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155"/>
  </bookViews>
  <sheets>
    <sheet name="46" sheetId="1" r:id="rId1"/>
  </sheets>
  <definedNames>
    <definedName name="_xlnm.Print_Area" localSheetId="0">'46'!$A$1:$X$37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</calcChain>
</file>

<file path=xl/sharedStrings.xml><?xml version="1.0" encoding="utf-8"?>
<sst xmlns="http://schemas.openxmlformats.org/spreadsheetml/2006/main" count="65" uniqueCount="31">
  <si>
    <t>糖尿病といわれたことがない</t>
    <rPh sb="0" eb="3">
      <t>トウニョウビョウ</t>
    </rPh>
    <phoneticPr fontId="5"/>
  </si>
  <si>
    <t>　これまでに治療を受けたことがない</t>
    <phoneticPr fontId="5"/>
  </si>
  <si>
    <t>　過去に受けたことはあるが、現在は受けていない</t>
    <rPh sb="1" eb="3">
      <t>カコ</t>
    </rPh>
    <rPh sb="4" eb="5">
      <t>ウ</t>
    </rPh>
    <rPh sb="14" eb="16">
      <t>ゲンザイ</t>
    </rPh>
    <rPh sb="17" eb="18">
      <t>ウ</t>
    </rPh>
    <phoneticPr fontId="5"/>
  </si>
  <si>
    <t>　過去に中断したことがあるが、現在は受けている</t>
    <rPh sb="1" eb="3">
      <t>カコ</t>
    </rPh>
    <rPh sb="4" eb="6">
      <t>チュウダン</t>
    </rPh>
    <rPh sb="15" eb="17">
      <t>ゲンザイ</t>
    </rPh>
    <rPh sb="18" eb="19">
      <t>ウ</t>
    </rPh>
    <phoneticPr fontId="5"/>
  </si>
  <si>
    <t>　過去から現在にかけて継続的に受けている</t>
    <rPh sb="1" eb="3">
      <t>カコ</t>
    </rPh>
    <rPh sb="5" eb="7">
      <t>ゲンザイ</t>
    </rPh>
    <rPh sb="11" eb="14">
      <t>ケイゾクテキ</t>
    </rPh>
    <rPh sb="15" eb="16">
      <t>ウ</t>
    </rPh>
    <phoneticPr fontId="5"/>
  </si>
  <si>
    <t>糖尿病といわれたことがある</t>
    <rPh sb="0" eb="3">
      <t>トウニョウビョウ</t>
    </rPh>
    <phoneticPr fontId="5"/>
  </si>
  <si>
    <t>総数</t>
  </si>
  <si>
    <t>女性</t>
  </si>
  <si>
    <t>　これまでに治療を受けたことがない</t>
    <phoneticPr fontId="5"/>
  </si>
  <si>
    <t>男性</t>
  </si>
  <si>
    <t>　これまでに治療を受けたことがない</t>
    <phoneticPr fontId="5"/>
  </si>
  <si>
    <t>%</t>
  </si>
  <si>
    <t>人数</t>
  </si>
  <si>
    <t>(再掲)75歳以上</t>
    <phoneticPr fontId="5"/>
  </si>
  <si>
    <t>(再掲)65-74歳</t>
    <phoneticPr fontId="5"/>
  </si>
  <si>
    <t>(再掲)40-74歳</t>
    <phoneticPr fontId="5"/>
  </si>
  <si>
    <t>(再掲)40歳以上</t>
    <rPh sb="6" eb="9">
      <t>サイイジョウ</t>
    </rPh>
    <phoneticPr fontId="5"/>
  </si>
  <si>
    <t>70歳以上</t>
  </si>
  <si>
    <t>60～69歳</t>
  </si>
  <si>
    <t>50～59歳</t>
  </si>
  <si>
    <t>40～49歳</t>
  </si>
  <si>
    <t>30～39歳</t>
  </si>
  <si>
    <t>20～29歳</t>
  </si>
  <si>
    <t>糖尿病の治療状況</t>
    <rPh sb="0" eb="3">
      <t>トウニョウビョウ</t>
    </rPh>
    <rPh sb="4" eb="6">
      <t>チリョウ</t>
    </rPh>
    <rPh sb="6" eb="8">
      <t>ジョウキョウ</t>
    </rPh>
    <phoneticPr fontId="5"/>
  </si>
  <si>
    <t>注）割合は全国補正値であり、単なる人数比とは異なる(p.8参照)。</t>
    <rPh sb="0" eb="1">
      <t>チュウ</t>
    </rPh>
    <rPh sb="2" eb="4">
      <t>ワリアイ</t>
    </rPh>
    <rPh sb="5" eb="7">
      <t>ゼンコク</t>
    </rPh>
    <rPh sb="14" eb="15">
      <t>タン</t>
    </rPh>
    <rPh sb="17" eb="19">
      <t>ニンズウ</t>
    </rPh>
    <rPh sb="19" eb="20">
      <t>ヒ</t>
    </rPh>
    <rPh sb="22" eb="23">
      <t>コト</t>
    </rPh>
    <phoneticPr fontId="5"/>
  </si>
  <si>
    <t>「糖尿病が強く疑われる者」の判定</t>
    <rPh sb="1" eb="4">
      <t>トウニョウビョウ</t>
    </rPh>
    <rPh sb="5" eb="6">
      <t>ツヨ</t>
    </rPh>
    <rPh sb="7" eb="8">
      <t>ウタガ</t>
    </rPh>
    <rPh sb="11" eb="12">
      <t>モノ</t>
    </rPh>
    <rPh sb="14" eb="16">
      <t>ハンテイ</t>
    </rPh>
    <phoneticPr fontId="5"/>
  </si>
  <si>
    <t xml:space="preserve">　ヘモグロビンA1cの測定値がある者のうち、ヘモグロビンA1c（NGSP）値が6.5％以上、または、生活習慣調査票の問６「これまでに医療機関や健診で糖尿病といわれたことがありますか」に「１ あり」と回答し、
</t>
    <rPh sb="58" eb="59">
      <t>トイ</t>
    </rPh>
    <phoneticPr fontId="5"/>
  </si>
  <si>
    <t>　問６－１「糖尿病の治療を受けたことがありますか」に「１ 過去から現在にかけて継続的に受けている」又は「２ 過去に中断したことがあるが、現在は受けている」と回答した者</t>
    <rPh sb="1" eb="2">
      <t>トイ</t>
    </rPh>
    <rPh sb="49" eb="50">
      <t>マタ</t>
    </rPh>
    <phoneticPr fontId="5"/>
  </si>
  <si>
    <t>平成24年　国民健康・栄養調査</t>
    <rPh sb="0" eb="2">
      <t>ヘイセイ</t>
    </rPh>
    <rPh sb="4" eb="5">
      <t>ネン</t>
    </rPh>
    <rPh sb="6" eb="8">
      <t>コクミン</t>
    </rPh>
    <rPh sb="8" eb="10">
      <t>ケンコウ</t>
    </rPh>
    <rPh sb="11" eb="13">
      <t>エイヨウ</t>
    </rPh>
    <rPh sb="13" eb="15">
      <t>チョウサ</t>
    </rPh>
    <phoneticPr fontId="2"/>
  </si>
  <si>
    <t>第3部　生活習慣調査の結果</t>
    <rPh sb="0" eb="1">
      <t>ダイ</t>
    </rPh>
    <rPh sb="2" eb="3">
      <t>ブ</t>
    </rPh>
    <rPh sb="4" eb="6">
      <t>セイカル</t>
    </rPh>
    <rPh sb="6" eb="8">
      <t>シュウカン</t>
    </rPh>
    <rPh sb="8" eb="10">
      <t>チョウサ</t>
    </rPh>
    <rPh sb="11" eb="13">
      <t>ケッカ</t>
    </rPh>
    <phoneticPr fontId="2"/>
  </si>
  <si>
    <t>第46表　糖尿病が強く疑われる者における、治療の状況 - 糖尿病の治療状況、年齢階級別、人数、割合 
　　　　　　- 全国補正値、総数・男性・女性、20歳以上（糖尿病が強く疑われる者について集計）</t>
    <rPh sb="0" eb="1">
      <t>ダイ</t>
    </rPh>
    <rPh sb="3" eb="4">
      <t>ヒョウ</t>
    </rPh>
    <rPh sb="9" eb="10">
      <t>ツヨ</t>
    </rPh>
    <rPh sb="11" eb="12">
      <t>ウタガ</t>
    </rPh>
    <rPh sb="15" eb="16">
      <t>モノ</t>
    </rPh>
    <rPh sb="80" eb="83">
      <t>トウニョウビョウ</t>
    </rPh>
    <rPh sb="84" eb="85">
      <t>ツヨ</t>
    </rPh>
    <rPh sb="86" eb="87">
      <t>ウタガ</t>
    </rPh>
    <rPh sb="90" eb="91">
      <t>モノ</t>
    </rPh>
    <rPh sb="95" eb="97">
      <t>シュウケイ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</si>
</sst>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_);[Red]\(#,##0\)"/>
    <numFmt numFmtId="178" formatCode="&quot;第&quot;General&quot;表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8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dotted">
        <color indexed="8"/>
      </right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176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4" fillId="0" borderId="0" xfId="1" applyFont="1" applyAlignment="1"/>
    <xf numFmtId="0" fontId="4" fillId="0" borderId="0" xfId="1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7" fontId="6" fillId="0" borderId="13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left" vertical="center"/>
    </xf>
    <xf numFmtId="177" fontId="6" fillId="0" borderId="18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176" fontId="6" fillId="0" borderId="19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0" fontId="6" fillId="0" borderId="19" xfId="1" applyFont="1" applyBorder="1" applyAlignment="1">
      <alignment horizontal="left" vertical="center"/>
    </xf>
    <xf numFmtId="176" fontId="6" fillId="0" borderId="28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177" fontId="6" fillId="0" borderId="31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0" fontId="6" fillId="0" borderId="28" xfId="1" applyFont="1" applyBorder="1" applyAlignment="1">
      <alignment horizontal="left" vertical="center"/>
    </xf>
    <xf numFmtId="176" fontId="6" fillId="2" borderId="37" xfId="1" applyNumberFormat="1" applyFont="1" applyFill="1" applyBorder="1" applyAlignment="1">
      <alignment horizontal="center" vertical="center"/>
    </xf>
    <xf numFmtId="177" fontId="6" fillId="2" borderId="38" xfId="1" applyNumberFormat="1" applyFont="1" applyFill="1" applyBorder="1" applyAlignment="1">
      <alignment horizontal="center" vertical="center"/>
    </xf>
    <xf numFmtId="176" fontId="6" fillId="2" borderId="39" xfId="1" applyNumberFormat="1" applyFont="1" applyFill="1" applyBorder="1" applyAlignment="1">
      <alignment horizontal="center" vertical="center"/>
    </xf>
    <xf numFmtId="177" fontId="6" fillId="2" borderId="40" xfId="1" applyNumberFormat="1" applyFont="1" applyFill="1" applyBorder="1" applyAlignment="1">
      <alignment horizontal="center" vertical="center"/>
    </xf>
    <xf numFmtId="177" fontId="6" fillId="2" borderId="41" xfId="1" applyNumberFormat="1" applyFont="1" applyFill="1" applyBorder="1" applyAlignment="1">
      <alignment horizontal="center" vertical="center"/>
    </xf>
    <xf numFmtId="176" fontId="6" fillId="2" borderId="42" xfId="1" applyNumberFormat="1" applyFont="1" applyFill="1" applyBorder="1" applyAlignment="1">
      <alignment horizontal="center" vertical="center"/>
    </xf>
    <xf numFmtId="176" fontId="6" fillId="2" borderId="43" xfId="1" applyNumberFormat="1" applyFont="1" applyFill="1" applyBorder="1" applyAlignment="1">
      <alignment horizontal="center" vertical="center"/>
    </xf>
    <xf numFmtId="177" fontId="6" fillId="2" borderId="44" xfId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53" xfId="3" applyFont="1" applyFill="1" applyBorder="1">
      <alignment vertical="center"/>
    </xf>
    <xf numFmtId="0" fontId="9" fillId="0" borderId="54" xfId="3" applyFont="1" applyFill="1" applyBorder="1">
      <alignment vertical="center"/>
    </xf>
    <xf numFmtId="0" fontId="9" fillId="0" borderId="54" xfId="3" applyFont="1" applyFill="1" applyBorder="1" applyAlignment="1">
      <alignment vertical="center"/>
    </xf>
    <xf numFmtId="0" fontId="10" fillId="0" borderId="54" xfId="3" applyFont="1" applyFill="1" applyBorder="1" applyAlignment="1">
      <alignment vertical="center"/>
    </xf>
    <xf numFmtId="0" fontId="10" fillId="0" borderId="0" xfId="3" applyFont="1" applyFill="1">
      <alignment vertical="center"/>
    </xf>
    <xf numFmtId="0" fontId="9" fillId="0" borderId="56" xfId="3" applyFont="1" applyFill="1" applyBorder="1">
      <alignment vertical="center"/>
    </xf>
    <xf numFmtId="0" fontId="10" fillId="0" borderId="0" xfId="3" applyFont="1" applyFill="1" applyBorder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58" xfId="3" applyFont="1" applyFill="1" applyBorder="1">
      <alignment vertical="center"/>
    </xf>
    <xf numFmtId="0" fontId="11" fillId="0" borderId="59" xfId="3" applyFont="1" applyFill="1" applyBorder="1">
      <alignment vertical="center"/>
    </xf>
    <xf numFmtId="0" fontId="11" fillId="0" borderId="59" xfId="3" applyFont="1" applyFill="1" applyBorder="1" applyAlignment="1">
      <alignment vertical="center"/>
    </xf>
    <xf numFmtId="0" fontId="12" fillId="0" borderId="59" xfId="3" applyFont="1" applyFill="1" applyBorder="1" applyAlignment="1">
      <alignment vertical="center"/>
    </xf>
    <xf numFmtId="0" fontId="12" fillId="0" borderId="0" xfId="3" applyFont="1" applyFill="1">
      <alignment vertical="center"/>
    </xf>
    <xf numFmtId="0" fontId="10" fillId="0" borderId="55" xfId="3" applyFont="1" applyFill="1" applyBorder="1">
      <alignment vertical="center"/>
    </xf>
    <xf numFmtId="0" fontId="10" fillId="0" borderId="57" xfId="3" applyFont="1" applyFill="1" applyBorder="1">
      <alignment vertical="center"/>
    </xf>
    <xf numFmtId="0" fontId="12" fillId="0" borderId="60" xfId="3" applyFont="1" applyFill="1" applyBorder="1">
      <alignment vertical="center"/>
    </xf>
    <xf numFmtId="177" fontId="6" fillId="2" borderId="46" xfId="1" applyNumberFormat="1" applyFont="1" applyFill="1" applyBorder="1" applyAlignment="1">
      <alignment horizontal="center" vertical="center"/>
    </xf>
    <xf numFmtId="177" fontId="4" fillId="2" borderId="49" xfId="1" applyNumberFormat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6" fillId="2" borderId="50" xfId="1" applyNumberFormat="1" applyFont="1" applyFill="1" applyBorder="1" applyAlignment="1">
      <alignment horizontal="center" vertical="center"/>
    </xf>
    <xf numFmtId="177" fontId="4" fillId="2" borderId="47" xfId="1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horizontal="left" vertical="center" wrapText="1"/>
    </xf>
    <xf numFmtId="178" fontId="7" fillId="0" borderId="0" xfId="0" applyNumberFormat="1" applyFont="1" applyAlignment="1">
      <alignment horizontal="left" vertical="center"/>
    </xf>
    <xf numFmtId="177" fontId="4" fillId="2" borderId="45" xfId="1" applyNumberFormat="1" applyFont="1" applyFill="1" applyBorder="1" applyAlignment="1">
      <alignment horizontal="center" vertical="center"/>
    </xf>
    <xf numFmtId="177" fontId="6" fillId="2" borderId="48" xfId="1" applyNumberFormat="1" applyFont="1" applyFill="1" applyBorder="1" applyAlignment="1">
      <alignment horizontal="center" vertical="center"/>
    </xf>
    <xf numFmtId="0" fontId="6" fillId="0" borderId="36" xfId="1" applyFont="1" applyBorder="1" applyAlignment="1">
      <alignment horizontal="center" vertical="center" textRotation="255"/>
    </xf>
    <xf numFmtId="0" fontId="6" fillId="0" borderId="17" xfId="1" applyFont="1" applyBorder="1" applyAlignment="1">
      <alignment horizontal="center" vertical="center" textRotation="255"/>
    </xf>
    <xf numFmtId="0" fontId="4" fillId="0" borderId="17" xfId="1" applyFont="1" applyBorder="1" applyAlignment="1">
      <alignment horizontal="center" vertical="center" textRotation="255"/>
    </xf>
    <xf numFmtId="0" fontId="4" fillId="0" borderId="27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13" fillId="0" borderId="0" xfId="0" applyFont="1">
      <alignment vertical="center"/>
    </xf>
  </cellXfs>
  <cellStyles count="6">
    <cellStyle name="桁区切り 3" xfId="2"/>
    <cellStyle name="標準" xfId="0" builtinId="0"/>
    <cellStyle name="標準 2" xfId="3"/>
    <cellStyle name="標準 3" xfId="4"/>
    <cellStyle name="標準 4" xfId="5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7"/>
  <sheetViews>
    <sheetView tabSelected="1" zoomScale="75" zoomScaleNormal="75" zoomScaleSheetLayoutView="70" workbookViewId="0">
      <selection activeCell="A6" sqref="A6"/>
    </sheetView>
  </sheetViews>
  <sheetFormatPr defaultRowHeight="13.5" x14ac:dyDescent="0.15"/>
  <cols>
    <col min="1" max="1" width="3.375" customWidth="1"/>
    <col min="2" max="2" width="41.5" customWidth="1"/>
    <col min="3" max="24" width="6" customWidth="1"/>
  </cols>
  <sheetData>
    <row r="1" spans="1:24" s="86" customFormat="1" ht="11.25" x14ac:dyDescent="0.15">
      <c r="A1" s="86" t="s">
        <v>28</v>
      </c>
    </row>
    <row r="2" spans="1:24" s="86" customFormat="1" ht="11.25" x14ac:dyDescent="0.15">
      <c r="A2" s="86" t="s">
        <v>29</v>
      </c>
    </row>
    <row r="3" spans="1:24" s="86" customFormat="1" ht="11.25" x14ac:dyDescent="0.15"/>
    <row r="4" spans="1:24" s="86" customFormat="1" ht="11.25" x14ac:dyDescent="0.15"/>
    <row r="5" spans="1:24" s="51" customFormat="1" ht="39.75" customHeight="1" x14ac:dyDescent="0.15">
      <c r="A5" s="77" t="s">
        <v>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7" spans="1:24" x14ac:dyDescent="0.15">
      <c r="A7" s="71" t="s">
        <v>23</v>
      </c>
      <c r="B7" s="72"/>
      <c r="C7" s="75" t="s">
        <v>6</v>
      </c>
      <c r="D7" s="76"/>
      <c r="E7" s="69" t="s">
        <v>22</v>
      </c>
      <c r="F7" s="76"/>
      <c r="G7" s="69" t="s">
        <v>21</v>
      </c>
      <c r="H7" s="76"/>
      <c r="I7" s="69" t="s">
        <v>20</v>
      </c>
      <c r="J7" s="76"/>
      <c r="K7" s="69" t="s">
        <v>19</v>
      </c>
      <c r="L7" s="76"/>
      <c r="M7" s="69" t="s">
        <v>18</v>
      </c>
      <c r="N7" s="76"/>
      <c r="O7" s="69" t="s">
        <v>17</v>
      </c>
      <c r="P7" s="70"/>
      <c r="Q7" s="80" t="s">
        <v>16</v>
      </c>
      <c r="R7" s="76"/>
      <c r="S7" s="69" t="s">
        <v>15</v>
      </c>
      <c r="T7" s="76"/>
      <c r="U7" s="69" t="s">
        <v>14</v>
      </c>
      <c r="V7" s="76"/>
      <c r="W7" s="69" t="s">
        <v>13</v>
      </c>
      <c r="X7" s="79"/>
    </row>
    <row r="8" spans="1:24" x14ac:dyDescent="0.15">
      <c r="A8" s="73"/>
      <c r="B8" s="74"/>
      <c r="C8" s="50" t="s">
        <v>12</v>
      </c>
      <c r="D8" s="45" t="s">
        <v>11</v>
      </c>
      <c r="E8" s="44" t="s">
        <v>12</v>
      </c>
      <c r="F8" s="49" t="s">
        <v>11</v>
      </c>
      <c r="G8" s="46" t="s">
        <v>12</v>
      </c>
      <c r="H8" s="45" t="s">
        <v>11</v>
      </c>
      <c r="I8" s="44" t="s">
        <v>12</v>
      </c>
      <c r="J8" s="49" t="s">
        <v>11</v>
      </c>
      <c r="K8" s="46" t="s">
        <v>12</v>
      </c>
      <c r="L8" s="45" t="s">
        <v>11</v>
      </c>
      <c r="M8" s="44" t="s">
        <v>12</v>
      </c>
      <c r="N8" s="45" t="s">
        <v>11</v>
      </c>
      <c r="O8" s="44" t="s">
        <v>12</v>
      </c>
      <c r="P8" s="48" t="s">
        <v>11</v>
      </c>
      <c r="Q8" s="47" t="s">
        <v>12</v>
      </c>
      <c r="R8" s="45" t="s">
        <v>11</v>
      </c>
      <c r="S8" s="46" t="s">
        <v>12</v>
      </c>
      <c r="T8" s="45" t="s">
        <v>11</v>
      </c>
      <c r="U8" s="44" t="s">
        <v>12</v>
      </c>
      <c r="V8" s="45" t="s">
        <v>11</v>
      </c>
      <c r="W8" s="44" t="s">
        <v>12</v>
      </c>
      <c r="X8" s="43" t="s">
        <v>11</v>
      </c>
    </row>
    <row r="9" spans="1:24" x14ac:dyDescent="0.15">
      <c r="A9" s="81" t="s">
        <v>6</v>
      </c>
      <c r="B9" s="42" t="s">
        <v>6</v>
      </c>
      <c r="C9" s="41">
        <v>1637</v>
      </c>
      <c r="D9" s="36">
        <v>100</v>
      </c>
      <c r="E9" s="35">
        <v>3</v>
      </c>
      <c r="F9" s="40">
        <v>100</v>
      </c>
      <c r="G9" s="37">
        <v>27</v>
      </c>
      <c r="H9" s="36">
        <v>100</v>
      </c>
      <c r="I9" s="35">
        <v>64</v>
      </c>
      <c r="J9" s="40">
        <v>100</v>
      </c>
      <c r="K9" s="37">
        <v>198</v>
      </c>
      <c r="L9" s="36">
        <v>100</v>
      </c>
      <c r="M9" s="35">
        <v>573</v>
      </c>
      <c r="N9" s="36">
        <v>100</v>
      </c>
      <c r="O9" s="35">
        <v>772</v>
      </c>
      <c r="P9" s="39">
        <v>100</v>
      </c>
      <c r="Q9" s="38">
        <v>1607</v>
      </c>
      <c r="R9" s="36">
        <v>100</v>
      </c>
      <c r="S9" s="37">
        <v>1167</v>
      </c>
      <c r="T9" s="36">
        <v>100</v>
      </c>
      <c r="U9" s="35">
        <v>636</v>
      </c>
      <c r="V9" s="36">
        <v>100</v>
      </c>
      <c r="W9" s="35">
        <v>440</v>
      </c>
      <c r="X9" s="34">
        <v>100</v>
      </c>
    </row>
    <row r="10" spans="1:24" x14ac:dyDescent="0.15">
      <c r="A10" s="82"/>
      <c r="B10" s="22" t="s">
        <v>5</v>
      </c>
      <c r="C10" s="15">
        <f t="shared" ref="C10:X10" si="0">SUM(C11:C14)</f>
        <v>1289</v>
      </c>
      <c r="D10" s="20">
        <f t="shared" si="0"/>
        <v>79.462365591397855</v>
      </c>
      <c r="E10" s="15">
        <f t="shared" si="0"/>
        <v>2</v>
      </c>
      <c r="F10" s="20">
        <f t="shared" si="0"/>
        <v>73.333333333333329</v>
      </c>
      <c r="G10" s="15">
        <f t="shared" si="0"/>
        <v>13</v>
      </c>
      <c r="H10" s="20">
        <f t="shared" si="0"/>
        <v>38.983050847457619</v>
      </c>
      <c r="I10" s="15">
        <f t="shared" si="0"/>
        <v>41</v>
      </c>
      <c r="J10" s="20">
        <f t="shared" si="0"/>
        <v>61.212121212121204</v>
      </c>
      <c r="K10" s="15">
        <f t="shared" si="0"/>
        <v>143</v>
      </c>
      <c r="L10" s="20">
        <f t="shared" si="0"/>
        <v>76.013986013986013</v>
      </c>
      <c r="M10" s="15">
        <f t="shared" si="0"/>
        <v>472</v>
      </c>
      <c r="N10" s="20">
        <f t="shared" si="0"/>
        <v>82.268745994445638</v>
      </c>
      <c r="O10" s="15">
        <f t="shared" si="0"/>
        <v>618</v>
      </c>
      <c r="P10" s="19">
        <f t="shared" si="0"/>
        <v>80.732765547163766</v>
      </c>
      <c r="Q10" s="23">
        <f t="shared" si="0"/>
        <v>1274</v>
      </c>
      <c r="R10" s="20">
        <f t="shared" si="0"/>
        <v>80.035859058309953</v>
      </c>
      <c r="S10" s="15">
        <f t="shared" si="0"/>
        <v>926</v>
      </c>
      <c r="T10" s="20">
        <f t="shared" si="0"/>
        <v>80.36961426882992</v>
      </c>
      <c r="U10" s="15">
        <f t="shared" si="0"/>
        <v>525</v>
      </c>
      <c r="V10" s="20">
        <f t="shared" si="0"/>
        <v>83.308327081770443</v>
      </c>
      <c r="W10" s="15">
        <f t="shared" si="0"/>
        <v>348</v>
      </c>
      <c r="X10" s="20">
        <f t="shared" si="0"/>
        <v>79.159568427030081</v>
      </c>
    </row>
    <row r="11" spans="1:24" x14ac:dyDescent="0.15">
      <c r="A11" s="83"/>
      <c r="B11" s="22" t="s">
        <v>4</v>
      </c>
      <c r="C11" s="21">
        <v>1037</v>
      </c>
      <c r="D11" s="16">
        <v>63.064516129032256</v>
      </c>
      <c r="E11" s="15">
        <v>1</v>
      </c>
      <c r="F11" s="20">
        <v>33.333333333333329</v>
      </c>
      <c r="G11" s="17">
        <v>9</v>
      </c>
      <c r="H11" s="16">
        <v>27.118644067796609</v>
      </c>
      <c r="I11" s="15">
        <v>28</v>
      </c>
      <c r="J11" s="20">
        <v>40.202020202020201</v>
      </c>
      <c r="K11" s="17">
        <v>106</v>
      </c>
      <c r="L11" s="16">
        <v>60.699300699300693</v>
      </c>
      <c r="M11" s="15">
        <v>379</v>
      </c>
      <c r="N11" s="16">
        <v>63.127536851100189</v>
      </c>
      <c r="O11" s="15">
        <v>514</v>
      </c>
      <c r="P11" s="19">
        <v>66.463120681343412</v>
      </c>
      <c r="Q11" s="18">
        <v>1027</v>
      </c>
      <c r="R11" s="16">
        <v>63.603055815403806</v>
      </c>
      <c r="S11" s="17">
        <v>728</v>
      </c>
      <c r="T11" s="16">
        <v>62.641022885999789</v>
      </c>
      <c r="U11" s="15">
        <v>425</v>
      </c>
      <c r="V11" s="16">
        <v>66.99174793698424</v>
      </c>
      <c r="W11" s="15">
        <v>299</v>
      </c>
      <c r="X11" s="14">
        <v>66.127200454287333</v>
      </c>
    </row>
    <row r="12" spans="1:24" x14ac:dyDescent="0.15">
      <c r="A12" s="83"/>
      <c r="B12" s="22" t="s">
        <v>3</v>
      </c>
      <c r="C12" s="21">
        <v>29</v>
      </c>
      <c r="D12" s="16">
        <v>2.1351766513056836</v>
      </c>
      <c r="E12" s="15">
        <v>0</v>
      </c>
      <c r="F12" s="20">
        <v>0</v>
      </c>
      <c r="G12" s="17">
        <v>0</v>
      </c>
      <c r="H12" s="16">
        <v>0</v>
      </c>
      <c r="I12" s="15">
        <v>1</v>
      </c>
      <c r="J12" s="20">
        <v>0.40404040404040403</v>
      </c>
      <c r="K12" s="17">
        <v>4</v>
      </c>
      <c r="L12" s="16">
        <v>1.5384615384615385</v>
      </c>
      <c r="M12" s="15">
        <v>10</v>
      </c>
      <c r="N12" s="16">
        <v>2.2858363597521891</v>
      </c>
      <c r="O12" s="15">
        <v>14</v>
      </c>
      <c r="P12" s="19">
        <v>2.3461353045155073</v>
      </c>
      <c r="Q12" s="18">
        <v>29</v>
      </c>
      <c r="R12" s="16">
        <v>2.1671343935141878</v>
      </c>
      <c r="S12" s="17">
        <v>24</v>
      </c>
      <c r="T12" s="16">
        <v>2.0522187600730635</v>
      </c>
      <c r="U12" s="15">
        <v>14</v>
      </c>
      <c r="V12" s="16">
        <v>2.1005251312828204</v>
      </c>
      <c r="W12" s="15">
        <v>5</v>
      </c>
      <c r="X12" s="14">
        <v>2.4701873935264054</v>
      </c>
    </row>
    <row r="13" spans="1:24" x14ac:dyDescent="0.15">
      <c r="A13" s="83"/>
      <c r="B13" s="22" t="s">
        <v>2</v>
      </c>
      <c r="C13" s="21">
        <v>84</v>
      </c>
      <c r="D13" s="16">
        <v>5.7910906298003075</v>
      </c>
      <c r="E13" s="15">
        <v>0</v>
      </c>
      <c r="F13" s="20">
        <v>0</v>
      </c>
      <c r="G13" s="17">
        <v>2</v>
      </c>
      <c r="H13" s="16">
        <v>6.7796610169491522</v>
      </c>
      <c r="I13" s="15">
        <v>4</v>
      </c>
      <c r="J13" s="20">
        <v>9.4949494949494948</v>
      </c>
      <c r="K13" s="17">
        <v>13</v>
      </c>
      <c r="L13" s="16">
        <v>6.3636363636363633</v>
      </c>
      <c r="M13" s="15">
        <v>28</v>
      </c>
      <c r="N13" s="16">
        <v>4.9348429822687461</v>
      </c>
      <c r="O13" s="15">
        <v>37</v>
      </c>
      <c r="P13" s="19">
        <v>5.9938936204403017</v>
      </c>
      <c r="Q13" s="18">
        <v>82</v>
      </c>
      <c r="R13" s="16">
        <v>5.7842220143436238</v>
      </c>
      <c r="S13" s="17">
        <v>63</v>
      </c>
      <c r="T13" s="16">
        <v>6.1566562802191891</v>
      </c>
      <c r="U13" s="15">
        <v>29</v>
      </c>
      <c r="V13" s="16">
        <v>5.8139534883720927</v>
      </c>
      <c r="W13" s="15">
        <v>19</v>
      </c>
      <c r="X13" s="14">
        <v>4.7984099943214078</v>
      </c>
    </row>
    <row r="14" spans="1:24" x14ac:dyDescent="0.15">
      <c r="A14" s="83"/>
      <c r="B14" s="22" t="s">
        <v>10</v>
      </c>
      <c r="C14" s="21">
        <v>139</v>
      </c>
      <c r="D14" s="16">
        <v>8.4715821812596008</v>
      </c>
      <c r="E14" s="15">
        <v>1</v>
      </c>
      <c r="F14" s="20">
        <v>40</v>
      </c>
      <c r="G14" s="17">
        <v>2</v>
      </c>
      <c r="H14" s="16">
        <v>5.0847457627118651</v>
      </c>
      <c r="I14" s="15">
        <v>8</v>
      </c>
      <c r="J14" s="20">
        <v>11.111111111111111</v>
      </c>
      <c r="K14" s="17">
        <v>20</v>
      </c>
      <c r="L14" s="16">
        <v>7.4125874125874125</v>
      </c>
      <c r="M14" s="15">
        <v>55</v>
      </c>
      <c r="N14" s="16">
        <v>11.920529801324502</v>
      </c>
      <c r="O14" s="15">
        <v>53</v>
      </c>
      <c r="P14" s="19">
        <v>5.9296159408645348</v>
      </c>
      <c r="Q14" s="18">
        <v>136</v>
      </c>
      <c r="R14" s="16">
        <v>8.481446835048331</v>
      </c>
      <c r="S14" s="17">
        <v>111</v>
      </c>
      <c r="T14" s="16">
        <v>9.5197163425378726</v>
      </c>
      <c r="U14" s="15">
        <v>57</v>
      </c>
      <c r="V14" s="16">
        <v>8.4021005251312815</v>
      </c>
      <c r="W14" s="15">
        <v>25</v>
      </c>
      <c r="X14" s="14">
        <v>5.7637705848949468</v>
      </c>
    </row>
    <row r="15" spans="1:24" ht="14.25" thickBot="1" x14ac:dyDescent="0.2">
      <c r="A15" s="84"/>
      <c r="B15" s="33" t="s">
        <v>0</v>
      </c>
      <c r="C15" s="32">
        <v>348</v>
      </c>
      <c r="D15" s="27">
        <v>20.54531490015361</v>
      </c>
      <c r="E15" s="26">
        <v>1</v>
      </c>
      <c r="F15" s="31">
        <v>26.666666666666668</v>
      </c>
      <c r="G15" s="28">
        <v>14</v>
      </c>
      <c r="H15" s="27">
        <v>61.58192090395481</v>
      </c>
      <c r="I15" s="26">
        <v>23</v>
      </c>
      <c r="J15" s="31">
        <v>38.98989898989899</v>
      </c>
      <c r="K15" s="28">
        <v>55</v>
      </c>
      <c r="L15" s="27">
        <v>23.91608391608392</v>
      </c>
      <c r="M15" s="26">
        <v>101</v>
      </c>
      <c r="N15" s="27">
        <v>17.709891048921168</v>
      </c>
      <c r="O15" s="26">
        <v>154</v>
      </c>
      <c r="P15" s="30">
        <v>19.267234452836256</v>
      </c>
      <c r="Q15" s="29">
        <v>333</v>
      </c>
      <c r="R15" s="27">
        <v>19.971936389148738</v>
      </c>
      <c r="S15" s="28">
        <v>241</v>
      </c>
      <c r="T15" s="27">
        <v>19.641130332008167</v>
      </c>
      <c r="U15" s="26">
        <v>111</v>
      </c>
      <c r="V15" s="27">
        <v>16.710427606901725</v>
      </c>
      <c r="W15" s="26">
        <v>92</v>
      </c>
      <c r="X15" s="25">
        <v>20.840431572969905</v>
      </c>
    </row>
    <row r="16" spans="1:24" ht="14.25" thickTop="1" x14ac:dyDescent="0.15">
      <c r="A16" s="81" t="s">
        <v>9</v>
      </c>
      <c r="B16" s="42" t="s">
        <v>6</v>
      </c>
      <c r="C16" s="41">
        <v>909</v>
      </c>
      <c r="D16" s="36">
        <v>100</v>
      </c>
      <c r="E16" s="35">
        <v>3</v>
      </c>
      <c r="F16" s="40">
        <v>100</v>
      </c>
      <c r="G16" s="37">
        <v>14</v>
      </c>
      <c r="H16" s="36">
        <v>100</v>
      </c>
      <c r="I16" s="35">
        <v>42</v>
      </c>
      <c r="J16" s="40">
        <v>100</v>
      </c>
      <c r="K16" s="37">
        <v>113</v>
      </c>
      <c r="L16" s="36">
        <v>100</v>
      </c>
      <c r="M16" s="35">
        <v>325</v>
      </c>
      <c r="N16" s="36">
        <v>100</v>
      </c>
      <c r="O16" s="35">
        <v>412</v>
      </c>
      <c r="P16" s="39">
        <v>100</v>
      </c>
      <c r="Q16" s="38">
        <v>892</v>
      </c>
      <c r="R16" s="36">
        <v>100</v>
      </c>
      <c r="S16" s="37">
        <v>655</v>
      </c>
      <c r="T16" s="36">
        <v>100</v>
      </c>
      <c r="U16" s="35">
        <v>339</v>
      </c>
      <c r="V16" s="36">
        <v>100</v>
      </c>
      <c r="W16" s="35">
        <v>237</v>
      </c>
      <c r="X16" s="34">
        <v>100</v>
      </c>
    </row>
    <row r="17" spans="1:24" x14ac:dyDescent="0.15">
      <c r="A17" s="83"/>
      <c r="B17" s="22" t="s">
        <v>5</v>
      </c>
      <c r="C17" s="15">
        <f t="shared" ref="C17:X17" si="1">SUM(C18:C21)</f>
        <v>737</v>
      </c>
      <c r="D17" s="20">
        <f t="shared" si="1"/>
        <v>82.588969232950518</v>
      </c>
      <c r="E17" s="15">
        <f t="shared" si="1"/>
        <v>2</v>
      </c>
      <c r="F17" s="20">
        <f t="shared" si="1"/>
        <v>73.333333333333329</v>
      </c>
      <c r="G17" s="15">
        <f t="shared" si="1"/>
        <v>8</v>
      </c>
      <c r="H17" s="20">
        <f t="shared" si="1"/>
        <v>58.904109589041092</v>
      </c>
      <c r="I17" s="15">
        <f t="shared" si="1"/>
        <v>28</v>
      </c>
      <c r="J17" s="20">
        <f t="shared" si="1"/>
        <v>67.092651757188492</v>
      </c>
      <c r="K17" s="15">
        <f t="shared" si="1"/>
        <v>83</v>
      </c>
      <c r="L17" s="20">
        <f t="shared" si="1"/>
        <v>75.853018372703417</v>
      </c>
      <c r="M17" s="15">
        <f t="shared" si="1"/>
        <v>271</v>
      </c>
      <c r="N17" s="20">
        <f t="shared" si="1"/>
        <v>84.659090909090921</v>
      </c>
      <c r="O17" s="15">
        <f t="shared" si="1"/>
        <v>345</v>
      </c>
      <c r="P17" s="19">
        <f t="shared" si="1"/>
        <v>84.667487684729053</v>
      </c>
      <c r="Q17" s="23">
        <f t="shared" si="1"/>
        <v>727</v>
      </c>
      <c r="R17" s="20">
        <f t="shared" si="1"/>
        <v>82.869040781160265</v>
      </c>
      <c r="S17" s="15">
        <f t="shared" si="1"/>
        <v>530</v>
      </c>
      <c r="T17" s="20">
        <f t="shared" si="1"/>
        <v>82.207740916271717</v>
      </c>
      <c r="U17" s="15">
        <f t="shared" si="1"/>
        <v>287</v>
      </c>
      <c r="V17" s="20">
        <f t="shared" si="1"/>
        <v>85.548114205146277</v>
      </c>
      <c r="W17" s="15">
        <f t="shared" si="1"/>
        <v>197</v>
      </c>
      <c r="X17" s="20">
        <f t="shared" si="1"/>
        <v>84.684210526315795</v>
      </c>
    </row>
    <row r="18" spans="1:24" x14ac:dyDescent="0.15">
      <c r="A18" s="83"/>
      <c r="B18" s="22" t="s">
        <v>4</v>
      </c>
      <c r="C18" s="21">
        <v>585</v>
      </c>
      <c r="D18" s="16">
        <v>63.632496809868144</v>
      </c>
      <c r="E18" s="15">
        <v>1</v>
      </c>
      <c r="F18" s="20">
        <v>33.333333333333329</v>
      </c>
      <c r="G18" s="17">
        <v>6</v>
      </c>
      <c r="H18" s="16">
        <v>47.945205479452056</v>
      </c>
      <c r="I18" s="15">
        <v>18</v>
      </c>
      <c r="J18" s="20">
        <v>38.658146964856229</v>
      </c>
      <c r="K18" s="17">
        <v>57</v>
      </c>
      <c r="L18" s="16">
        <v>56.2992125984252</v>
      </c>
      <c r="M18" s="15">
        <v>220</v>
      </c>
      <c r="N18" s="16">
        <v>64.507575757575765</v>
      </c>
      <c r="O18" s="15">
        <v>283</v>
      </c>
      <c r="P18" s="19">
        <v>67.580049261083744</v>
      </c>
      <c r="Q18" s="18">
        <v>578</v>
      </c>
      <c r="R18" s="16">
        <v>63.871338311315341</v>
      </c>
      <c r="S18" s="17">
        <v>406</v>
      </c>
      <c r="T18" s="16">
        <v>61.868088467614534</v>
      </c>
      <c r="U18" s="15">
        <v>224</v>
      </c>
      <c r="V18" s="16">
        <v>65.773704617553747</v>
      </c>
      <c r="W18" s="15">
        <v>172</v>
      </c>
      <c r="X18" s="14">
        <v>69.21052631578948</v>
      </c>
    </row>
    <row r="19" spans="1:24" x14ac:dyDescent="0.15">
      <c r="A19" s="83"/>
      <c r="B19" s="22" t="s">
        <v>3</v>
      </c>
      <c r="C19" s="21">
        <v>17</v>
      </c>
      <c r="D19" s="16">
        <v>2.3110733021409331</v>
      </c>
      <c r="E19" s="15">
        <v>0</v>
      </c>
      <c r="F19" s="20">
        <v>0</v>
      </c>
      <c r="G19" s="17">
        <v>0</v>
      </c>
      <c r="H19" s="16">
        <v>0</v>
      </c>
      <c r="I19" s="15">
        <v>1</v>
      </c>
      <c r="J19" s="20">
        <v>0.63897763578274769</v>
      </c>
      <c r="K19" s="17">
        <v>3</v>
      </c>
      <c r="L19" s="16">
        <v>2.0997375328083989</v>
      </c>
      <c r="M19" s="15">
        <v>4</v>
      </c>
      <c r="N19" s="16">
        <v>1.9696969696969699</v>
      </c>
      <c r="O19" s="15">
        <v>9</v>
      </c>
      <c r="P19" s="19">
        <v>2.8940886699507389</v>
      </c>
      <c r="Q19" s="18">
        <v>17</v>
      </c>
      <c r="R19" s="16">
        <v>2.3406088454910972</v>
      </c>
      <c r="S19" s="17">
        <v>15</v>
      </c>
      <c r="T19" s="16">
        <v>2.3499210110584521</v>
      </c>
      <c r="U19" s="15">
        <v>8</v>
      </c>
      <c r="V19" s="16">
        <v>1.973916108565386</v>
      </c>
      <c r="W19" s="15">
        <v>2</v>
      </c>
      <c r="X19" s="14">
        <v>2.3684210526315792</v>
      </c>
    </row>
    <row r="20" spans="1:24" x14ac:dyDescent="0.15">
      <c r="A20" s="83"/>
      <c r="B20" s="22" t="s">
        <v>2</v>
      </c>
      <c r="C20" s="21">
        <v>53</v>
      </c>
      <c r="D20" s="16">
        <v>6.9899333616900607</v>
      </c>
      <c r="E20" s="15">
        <v>0</v>
      </c>
      <c r="F20" s="20">
        <v>0</v>
      </c>
      <c r="G20" s="17">
        <v>1</v>
      </c>
      <c r="H20" s="16">
        <v>6.8493150684931505</v>
      </c>
      <c r="I20" s="15">
        <v>2</v>
      </c>
      <c r="J20" s="20">
        <v>12.140575079872203</v>
      </c>
      <c r="K20" s="17">
        <v>9</v>
      </c>
      <c r="L20" s="16">
        <v>8.6614173228346463</v>
      </c>
      <c r="M20" s="15">
        <v>20</v>
      </c>
      <c r="N20" s="16">
        <v>6.666666666666667</v>
      </c>
      <c r="O20" s="15">
        <v>21</v>
      </c>
      <c r="P20" s="19">
        <v>6.4347290640394084</v>
      </c>
      <c r="Q20" s="18">
        <v>52</v>
      </c>
      <c r="R20" s="16">
        <v>7.0074669730040204</v>
      </c>
      <c r="S20" s="17">
        <v>40</v>
      </c>
      <c r="T20" s="16">
        <v>7.148499210110586</v>
      </c>
      <c r="U20" s="15">
        <v>17</v>
      </c>
      <c r="V20" s="16">
        <v>6.2037363412054995</v>
      </c>
      <c r="W20" s="15">
        <v>12</v>
      </c>
      <c r="X20" s="14">
        <v>6.6315789473684204</v>
      </c>
    </row>
    <row r="21" spans="1:24" x14ac:dyDescent="0.15">
      <c r="A21" s="83"/>
      <c r="B21" s="22" t="s">
        <v>8</v>
      </c>
      <c r="C21" s="21">
        <v>82</v>
      </c>
      <c r="D21" s="16">
        <v>9.6554657592513813</v>
      </c>
      <c r="E21" s="15">
        <v>1</v>
      </c>
      <c r="F21" s="20">
        <v>40</v>
      </c>
      <c r="G21" s="17">
        <v>1</v>
      </c>
      <c r="H21" s="16">
        <v>4.10958904109589</v>
      </c>
      <c r="I21" s="15">
        <v>7</v>
      </c>
      <c r="J21" s="20">
        <v>15.654952076677317</v>
      </c>
      <c r="K21" s="17">
        <v>14</v>
      </c>
      <c r="L21" s="16">
        <v>8.7926509186351716</v>
      </c>
      <c r="M21" s="15">
        <v>27</v>
      </c>
      <c r="N21" s="16">
        <v>11.515151515151514</v>
      </c>
      <c r="O21" s="15">
        <v>32</v>
      </c>
      <c r="P21" s="19">
        <v>7.7586206896551708</v>
      </c>
      <c r="Q21" s="18">
        <v>80</v>
      </c>
      <c r="R21" s="16">
        <v>9.6496266513497986</v>
      </c>
      <c r="S21" s="17">
        <v>69</v>
      </c>
      <c r="T21" s="16">
        <v>10.841232227488151</v>
      </c>
      <c r="U21" s="15">
        <v>38</v>
      </c>
      <c r="V21" s="16">
        <v>11.596757137821642</v>
      </c>
      <c r="W21" s="15">
        <v>11</v>
      </c>
      <c r="X21" s="14">
        <v>6.4736842105263159</v>
      </c>
    </row>
    <row r="22" spans="1:24" ht="14.25" thickBot="1" x14ac:dyDescent="0.2">
      <c r="A22" s="84"/>
      <c r="B22" s="33" t="s">
        <v>0</v>
      </c>
      <c r="C22" s="32">
        <v>172</v>
      </c>
      <c r="D22" s="27">
        <v>17.396852403232668</v>
      </c>
      <c r="E22" s="26">
        <v>1</v>
      </c>
      <c r="F22" s="31">
        <v>26.666666666666668</v>
      </c>
      <c r="G22" s="28">
        <v>6</v>
      </c>
      <c r="H22" s="27">
        <v>41.095890410958908</v>
      </c>
      <c r="I22" s="26">
        <v>14</v>
      </c>
      <c r="J22" s="31">
        <v>32.907348242811501</v>
      </c>
      <c r="K22" s="28">
        <v>30</v>
      </c>
      <c r="L22" s="27">
        <v>24.278215223097114</v>
      </c>
      <c r="M22" s="26">
        <v>54</v>
      </c>
      <c r="N22" s="27">
        <v>15.340909090909092</v>
      </c>
      <c r="O22" s="26">
        <v>67</v>
      </c>
      <c r="P22" s="30">
        <v>15.363300492610838</v>
      </c>
      <c r="Q22" s="29">
        <v>165</v>
      </c>
      <c r="R22" s="27">
        <v>17.116599655370475</v>
      </c>
      <c r="S22" s="28">
        <v>125</v>
      </c>
      <c r="T22" s="27">
        <v>17.792259083728279</v>
      </c>
      <c r="U22" s="26">
        <v>52</v>
      </c>
      <c r="V22" s="27">
        <v>14.45188579485372</v>
      </c>
      <c r="W22" s="26">
        <v>40</v>
      </c>
      <c r="X22" s="25">
        <v>15.315789473684211</v>
      </c>
    </row>
    <row r="23" spans="1:24" ht="14.25" thickTop="1" x14ac:dyDescent="0.15">
      <c r="A23" s="82" t="s">
        <v>7</v>
      </c>
      <c r="B23" s="24" t="s">
        <v>6</v>
      </c>
      <c r="C23" s="12">
        <v>728</v>
      </c>
      <c r="D23" s="7">
        <v>100</v>
      </c>
      <c r="E23" s="6">
        <v>0</v>
      </c>
      <c r="F23" s="11">
        <v>0</v>
      </c>
      <c r="G23" s="8">
        <v>13</v>
      </c>
      <c r="H23" s="7">
        <v>100</v>
      </c>
      <c r="I23" s="6">
        <v>22</v>
      </c>
      <c r="J23" s="11">
        <v>100</v>
      </c>
      <c r="K23" s="8">
        <v>85</v>
      </c>
      <c r="L23" s="7">
        <v>100</v>
      </c>
      <c r="M23" s="6">
        <v>248</v>
      </c>
      <c r="N23" s="7">
        <v>100</v>
      </c>
      <c r="O23" s="6">
        <v>360</v>
      </c>
      <c r="P23" s="10">
        <v>100</v>
      </c>
      <c r="Q23" s="9">
        <v>715</v>
      </c>
      <c r="R23" s="7">
        <v>100</v>
      </c>
      <c r="S23" s="8">
        <v>512</v>
      </c>
      <c r="T23" s="7">
        <v>100</v>
      </c>
      <c r="U23" s="6">
        <v>297</v>
      </c>
      <c r="V23" s="7">
        <v>100</v>
      </c>
      <c r="W23" s="6">
        <v>203</v>
      </c>
      <c r="X23" s="5">
        <v>100</v>
      </c>
    </row>
    <row r="24" spans="1:24" x14ac:dyDescent="0.15">
      <c r="A24" s="83"/>
      <c r="B24" s="22" t="s">
        <v>5</v>
      </c>
      <c r="C24" s="15">
        <f t="shared" ref="C24:X24" si="2">SUM(C25:C28)</f>
        <v>552</v>
      </c>
      <c r="D24" s="20">
        <f t="shared" si="2"/>
        <v>75.737265415549615</v>
      </c>
      <c r="E24" s="15">
        <f t="shared" si="2"/>
        <v>0</v>
      </c>
      <c r="F24" s="20">
        <f t="shared" si="2"/>
        <v>0</v>
      </c>
      <c r="G24" s="15">
        <f t="shared" si="2"/>
        <v>5</v>
      </c>
      <c r="H24" s="20">
        <f t="shared" si="2"/>
        <v>24.271844660194169</v>
      </c>
      <c r="I24" s="15">
        <f t="shared" si="2"/>
        <v>13</v>
      </c>
      <c r="J24" s="20">
        <f t="shared" si="2"/>
        <v>51.098901098901109</v>
      </c>
      <c r="K24" s="15">
        <f t="shared" si="2"/>
        <v>60</v>
      </c>
      <c r="L24" s="20">
        <f t="shared" si="2"/>
        <v>76.497005988023957</v>
      </c>
      <c r="M24" s="15">
        <f t="shared" si="2"/>
        <v>201</v>
      </c>
      <c r="N24" s="20">
        <f t="shared" si="2"/>
        <v>79.215686274509821</v>
      </c>
      <c r="O24" s="15">
        <f t="shared" si="2"/>
        <v>273</v>
      </c>
      <c r="P24" s="19">
        <f t="shared" si="2"/>
        <v>76.462676529926028</v>
      </c>
      <c r="Q24" s="23">
        <f t="shared" si="2"/>
        <v>547</v>
      </c>
      <c r="R24" s="20">
        <f t="shared" si="2"/>
        <v>76.654160982264671</v>
      </c>
      <c r="S24" s="15">
        <f t="shared" si="2"/>
        <v>396</v>
      </c>
      <c r="T24" s="20">
        <f t="shared" si="2"/>
        <v>78.175818995993382</v>
      </c>
      <c r="U24" s="15">
        <f t="shared" si="2"/>
        <v>238</v>
      </c>
      <c r="V24" s="20">
        <f t="shared" si="2"/>
        <v>80.721442885771523</v>
      </c>
      <c r="W24" s="15">
        <f t="shared" si="2"/>
        <v>151</v>
      </c>
      <c r="X24" s="20">
        <f t="shared" si="2"/>
        <v>72.626387176325537</v>
      </c>
    </row>
    <row r="25" spans="1:24" x14ac:dyDescent="0.15">
      <c r="A25" s="83"/>
      <c r="B25" s="22" t="s">
        <v>4</v>
      </c>
      <c r="C25" s="21">
        <v>452</v>
      </c>
      <c r="D25" s="16">
        <v>62.382707774798931</v>
      </c>
      <c r="E25" s="15">
        <v>0</v>
      </c>
      <c r="F25" s="20">
        <v>0</v>
      </c>
      <c r="G25" s="17">
        <v>3</v>
      </c>
      <c r="H25" s="16">
        <v>11.650485436893202</v>
      </c>
      <c r="I25" s="15">
        <v>10</v>
      </c>
      <c r="J25" s="20">
        <v>42.857142857142861</v>
      </c>
      <c r="K25" s="17">
        <v>49</v>
      </c>
      <c r="L25" s="16">
        <v>65.868263473053887</v>
      </c>
      <c r="M25" s="15">
        <v>159</v>
      </c>
      <c r="N25" s="16">
        <v>61.372549019607845</v>
      </c>
      <c r="O25" s="15">
        <v>231</v>
      </c>
      <c r="P25" s="19">
        <v>65.265635507733705</v>
      </c>
      <c r="Q25" s="18">
        <v>449</v>
      </c>
      <c r="R25" s="16">
        <v>63.284447476125514</v>
      </c>
      <c r="S25" s="17">
        <v>322</v>
      </c>
      <c r="T25" s="16">
        <v>63.563516379919861</v>
      </c>
      <c r="U25" s="15">
        <v>201</v>
      </c>
      <c r="V25" s="16">
        <v>68.376753507014016</v>
      </c>
      <c r="W25" s="15">
        <v>127</v>
      </c>
      <c r="X25" s="14">
        <v>62.515413070283607</v>
      </c>
    </row>
    <row r="26" spans="1:24" x14ac:dyDescent="0.15">
      <c r="A26" s="83"/>
      <c r="B26" s="22" t="s">
        <v>3</v>
      </c>
      <c r="C26" s="21">
        <v>12</v>
      </c>
      <c r="D26" s="16">
        <v>1.910187667560322</v>
      </c>
      <c r="E26" s="15">
        <v>0</v>
      </c>
      <c r="F26" s="20">
        <v>0</v>
      </c>
      <c r="G26" s="17">
        <v>0</v>
      </c>
      <c r="H26" s="16">
        <v>0</v>
      </c>
      <c r="I26" s="15">
        <v>0</v>
      </c>
      <c r="J26" s="20">
        <v>0</v>
      </c>
      <c r="K26" s="17">
        <v>1</v>
      </c>
      <c r="L26" s="16">
        <v>1.0479041916167664</v>
      </c>
      <c r="M26" s="15">
        <v>6</v>
      </c>
      <c r="N26" s="16">
        <v>2.6960784313725492</v>
      </c>
      <c r="O26" s="15">
        <v>5</v>
      </c>
      <c r="P26" s="19">
        <v>1.7484868863483525</v>
      </c>
      <c r="Q26" s="18">
        <v>12</v>
      </c>
      <c r="R26" s="16">
        <v>1.9440654843110508</v>
      </c>
      <c r="S26" s="17">
        <v>9</v>
      </c>
      <c r="T26" s="16">
        <v>1.6969125618666037</v>
      </c>
      <c r="U26" s="15">
        <v>6</v>
      </c>
      <c r="V26" s="16">
        <v>2.2444889779559118</v>
      </c>
      <c r="W26" s="15">
        <v>3</v>
      </c>
      <c r="X26" s="14">
        <v>2.5893958076448831</v>
      </c>
    </row>
    <row r="27" spans="1:24" x14ac:dyDescent="0.15">
      <c r="A27" s="83"/>
      <c r="B27" s="22" t="s">
        <v>2</v>
      </c>
      <c r="C27" s="21">
        <v>31</v>
      </c>
      <c r="D27" s="16">
        <v>4.3733243967828423</v>
      </c>
      <c r="E27" s="15">
        <v>0</v>
      </c>
      <c r="F27" s="20">
        <v>0</v>
      </c>
      <c r="G27" s="17">
        <v>1</v>
      </c>
      <c r="H27" s="16">
        <v>6.7961165048543686</v>
      </c>
      <c r="I27" s="15">
        <v>2</v>
      </c>
      <c r="J27" s="20">
        <v>4.9450549450549453</v>
      </c>
      <c r="K27" s="17">
        <v>4</v>
      </c>
      <c r="L27" s="16">
        <v>3.7425149700598808</v>
      </c>
      <c r="M27" s="15">
        <v>8</v>
      </c>
      <c r="N27" s="16">
        <v>2.6960784313725492</v>
      </c>
      <c r="O27" s="15">
        <v>16</v>
      </c>
      <c r="P27" s="19">
        <v>5.5144586415601884</v>
      </c>
      <c r="Q27" s="18">
        <v>30</v>
      </c>
      <c r="R27" s="16">
        <v>4.3315143246930425</v>
      </c>
      <c r="S27" s="17">
        <v>23</v>
      </c>
      <c r="T27" s="16">
        <v>4.9728965354701868</v>
      </c>
      <c r="U27" s="15">
        <v>12</v>
      </c>
      <c r="V27" s="16">
        <v>5.3707414829659319</v>
      </c>
      <c r="W27" s="15">
        <v>7</v>
      </c>
      <c r="X27" s="14">
        <v>2.6510480887792851</v>
      </c>
    </row>
    <row r="28" spans="1:24" x14ac:dyDescent="0.15">
      <c r="A28" s="83"/>
      <c r="B28" s="22" t="s">
        <v>1</v>
      </c>
      <c r="C28" s="21">
        <v>57</v>
      </c>
      <c r="D28" s="16">
        <v>7.0710455764075073</v>
      </c>
      <c r="E28" s="15">
        <v>0</v>
      </c>
      <c r="F28" s="20">
        <v>0</v>
      </c>
      <c r="G28" s="17">
        <v>1</v>
      </c>
      <c r="H28" s="16">
        <v>5.8252427184466011</v>
      </c>
      <c r="I28" s="15">
        <v>1</v>
      </c>
      <c r="J28" s="20">
        <v>3.296703296703297</v>
      </c>
      <c r="K28" s="17">
        <v>6</v>
      </c>
      <c r="L28" s="16">
        <v>5.8383233532934131</v>
      </c>
      <c r="M28" s="15">
        <v>28</v>
      </c>
      <c r="N28" s="16">
        <v>12.450980392156861</v>
      </c>
      <c r="O28" s="15">
        <v>21</v>
      </c>
      <c r="P28" s="19">
        <v>3.9340954942837931</v>
      </c>
      <c r="Q28" s="18">
        <v>56</v>
      </c>
      <c r="R28" s="16">
        <v>7.0941336971350619</v>
      </c>
      <c r="S28" s="17">
        <v>42</v>
      </c>
      <c r="T28" s="16">
        <v>7.9424935187367431</v>
      </c>
      <c r="U28" s="15">
        <v>19</v>
      </c>
      <c r="V28" s="16">
        <v>4.7294589178356716</v>
      </c>
      <c r="W28" s="15">
        <v>14</v>
      </c>
      <c r="X28" s="14">
        <v>4.8705302096177565</v>
      </c>
    </row>
    <row r="29" spans="1:24" x14ac:dyDescent="0.15">
      <c r="A29" s="85"/>
      <c r="B29" s="13" t="s">
        <v>0</v>
      </c>
      <c r="C29" s="12">
        <v>176</v>
      </c>
      <c r="D29" s="7">
        <v>24.245978552278821</v>
      </c>
      <c r="E29" s="6">
        <v>0</v>
      </c>
      <c r="F29" s="11">
        <v>0</v>
      </c>
      <c r="G29" s="8">
        <v>8</v>
      </c>
      <c r="H29" s="7">
        <v>75.728155339805809</v>
      </c>
      <c r="I29" s="6">
        <v>9</v>
      </c>
      <c r="J29" s="11">
        <v>48.901098901098905</v>
      </c>
      <c r="K29" s="8">
        <v>25</v>
      </c>
      <c r="L29" s="7">
        <v>23.502994011976046</v>
      </c>
      <c r="M29" s="6">
        <v>47</v>
      </c>
      <c r="N29" s="7">
        <v>20.735294117647058</v>
      </c>
      <c r="O29" s="6">
        <v>87</v>
      </c>
      <c r="P29" s="10">
        <v>23.537323470073975</v>
      </c>
      <c r="Q29" s="9">
        <v>168</v>
      </c>
      <c r="R29" s="7">
        <v>23.345839017735337</v>
      </c>
      <c r="S29" s="8">
        <v>116</v>
      </c>
      <c r="T29" s="7">
        <v>21.824181004006597</v>
      </c>
      <c r="U29" s="6">
        <v>59</v>
      </c>
      <c r="V29" s="7">
        <v>19.278557114228455</v>
      </c>
      <c r="W29" s="6">
        <v>52</v>
      </c>
      <c r="X29" s="5">
        <v>27.311960542540074</v>
      </c>
    </row>
    <row r="30" spans="1:24" x14ac:dyDescent="0.15">
      <c r="A30" s="4" t="s">
        <v>24</v>
      </c>
      <c r="B30" s="3"/>
      <c r="C30" s="2"/>
      <c r="D30" s="1"/>
      <c r="E30" s="2"/>
      <c r="F30" s="1"/>
      <c r="G30" s="2"/>
      <c r="H30" s="1"/>
      <c r="I30" s="2"/>
      <c r="J30" s="1"/>
      <c r="K30" s="1"/>
      <c r="L30" s="1"/>
      <c r="M30" s="1"/>
      <c r="N30" s="1"/>
      <c r="O30" s="1"/>
      <c r="P30" s="1"/>
      <c r="Q30" s="2"/>
      <c r="R30" s="1"/>
      <c r="S30" s="2"/>
      <c r="T30" s="1"/>
      <c r="U30" s="2"/>
      <c r="V30" s="1"/>
      <c r="W30" s="2"/>
      <c r="X30" s="1"/>
    </row>
    <row r="31" spans="1:24" x14ac:dyDescent="0.15">
      <c r="A31" s="3"/>
      <c r="B31" s="3"/>
      <c r="C31" s="2"/>
      <c r="D31" s="1"/>
      <c r="E31" s="2"/>
      <c r="F31" s="1"/>
      <c r="G31" s="2"/>
      <c r="H31" s="1"/>
      <c r="I31" s="2"/>
      <c r="J31" s="1"/>
      <c r="K31" s="1"/>
      <c r="L31" s="1"/>
      <c r="M31" s="1"/>
      <c r="N31" s="1"/>
      <c r="O31" s="1"/>
      <c r="P31" s="1"/>
      <c r="Q31" s="2"/>
      <c r="R31" s="1"/>
      <c r="S31" s="2"/>
      <c r="T31" s="1"/>
      <c r="U31" s="2"/>
      <c r="V31" s="1"/>
      <c r="W31" s="2"/>
      <c r="X31" s="1"/>
    </row>
    <row r="32" spans="1:24" s="56" customFormat="1" ht="14.25" x14ac:dyDescent="0.15">
      <c r="A32" s="5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4"/>
      <c r="Q32" s="55"/>
      <c r="R32" s="54"/>
      <c r="S32" s="55"/>
      <c r="T32" s="54"/>
      <c r="U32" s="55"/>
      <c r="V32" s="55"/>
      <c r="W32" s="55"/>
      <c r="X32" s="66"/>
    </row>
    <row r="33" spans="1:24" s="56" customFormat="1" ht="14.25" x14ac:dyDescent="0.15">
      <c r="A33" s="57"/>
      <c r="B33" s="58" t="s">
        <v>25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59"/>
      <c r="Q33" s="60"/>
      <c r="R33" s="59"/>
      <c r="S33" s="60"/>
      <c r="T33" s="59"/>
      <c r="U33" s="60"/>
      <c r="V33" s="60"/>
      <c r="W33" s="60"/>
      <c r="X33" s="67"/>
    </row>
    <row r="34" spans="1:24" s="56" customFormat="1" ht="14.25" x14ac:dyDescent="0.15">
      <c r="A34" s="57"/>
      <c r="B34" s="60" t="s">
        <v>26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59"/>
      <c r="Q34" s="60"/>
      <c r="R34" s="59"/>
      <c r="S34" s="60"/>
      <c r="T34" s="59"/>
      <c r="U34" s="60"/>
      <c r="V34" s="60"/>
      <c r="W34" s="60"/>
      <c r="X34" s="67"/>
    </row>
    <row r="35" spans="1:24" s="56" customFormat="1" ht="14.25" x14ac:dyDescent="0.15">
      <c r="A35" s="57"/>
      <c r="B35" s="60" t="s">
        <v>27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9"/>
      <c r="Q35" s="60"/>
      <c r="R35" s="59"/>
      <c r="S35" s="60"/>
      <c r="T35" s="59"/>
      <c r="U35" s="60"/>
      <c r="V35" s="60"/>
      <c r="W35" s="60"/>
      <c r="X35" s="67"/>
    </row>
    <row r="36" spans="1:24" s="65" customFormat="1" x14ac:dyDescent="0.15">
      <c r="A36" s="61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3"/>
      <c r="Q36" s="64"/>
      <c r="R36" s="63"/>
      <c r="S36" s="64"/>
      <c r="T36" s="63"/>
      <c r="U36" s="64"/>
      <c r="V36" s="64"/>
      <c r="W36" s="64"/>
      <c r="X36" s="68"/>
    </row>
    <row r="37" spans="1:24" s="65" customFormat="1" x14ac:dyDescent="0.15"/>
  </sheetData>
  <mergeCells count="16">
    <mergeCell ref="A9:A15"/>
    <mergeCell ref="A16:A22"/>
    <mergeCell ref="A23:A29"/>
    <mergeCell ref="K7:L7"/>
    <mergeCell ref="M7:N7"/>
    <mergeCell ref="O7:P7"/>
    <mergeCell ref="A7:B8"/>
    <mergeCell ref="C7:D7"/>
    <mergeCell ref="E7:F7"/>
    <mergeCell ref="A5:X5"/>
    <mergeCell ref="G7:H7"/>
    <mergeCell ref="I7:J7"/>
    <mergeCell ref="S7:T7"/>
    <mergeCell ref="U7:V7"/>
    <mergeCell ref="W7:X7"/>
    <mergeCell ref="Q7:R7"/>
  </mergeCells>
  <phoneticPr fontId="2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dcterms:created xsi:type="dcterms:W3CDTF">2014-03-31T05:11:32Z</dcterms:created>
  <dcterms:modified xsi:type="dcterms:W3CDTF">2014-04-01T14:26:35Z</dcterms:modified>
</cp:coreProperties>
</file>