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25（保健所設置市所属別Ａと職位）" sheetId="1" r:id="rId1"/>
  </sheets>
  <definedNames>
    <definedName name="_xlnm.Print_Area" localSheetId="0">'表25（保健所設置市所属別Ａと職位）'!$A$1:$BE$27</definedName>
  </definedNames>
  <calcPr calcId="145621"/>
</workbook>
</file>

<file path=xl/calcChain.xml><?xml version="1.0" encoding="utf-8"?>
<calcChain xmlns="http://schemas.openxmlformats.org/spreadsheetml/2006/main">
  <c r="BD26" i="1" l="1"/>
  <c r="BC26" i="1"/>
  <c r="BB26" i="1"/>
  <c r="BA26" i="1"/>
  <c r="AZ26" i="1"/>
  <c r="AY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Q26" i="1"/>
  <c r="P26" i="1"/>
  <c r="O26" i="1"/>
  <c r="N26" i="1"/>
  <c r="M26" i="1"/>
  <c r="L26" i="1"/>
  <c r="K26" i="1"/>
  <c r="J26" i="1"/>
  <c r="I26" i="1"/>
  <c r="H26" i="1"/>
  <c r="G26" i="1"/>
  <c r="F26" i="1"/>
  <c r="AX25" i="1"/>
  <c r="AF25" i="1"/>
  <c r="AA25" i="1"/>
  <c r="V25" i="1"/>
  <c r="R25" i="1"/>
  <c r="E25" i="1"/>
  <c r="D25" i="1"/>
  <c r="AX24" i="1"/>
  <c r="AF24" i="1"/>
  <c r="AA24" i="1"/>
  <c r="V24" i="1"/>
  <c r="D24" i="1" s="1"/>
  <c r="R24" i="1"/>
  <c r="E24" i="1"/>
  <c r="AX23" i="1"/>
  <c r="AF23" i="1"/>
  <c r="AA23" i="1"/>
  <c r="V23" i="1"/>
  <c r="R23" i="1"/>
  <c r="D23" i="1" s="1"/>
  <c r="E23" i="1"/>
  <c r="AX22" i="1"/>
  <c r="AF22" i="1"/>
  <c r="AA22" i="1"/>
  <c r="V22" i="1"/>
  <c r="R22" i="1"/>
  <c r="D22" i="1" s="1"/>
  <c r="E22" i="1"/>
  <c r="AX21" i="1"/>
  <c r="AF21" i="1"/>
  <c r="AA21" i="1"/>
  <c r="AA26" i="1" s="1"/>
  <c r="V21" i="1"/>
  <c r="R21" i="1"/>
  <c r="E21" i="1"/>
  <c r="D21" i="1"/>
  <c r="AX20" i="1"/>
  <c r="AX26" i="1" s="1"/>
  <c r="AF20" i="1"/>
  <c r="AF26" i="1" s="1"/>
  <c r="AA20" i="1"/>
  <c r="V20" i="1"/>
  <c r="V26" i="1" s="1"/>
  <c r="R20" i="1"/>
  <c r="R26" i="1" s="1"/>
  <c r="E20" i="1"/>
  <c r="E26" i="1" s="1"/>
  <c r="BD12" i="1"/>
  <c r="BC12" i="1"/>
  <c r="BB12" i="1"/>
  <c r="BA12" i="1"/>
  <c r="AZ12" i="1"/>
  <c r="AY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E12" i="1"/>
  <c r="AD12" i="1"/>
  <c r="AC12" i="1"/>
  <c r="AB12" i="1"/>
  <c r="Z12" i="1"/>
  <c r="Y12" i="1"/>
  <c r="X12" i="1"/>
  <c r="W12" i="1"/>
  <c r="U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F12" i="1"/>
  <c r="AX11" i="1"/>
  <c r="AF11" i="1"/>
  <c r="AA11" i="1"/>
  <c r="V11" i="1"/>
  <c r="D11" i="1" s="1"/>
  <c r="R11" i="1"/>
  <c r="E11" i="1"/>
  <c r="AX10" i="1"/>
  <c r="AF10" i="1"/>
  <c r="AA10" i="1"/>
  <c r="V10" i="1"/>
  <c r="R10" i="1"/>
  <c r="D10" i="1" s="1"/>
  <c r="E10" i="1"/>
  <c r="AX9" i="1"/>
  <c r="AF9" i="1"/>
  <c r="AA9" i="1"/>
  <c r="V9" i="1"/>
  <c r="R9" i="1"/>
  <c r="D9" i="1" s="1"/>
  <c r="E9" i="1"/>
  <c r="AX8" i="1"/>
  <c r="AF8" i="1"/>
  <c r="AA8" i="1"/>
  <c r="V8" i="1"/>
  <c r="R8" i="1"/>
  <c r="E8" i="1"/>
  <c r="D8" i="1"/>
  <c r="AX7" i="1"/>
  <c r="AF7" i="1"/>
  <c r="AF12" i="1" s="1"/>
  <c r="AA7" i="1"/>
  <c r="V7" i="1"/>
  <c r="V12" i="1" s="1"/>
  <c r="R7" i="1"/>
  <c r="E7" i="1"/>
  <c r="AX6" i="1"/>
  <c r="AX12" i="1" s="1"/>
  <c r="AF6" i="1"/>
  <c r="AA6" i="1"/>
  <c r="AA12" i="1" s="1"/>
  <c r="V6" i="1"/>
  <c r="R6" i="1"/>
  <c r="R12" i="1" s="1"/>
  <c r="E6" i="1"/>
  <c r="E12" i="1" s="1"/>
  <c r="D7" i="1" l="1"/>
  <c r="D20" i="1"/>
  <c r="D26" i="1" s="1"/>
  <c r="D6" i="1"/>
  <c r="D12" i="1" s="1"/>
</calcChain>
</file>

<file path=xl/sharedStrings.xml><?xml version="1.0" encoding="utf-8"?>
<sst xmlns="http://schemas.openxmlformats.org/spreadsheetml/2006/main" count="142" uniqueCount="67">
  <si>
    <t>表25（１）　保健所設置市所属別職位別常勤保健師数</t>
    <rPh sb="0" eb="1">
      <t>ヒョウ</t>
    </rPh>
    <rPh sb="7" eb="10">
      <t>ホケンジョ</t>
    </rPh>
    <rPh sb="10" eb="12">
      <t>セッチ</t>
    </rPh>
    <rPh sb="13" eb="15">
      <t>ショゾク</t>
    </rPh>
    <rPh sb="15" eb="16">
      <t>ベツ</t>
    </rPh>
    <rPh sb="23" eb="24">
      <t>シ</t>
    </rPh>
    <phoneticPr fontId="4"/>
  </si>
  <si>
    <t>（単位：人）</t>
    <phoneticPr fontId="4"/>
  </si>
  <si>
    <t>保健所設置市</t>
    <rPh sb="0" eb="3">
      <t>ホケンショ</t>
    </rPh>
    <rPh sb="3" eb="6">
      <t>セッチシ</t>
    </rPh>
    <phoneticPr fontId="4"/>
  </si>
  <si>
    <t>合計</t>
    <rPh sb="0" eb="2">
      <t>ゴウケイ</t>
    </rPh>
    <phoneticPr fontId="4"/>
  </si>
  <si>
    <t>小計</t>
    <rPh sb="0" eb="2">
      <t>ショウケイ</t>
    </rPh>
    <phoneticPr fontId="4"/>
  </si>
  <si>
    <t>本庁</t>
    <rPh sb="0" eb="2">
      <t>ホンチョウ</t>
    </rPh>
    <phoneticPr fontId="4"/>
  </si>
  <si>
    <t>保健所</t>
    <rPh sb="0" eb="3">
      <t>ホケンジョ</t>
    </rPh>
    <phoneticPr fontId="4"/>
  </si>
  <si>
    <t>市町村保健センター</t>
    <rPh sb="0" eb="3">
      <t>シチョウソン</t>
    </rPh>
    <rPh sb="3" eb="5">
      <t>ホケン</t>
    </rPh>
    <phoneticPr fontId="4"/>
  </si>
  <si>
    <t>市町村保健ｾﾝﾀｰ類似施設及び保健ｾﾝﾀｰ以外の施設</t>
  </si>
  <si>
    <t>左記以外の施設</t>
    <rPh sb="0" eb="2">
      <t>サキ</t>
    </rPh>
    <rPh sb="2" eb="4">
      <t>イガイ</t>
    </rPh>
    <rPh sb="5" eb="7">
      <t>シセツ</t>
    </rPh>
    <phoneticPr fontId="4"/>
  </si>
  <si>
    <t>小計</t>
  </si>
  <si>
    <t>他の団体・自治体への出向等</t>
    <rPh sb="0" eb="1">
      <t>タ</t>
    </rPh>
    <rPh sb="2" eb="4">
      <t>ダンタイ</t>
    </rPh>
    <rPh sb="5" eb="8">
      <t>ジチタイ</t>
    </rPh>
    <rPh sb="10" eb="12">
      <t>シュッコウ</t>
    </rPh>
    <rPh sb="12" eb="13">
      <t>ナド</t>
    </rPh>
    <phoneticPr fontId="4"/>
  </si>
  <si>
    <t>保健
部門</t>
    <rPh sb="0" eb="2">
      <t>ホケン</t>
    </rPh>
    <rPh sb="3" eb="4">
      <t>ブ</t>
    </rPh>
    <rPh sb="4" eb="5">
      <t>モン</t>
    </rPh>
    <phoneticPr fontId="4"/>
  </si>
  <si>
    <t>保健
福祉
部門</t>
    <rPh sb="0" eb="2">
      <t>ホケン</t>
    </rPh>
    <rPh sb="3" eb="4">
      <t>フク</t>
    </rPh>
    <rPh sb="4" eb="5">
      <t>サイワイ</t>
    </rPh>
    <rPh sb="6" eb="8">
      <t>ブモン</t>
    </rPh>
    <phoneticPr fontId="4"/>
  </si>
  <si>
    <t>福祉部門</t>
    <rPh sb="0" eb="2">
      <t>フクシ</t>
    </rPh>
    <rPh sb="2" eb="4">
      <t>ブモン</t>
    </rPh>
    <phoneticPr fontId="4"/>
  </si>
  <si>
    <t>医療
部門</t>
    <rPh sb="0" eb="2">
      <t>イリョウ</t>
    </rPh>
    <rPh sb="3" eb="4">
      <t>ブ</t>
    </rPh>
    <rPh sb="4" eb="5">
      <t>モン</t>
    </rPh>
    <phoneticPr fontId="4"/>
  </si>
  <si>
    <t>介護保険部門</t>
    <rPh sb="0" eb="2">
      <t>カイゴ</t>
    </rPh>
    <rPh sb="2" eb="4">
      <t>ホケン</t>
    </rPh>
    <rPh sb="4" eb="6">
      <t>ブモン</t>
    </rPh>
    <phoneticPr fontId="4"/>
  </si>
  <si>
    <t>国民健康保険部門</t>
    <rPh sb="0" eb="2">
      <t>コクミン</t>
    </rPh>
    <rPh sb="2" eb="3">
      <t>ケン</t>
    </rPh>
    <rPh sb="3" eb="4">
      <t>ヤスシ</t>
    </rPh>
    <rPh sb="4" eb="6">
      <t>ホケン</t>
    </rPh>
    <rPh sb="6" eb="8">
      <t>ブモン</t>
    </rPh>
    <phoneticPr fontId="4"/>
  </si>
  <si>
    <t>職員の健康管理部門</t>
    <rPh sb="0" eb="2">
      <t>ショクイン</t>
    </rPh>
    <rPh sb="3" eb="4">
      <t>ケン</t>
    </rPh>
    <rPh sb="4" eb="5">
      <t>ヤスシ</t>
    </rPh>
    <rPh sb="5" eb="6">
      <t>カン</t>
    </rPh>
    <rPh sb="6" eb="7">
      <t>リ</t>
    </rPh>
    <rPh sb="7" eb="9">
      <t>ブモン</t>
    </rPh>
    <phoneticPr fontId="4"/>
  </si>
  <si>
    <t>教育委員会等学校教育部門</t>
    <rPh sb="0" eb="2">
      <t>キョウイク</t>
    </rPh>
    <rPh sb="2" eb="3">
      <t>イ</t>
    </rPh>
    <rPh sb="3" eb="4">
      <t>イン</t>
    </rPh>
    <rPh sb="4" eb="5">
      <t>カイ</t>
    </rPh>
    <rPh sb="5" eb="6">
      <t>トウ</t>
    </rPh>
    <rPh sb="6" eb="8">
      <t>ガッコウ</t>
    </rPh>
    <rPh sb="8" eb="9">
      <t>キョウ</t>
    </rPh>
    <rPh sb="9" eb="10">
      <t>イク</t>
    </rPh>
    <rPh sb="10" eb="12">
      <t>ブモン</t>
    </rPh>
    <phoneticPr fontId="4"/>
  </si>
  <si>
    <t>その
他</t>
    <rPh sb="3" eb="4">
      <t>タ</t>
    </rPh>
    <phoneticPr fontId="4"/>
  </si>
  <si>
    <t>企画
調整
部門</t>
    <rPh sb="0" eb="2">
      <t>キカク</t>
    </rPh>
    <rPh sb="3" eb="4">
      <t>チョウ</t>
    </rPh>
    <rPh sb="4" eb="5">
      <t>ヒトシ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</si>
  <si>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7">
      <t>ブ</t>
    </rPh>
    <rPh sb="7" eb="8">
      <t>モン</t>
    </rPh>
    <phoneticPr fontId="4"/>
  </si>
  <si>
    <t>介護
保険
部門</t>
    <rPh sb="0" eb="2">
      <t>カイゴ</t>
    </rPh>
    <rPh sb="3" eb="4">
      <t>タモツ</t>
    </rPh>
    <rPh sb="4" eb="5">
      <t>ケン</t>
    </rPh>
    <rPh sb="6" eb="8">
      <t>ブモン</t>
    </rPh>
    <phoneticPr fontId="4"/>
  </si>
  <si>
    <t>保健
福祉
部門</t>
    <rPh sb="0" eb="2">
      <t>ホケン</t>
    </rPh>
    <rPh sb="3" eb="5">
      <t>フクシ</t>
    </rPh>
    <rPh sb="6" eb="8">
      <t>ブモン</t>
    </rPh>
    <phoneticPr fontId="4"/>
  </si>
  <si>
    <t>精神
保健
福祉
ｾﾝﾀｰ</t>
    <rPh sb="0" eb="2">
      <t>セイシン</t>
    </rPh>
    <rPh sb="3" eb="4">
      <t>タモツ</t>
    </rPh>
    <rPh sb="4" eb="5">
      <t>ケン</t>
    </rPh>
    <rPh sb="6" eb="8">
      <t>フクシ</t>
    </rPh>
    <phoneticPr fontId="4"/>
  </si>
  <si>
    <t>健康
増進
施設
等</t>
    <rPh sb="0" eb="2">
      <t>ケンコウ</t>
    </rPh>
    <rPh sb="3" eb="5">
      <t>ゾウシン</t>
    </rPh>
    <rPh sb="6" eb="8">
      <t>シセツ</t>
    </rPh>
    <rPh sb="9" eb="10">
      <t>ナド</t>
    </rPh>
    <phoneticPr fontId="4"/>
  </si>
  <si>
    <t>福祉
事務
所</t>
    <rPh sb="0" eb="2">
      <t>フクシ</t>
    </rPh>
    <rPh sb="3" eb="4">
      <t>ゴト</t>
    </rPh>
    <rPh sb="4" eb="5">
      <t>ツトム</t>
    </rPh>
    <rPh sb="6" eb="7">
      <t>ショ</t>
    </rPh>
    <phoneticPr fontId="4"/>
  </si>
  <si>
    <t>地域
包括
支援
ｾﾝﾀｰ</t>
    <rPh sb="0" eb="2">
      <t>チイキ</t>
    </rPh>
    <rPh sb="3" eb="5">
      <t>ホウカツ</t>
    </rPh>
    <rPh sb="6" eb="8">
      <t>シエン</t>
    </rPh>
    <phoneticPr fontId="4"/>
  </si>
  <si>
    <t>ﾃﾞｲｻｰﾋﾞｽｾﾝﾀｰ等</t>
    <rPh sb="12" eb="13">
      <t>トウ</t>
    </rPh>
    <phoneticPr fontId="4"/>
  </si>
  <si>
    <t>介護・老人
福祉
施設
等</t>
    <rPh sb="0" eb="2">
      <t>カイゴ</t>
    </rPh>
    <rPh sb="3" eb="4">
      <t>ロウ</t>
    </rPh>
    <rPh sb="4" eb="5">
      <t>ヒト</t>
    </rPh>
    <rPh sb="6" eb="8">
      <t>フクシ</t>
    </rPh>
    <rPh sb="9" eb="11">
      <t>シセツ</t>
    </rPh>
    <rPh sb="12" eb="13">
      <t>トウ</t>
    </rPh>
    <phoneticPr fontId="4"/>
  </si>
  <si>
    <t>在宅
介護
支援
ｾﾝﾀｰ</t>
    <rPh sb="0" eb="2">
      <t>ザイタク</t>
    </rPh>
    <rPh sb="3" eb="4">
      <t>スケ</t>
    </rPh>
    <rPh sb="4" eb="5">
      <t>マモル</t>
    </rPh>
    <rPh sb="6" eb="8">
      <t>シエン</t>
    </rPh>
    <phoneticPr fontId="4"/>
  </si>
  <si>
    <t>保育
所</t>
    <rPh sb="0" eb="2">
      <t>ホイク</t>
    </rPh>
    <rPh sb="3" eb="4">
      <t>ショ</t>
    </rPh>
    <phoneticPr fontId="4"/>
  </si>
  <si>
    <t>児童
相談
所</t>
    <rPh sb="0" eb="2">
      <t>ジドウ</t>
    </rPh>
    <rPh sb="3" eb="5">
      <t>ソウダン</t>
    </rPh>
    <rPh sb="6" eb="7">
      <t>ジョ</t>
    </rPh>
    <phoneticPr fontId="4"/>
  </si>
  <si>
    <t>子ど
も家
庭支
援ｾﾝﾀｰ</t>
    <rPh sb="0" eb="1">
      <t>コ</t>
    </rPh>
    <rPh sb="4" eb="5">
      <t>イエ</t>
    </rPh>
    <rPh sb="6" eb="7">
      <t>ニワ</t>
    </rPh>
    <rPh sb="7" eb="8">
      <t>ササ</t>
    </rPh>
    <rPh sb="9" eb="10">
      <t>エン</t>
    </rPh>
    <phoneticPr fontId="4"/>
  </si>
  <si>
    <t>その
他の
児童
福祉
施設</t>
    <rPh sb="3" eb="4">
      <t>タ</t>
    </rPh>
    <rPh sb="6" eb="8">
      <t>ジドウ</t>
    </rPh>
    <rPh sb="9" eb="11">
      <t>フクシ</t>
    </rPh>
    <rPh sb="12" eb="14">
      <t>シセツ</t>
    </rPh>
    <phoneticPr fontId="4"/>
  </si>
  <si>
    <t>身体
障害･
知的
障害
者施
設等</t>
    <rPh sb="0" eb="2">
      <t>シンタイ</t>
    </rPh>
    <rPh sb="3" eb="4">
      <t>サワ</t>
    </rPh>
    <rPh sb="4" eb="5">
      <t>ガイ</t>
    </rPh>
    <rPh sb="7" eb="8">
      <t>チ</t>
    </rPh>
    <rPh sb="8" eb="9">
      <t>マト</t>
    </rPh>
    <rPh sb="10" eb="11">
      <t>サワ</t>
    </rPh>
    <rPh sb="11" eb="12">
      <t>ガイ</t>
    </rPh>
    <rPh sb="13" eb="14">
      <t>モノ</t>
    </rPh>
    <rPh sb="14" eb="15">
      <t>ホドコ</t>
    </rPh>
    <rPh sb="16" eb="17">
      <t>セツ</t>
    </rPh>
    <rPh sb="17" eb="18">
      <t>トウ</t>
    </rPh>
    <phoneticPr fontId="4"/>
  </si>
  <si>
    <t>発達
障害
(児・者)
支援
セン
ター</t>
    <rPh sb="0" eb="2">
      <t>ハッタツ</t>
    </rPh>
    <rPh sb="3" eb="5">
      <t>ショウガイ</t>
    </rPh>
    <rPh sb="7" eb="8">
      <t>ジ</t>
    </rPh>
    <rPh sb="9" eb="10">
      <t>モノ</t>
    </rPh>
    <rPh sb="12" eb="14">
      <t>シエン</t>
    </rPh>
    <phoneticPr fontId="4"/>
  </si>
  <si>
    <t>病院･
診療
所</t>
    <rPh sb="0" eb="2">
      <t>ビョウイン</t>
    </rPh>
    <rPh sb="4" eb="5">
      <t>ミ</t>
    </rPh>
    <rPh sb="5" eb="6">
      <t>リョウ</t>
    </rPh>
    <rPh sb="7" eb="8">
      <t>トコロ</t>
    </rPh>
    <phoneticPr fontId="4"/>
  </si>
  <si>
    <t>訪問
看護
ｽﾃｰ
ｼｮﾝ</t>
    <rPh sb="0" eb="2">
      <t>ホウモン</t>
    </rPh>
    <rPh sb="3" eb="4">
      <t>ミ</t>
    </rPh>
    <rPh sb="4" eb="5">
      <t>マモル</t>
    </rPh>
    <phoneticPr fontId="4"/>
  </si>
  <si>
    <t>保健
師等
養成
所(大
学を
含む)</t>
    <rPh sb="0" eb="2">
      <t>ホケン</t>
    </rPh>
    <rPh sb="3" eb="4">
      <t>シ</t>
    </rPh>
    <rPh sb="4" eb="5">
      <t>トウ</t>
    </rPh>
    <rPh sb="6" eb="8">
      <t>ヨウセイ</t>
    </rPh>
    <rPh sb="9" eb="10">
      <t>トコロ</t>
    </rPh>
    <rPh sb="11" eb="12">
      <t>ダイ</t>
    </rPh>
    <rPh sb="13" eb="14">
      <t>ガク</t>
    </rPh>
    <rPh sb="16" eb="17">
      <t>フク</t>
    </rPh>
    <phoneticPr fontId="4"/>
  </si>
  <si>
    <t>その
他</t>
    <phoneticPr fontId="4"/>
  </si>
  <si>
    <t>一部
事務
組合･
広域
連合</t>
    <rPh sb="0" eb="2">
      <t>イチブ</t>
    </rPh>
    <rPh sb="3" eb="4">
      <t>ゴト</t>
    </rPh>
    <rPh sb="4" eb="5">
      <t>ツトム</t>
    </rPh>
    <rPh sb="6" eb="8">
      <t>クミアイ</t>
    </rPh>
    <rPh sb="10" eb="11">
      <t>ヒロ</t>
    </rPh>
    <rPh sb="11" eb="12">
      <t>イキ</t>
    </rPh>
    <rPh sb="13" eb="14">
      <t>レン</t>
    </rPh>
    <rPh sb="14" eb="15">
      <t>ゴウ</t>
    </rPh>
    <phoneticPr fontId="4"/>
  </si>
  <si>
    <t>介護
保険
関連
等の
第3
ｾｸﾀｰ</t>
    <rPh sb="0" eb="2">
      <t>カイゴ</t>
    </rPh>
    <rPh sb="3" eb="4">
      <t>タモツ</t>
    </rPh>
    <rPh sb="4" eb="5">
      <t>ケン</t>
    </rPh>
    <rPh sb="6" eb="8">
      <t>カンレン</t>
    </rPh>
    <rPh sb="9" eb="10">
      <t>トウ</t>
    </rPh>
    <rPh sb="12" eb="13">
      <t>ダイ</t>
    </rPh>
    <phoneticPr fontId="4"/>
  </si>
  <si>
    <t>地域
包括
支援
ｾﾝﾀｰ
業務
受託
団体</t>
    <rPh sb="14" eb="16">
      <t>ギョウム</t>
    </rPh>
    <rPh sb="17" eb="19">
      <t>ジュタク</t>
    </rPh>
    <rPh sb="20" eb="22">
      <t>ダンタイ</t>
    </rPh>
    <phoneticPr fontId="4"/>
  </si>
  <si>
    <t>国･都
道府
県・他
の都
道府
県</t>
    <rPh sb="0" eb="1">
      <t>クニ</t>
    </rPh>
    <rPh sb="2" eb="3">
      <t>ミヤコ</t>
    </rPh>
    <rPh sb="4" eb="5">
      <t>ミチ</t>
    </rPh>
    <rPh sb="5" eb="6">
      <t>フ</t>
    </rPh>
    <rPh sb="7" eb="8">
      <t>ケン</t>
    </rPh>
    <rPh sb="9" eb="10">
      <t>ホカ</t>
    </rPh>
    <rPh sb="12" eb="13">
      <t>ミヤコ</t>
    </rPh>
    <rPh sb="14" eb="15">
      <t>ミチ</t>
    </rPh>
    <rPh sb="15" eb="16">
      <t>フ</t>
    </rPh>
    <rPh sb="17" eb="18">
      <t>ケン</t>
    </rPh>
    <phoneticPr fontId="4"/>
  </si>
  <si>
    <t>市町
村へ</t>
    <rPh sb="0" eb="2">
      <t>シチョウ</t>
    </rPh>
    <rPh sb="3" eb="4">
      <t>ムラ</t>
    </rPh>
    <phoneticPr fontId="4"/>
  </si>
  <si>
    <t>老人
福祉
担当
課</t>
    <rPh sb="0" eb="2">
      <t>ロウジン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</si>
  <si>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児童
福祉
担当
課</t>
    <rPh sb="0" eb="2">
      <t>ジドウ</t>
    </rPh>
    <rPh sb="3" eb="4">
      <t>フク</t>
    </rPh>
    <rPh sb="4" eb="5">
      <t>サイワイ</t>
    </rPh>
    <rPh sb="6" eb="8">
      <t>タントウ</t>
    </rPh>
    <rPh sb="9" eb="10">
      <t>カ</t>
    </rPh>
    <phoneticPr fontId="4"/>
  </si>
  <si>
    <t>障害
者福
祉担
当課</t>
    <rPh sb="0" eb="2">
      <t>ショウガイ</t>
    </rPh>
    <rPh sb="3" eb="4">
      <t>モノ</t>
    </rPh>
    <rPh sb="4" eb="5">
      <t>フク</t>
    </rPh>
    <rPh sb="6" eb="7">
      <t>サイワイ</t>
    </rPh>
    <rPh sb="7" eb="8">
      <t>ニナ</t>
    </rPh>
    <rPh sb="9" eb="11">
      <t>トウカ</t>
    </rPh>
    <phoneticPr fontId="4"/>
  </si>
  <si>
    <t>部局長級</t>
    <rPh sb="0" eb="2">
      <t>ブキョク</t>
    </rPh>
    <rPh sb="2" eb="3">
      <t>チョウ</t>
    </rPh>
    <rPh sb="3" eb="4">
      <t>キュウ</t>
    </rPh>
    <phoneticPr fontId="4"/>
  </si>
  <si>
    <t>次長級</t>
    <rPh sb="0" eb="3">
      <t>ジチョウキュウ</t>
    </rPh>
    <phoneticPr fontId="4"/>
  </si>
  <si>
    <t>課長級</t>
    <rPh sb="0" eb="3">
      <t>カチョウキュウ</t>
    </rPh>
    <phoneticPr fontId="4"/>
  </si>
  <si>
    <t>課長補佐級</t>
    <rPh sb="0" eb="2">
      <t>カチョウ</t>
    </rPh>
    <rPh sb="2" eb="4">
      <t>ホサ</t>
    </rPh>
    <rPh sb="4" eb="5">
      <t>キュウ</t>
    </rPh>
    <phoneticPr fontId="4"/>
  </si>
  <si>
    <t>係長級</t>
    <rPh sb="0" eb="2">
      <t>カカリチョウ</t>
    </rPh>
    <rPh sb="2" eb="3">
      <t>キュウ</t>
    </rPh>
    <phoneticPr fontId="4"/>
  </si>
  <si>
    <t>係員</t>
    <rPh sb="0" eb="2">
      <t>カカリイン</t>
    </rPh>
    <phoneticPr fontId="4"/>
  </si>
  <si>
    <t>合　計</t>
    <rPh sb="0" eb="1">
      <t>ゴウ</t>
    </rPh>
    <rPh sb="2" eb="3">
      <t>ケイ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</si>
  <si>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</si>
  <si>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>表25（２）　保健所設置市所属別職位別常勤保健師数（再掲：統括的な役割を担う保健師）</t>
    <rPh sb="0" eb="1">
      <t>ヒョウ</t>
    </rPh>
    <rPh sb="7" eb="10">
      <t>ホケンジョ</t>
    </rPh>
    <rPh sb="10" eb="12">
      <t>セッチ</t>
    </rPh>
    <rPh sb="13" eb="15">
      <t>ショゾク</t>
    </rPh>
    <rPh sb="15" eb="16">
      <t>ベツ</t>
    </rPh>
    <rPh sb="23" eb="24">
      <t>シ</t>
    </rPh>
    <rPh sb="26" eb="28">
      <t>サイケイ</t>
    </rPh>
    <rPh sb="29" eb="31">
      <t>トウカツ</t>
    </rPh>
    <rPh sb="31" eb="32">
      <t>テキ</t>
    </rPh>
    <rPh sb="33" eb="35">
      <t>ヤクワリ</t>
    </rPh>
    <rPh sb="36" eb="37">
      <t>ニナ</t>
    </rPh>
    <rPh sb="38" eb="41">
      <t>ホケンシ</t>
    </rPh>
    <phoneticPr fontId="4"/>
  </si>
  <si>
    <t>（単位：人）</t>
    <phoneticPr fontId="4"/>
  </si>
  <si>
    <t>保健所設置市</t>
    <phoneticPr fontId="4"/>
  </si>
  <si>
    <t>部局長級かつ統括的な役割を担う保健師</t>
    <rPh sb="0" eb="2">
      <t>ブキョク</t>
    </rPh>
    <rPh sb="2" eb="3">
      <t>チョウ</t>
    </rPh>
    <rPh sb="3" eb="4">
      <t>キュウ</t>
    </rPh>
    <phoneticPr fontId="4"/>
  </si>
  <si>
    <t>次長級かつ統括的な役割を担う保健師</t>
    <rPh sb="0" eb="3">
      <t>ジチョウキュウ</t>
    </rPh>
    <phoneticPr fontId="4"/>
  </si>
  <si>
    <t>課長級かつ統括的な役割を担う保健師</t>
    <rPh sb="0" eb="3">
      <t>カチョウキュウ</t>
    </rPh>
    <phoneticPr fontId="4"/>
  </si>
  <si>
    <t>課長補佐級かつ統括的な役割を担う保健師</t>
    <rPh sb="0" eb="2">
      <t>カチョウ</t>
    </rPh>
    <rPh sb="2" eb="4">
      <t>ホサ</t>
    </rPh>
    <rPh sb="4" eb="5">
      <t>キュウ</t>
    </rPh>
    <phoneticPr fontId="4"/>
  </si>
  <si>
    <t>係長級かつ統括的な役割を担う保健師</t>
    <rPh sb="0" eb="2">
      <t>カカリチョウ</t>
    </rPh>
    <rPh sb="2" eb="3">
      <t>キュウ</t>
    </rPh>
    <phoneticPr fontId="4"/>
  </si>
  <si>
    <t>係員かつ統括的な役割を担う保健師</t>
    <rPh sb="0" eb="2">
      <t>カカリイン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</si>
</sst>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1" fontId="7" fillId="2" borderId="26" xfId="1" applyNumberFormat="1" applyFont="1" applyFill="1" applyBorder="1" applyAlignment="1">
      <alignment vertical="center" shrinkToFit="1"/>
    </xf>
    <xf numFmtId="41" fontId="7" fillId="3" borderId="27" xfId="1" applyNumberFormat="1" applyFont="1" applyFill="1" applyBorder="1" applyAlignment="1">
      <alignment vertical="center" shrinkToFit="1"/>
    </xf>
    <xf numFmtId="41" fontId="7" fillId="0" borderId="28" xfId="1" applyNumberFormat="1" applyFont="1" applyBorder="1" applyAlignment="1">
      <alignment vertical="center" shrinkToFit="1"/>
    </xf>
    <xf numFmtId="41" fontId="7" fillId="0" borderId="29" xfId="1" applyNumberFormat="1" applyFont="1" applyBorder="1" applyAlignment="1">
      <alignment vertical="center" shrinkToFit="1"/>
    </xf>
    <xf numFmtId="41" fontId="7" fillId="0" borderId="30" xfId="1" applyNumberFormat="1" applyFont="1" applyFill="1" applyBorder="1" applyAlignment="1">
      <alignment vertical="center" shrinkToFit="1"/>
    </xf>
    <xf numFmtId="41" fontId="7" fillId="0" borderId="30" xfId="1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1" fontId="7" fillId="2" borderId="33" xfId="1" applyNumberFormat="1" applyFont="1" applyFill="1" applyBorder="1" applyAlignment="1">
      <alignment vertical="center" shrinkToFit="1"/>
    </xf>
    <xf numFmtId="41" fontId="7" fillId="3" borderId="34" xfId="1" applyNumberFormat="1" applyFont="1" applyFill="1" applyBorder="1" applyAlignment="1">
      <alignment vertical="center" shrinkToFit="1"/>
    </xf>
    <xf numFmtId="41" fontId="7" fillId="0" borderId="17" xfId="1" applyNumberFormat="1" applyFont="1" applyBorder="1" applyAlignment="1">
      <alignment vertical="center" shrinkToFit="1"/>
    </xf>
    <xf numFmtId="41" fontId="7" fillId="0" borderId="12" xfId="1" applyNumberFormat="1" applyFont="1" applyBorder="1" applyAlignment="1">
      <alignment vertical="center" shrinkToFit="1"/>
    </xf>
    <xf numFmtId="41" fontId="7" fillId="0" borderId="35" xfId="1" applyNumberFormat="1" applyFont="1" applyFill="1" applyBorder="1" applyAlignment="1">
      <alignment vertical="center" shrinkToFit="1"/>
    </xf>
    <xf numFmtId="41" fontId="7" fillId="0" borderId="35" xfId="1" applyNumberFormat="1" applyFont="1" applyBorder="1" applyAlignment="1">
      <alignment vertical="center" shrinkToFit="1"/>
    </xf>
    <xf numFmtId="41" fontId="7" fillId="2" borderId="31" xfId="1" applyNumberFormat="1" applyFont="1" applyFill="1" applyBorder="1" applyAlignment="1">
      <alignment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1" fontId="7" fillId="2" borderId="36" xfId="1" applyNumberFormat="1" applyFont="1" applyFill="1" applyBorder="1" applyAlignment="1">
      <alignment vertical="center" shrinkToFit="1"/>
    </xf>
    <xf numFmtId="41" fontId="7" fillId="3" borderId="38" xfId="1" applyNumberFormat="1" applyFont="1" applyFill="1" applyBorder="1" applyAlignment="1">
      <alignment vertical="center" shrinkToFit="1"/>
    </xf>
    <xf numFmtId="41" fontId="7" fillId="0" borderId="22" xfId="1" applyNumberFormat="1" applyFont="1" applyBorder="1" applyAlignment="1">
      <alignment vertical="center" shrinkToFit="1"/>
    </xf>
    <xf numFmtId="41" fontId="7" fillId="0" borderId="39" xfId="1" applyNumberFormat="1" applyFont="1" applyBorder="1" applyAlignment="1">
      <alignment vertical="center" shrinkToFit="1"/>
    </xf>
    <xf numFmtId="41" fontId="7" fillId="0" borderId="40" xfId="1" applyNumberFormat="1" applyFont="1" applyFill="1" applyBorder="1" applyAlignment="1">
      <alignment vertical="center" shrinkToFit="1"/>
    </xf>
    <xf numFmtId="41" fontId="7" fillId="0" borderId="40" xfId="1" applyNumberFormat="1" applyFont="1" applyBorder="1" applyAlignment="1">
      <alignment vertical="center" shrinkToFit="1"/>
    </xf>
    <xf numFmtId="0" fontId="7" fillId="0" borderId="0" xfId="0" applyFont="1" applyBorder="1"/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1" fontId="7" fillId="2" borderId="43" xfId="1" applyNumberFormat="1" applyFont="1" applyFill="1" applyBorder="1" applyAlignment="1">
      <alignment vertical="center" shrinkToFit="1"/>
    </xf>
    <xf numFmtId="41" fontId="7" fillId="3" borderId="44" xfId="1" applyNumberFormat="1" applyFont="1" applyFill="1" applyBorder="1" applyAlignment="1">
      <alignment vertical="center" shrinkToFit="1"/>
    </xf>
    <xf numFmtId="41" fontId="7" fillId="0" borderId="45" xfId="1" applyNumberFormat="1" applyFont="1" applyFill="1" applyBorder="1" applyAlignment="1">
      <alignment vertical="center" shrinkToFit="1"/>
    </xf>
    <xf numFmtId="41" fontId="7" fillId="0" borderId="46" xfId="1" applyNumberFormat="1" applyFont="1" applyFill="1" applyBorder="1" applyAlignment="1">
      <alignment vertical="center" shrinkToFit="1"/>
    </xf>
    <xf numFmtId="41" fontId="7" fillId="0" borderId="47" xfId="1" applyNumberFormat="1" applyFont="1" applyFill="1" applyBorder="1" applyAlignment="1">
      <alignment vertical="center" shrinkToFit="1"/>
    </xf>
    <xf numFmtId="41" fontId="7" fillId="0" borderId="48" xfId="1" applyNumberFormat="1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Z27"/>
  <sheetViews>
    <sheetView showGridLines="0" tabSelected="1" view="pageBreakPreview" zoomScale="75" zoomScaleNormal="75" zoomScaleSheetLayoutView="75" workbookViewId="0">
      <selection activeCell="O24" sqref="O24"/>
    </sheetView>
  </sheetViews>
  <sheetFormatPr defaultRowHeight="13.5" x14ac:dyDescent="0.15"/>
  <cols>
    <col min="1" max="2" width="3.5" style="2" customWidth="1"/>
    <col min="3" max="3" width="18.875" style="2" customWidth="1"/>
    <col min="4" max="4" width="9.25" style="2" customWidth="1"/>
    <col min="5" max="5" width="7.5" style="2" customWidth="1"/>
    <col min="6" max="17" width="5.625" style="2" customWidth="1"/>
    <col min="18" max="18" width="7.5" style="2" customWidth="1"/>
    <col min="19" max="21" width="5.625" style="2" customWidth="1"/>
    <col min="22" max="22" width="7.5" style="2" customWidth="1"/>
    <col min="23" max="26" width="5.625" style="2" customWidth="1"/>
    <col min="27" max="27" width="7.5" style="2" customWidth="1"/>
    <col min="28" max="31" width="5.625" style="2" customWidth="1"/>
    <col min="32" max="32" width="7.5" style="2" customWidth="1"/>
    <col min="33" max="49" width="5.625" style="2" customWidth="1"/>
    <col min="50" max="50" width="7.5" style="2" customWidth="1"/>
    <col min="51" max="56" width="5.625" style="2" customWidth="1"/>
    <col min="57" max="57" width="3.5" style="2" customWidth="1"/>
    <col min="58" max="63" width="6.625" style="2" customWidth="1"/>
    <col min="64" max="16384" width="9" style="2"/>
  </cols>
  <sheetData>
    <row r="1" spans="1:78" ht="30" customHeight="1" x14ac:dyDescent="0.15">
      <c r="A1" s="1" t="s">
        <v>0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78" s="4" customFormat="1" ht="21" customHeight="1" thickBot="1" x14ac:dyDescent="0.2">
      <c r="B2" s="5"/>
      <c r="C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7" t="s">
        <v>1</v>
      </c>
      <c r="BC2" s="7"/>
      <c r="BD2" s="7"/>
    </row>
    <row r="3" spans="1:78" s="8" customFormat="1" ht="45" customHeight="1" x14ac:dyDescent="0.15">
      <c r="B3" s="9" t="s">
        <v>2</v>
      </c>
      <c r="C3" s="10"/>
      <c r="D3" s="11" t="s">
        <v>3</v>
      </c>
      <c r="E3" s="12" t="s">
        <v>4</v>
      </c>
      <c r="F3" s="13" t="s">
        <v>5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 t="s">
        <v>4</v>
      </c>
      <c r="S3" s="13" t="s">
        <v>6</v>
      </c>
      <c r="T3" s="13"/>
      <c r="U3" s="15"/>
      <c r="V3" s="14" t="s">
        <v>4</v>
      </c>
      <c r="W3" s="13" t="s">
        <v>7</v>
      </c>
      <c r="X3" s="13"/>
      <c r="Y3" s="13"/>
      <c r="Z3" s="13"/>
      <c r="AA3" s="14" t="s">
        <v>4</v>
      </c>
      <c r="AB3" s="16" t="s">
        <v>8</v>
      </c>
      <c r="AC3" s="16"/>
      <c r="AD3" s="16"/>
      <c r="AE3" s="17"/>
      <c r="AF3" s="14" t="s">
        <v>4</v>
      </c>
      <c r="AG3" s="13" t="s">
        <v>9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8"/>
      <c r="AX3" s="14" t="s">
        <v>10</v>
      </c>
      <c r="AY3" s="19" t="s">
        <v>11</v>
      </c>
      <c r="AZ3" s="19"/>
      <c r="BA3" s="19"/>
      <c r="BB3" s="19"/>
      <c r="BC3" s="19"/>
      <c r="BD3" s="18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8" customFormat="1" ht="21.75" customHeight="1" x14ac:dyDescent="0.15">
      <c r="B4" s="21"/>
      <c r="C4" s="22"/>
      <c r="D4" s="23"/>
      <c r="E4" s="24"/>
      <c r="F4" s="25" t="s">
        <v>12</v>
      </c>
      <c r="G4" s="25" t="s">
        <v>13</v>
      </c>
      <c r="H4" s="26" t="s">
        <v>14</v>
      </c>
      <c r="I4" s="27"/>
      <c r="J4" s="27"/>
      <c r="K4" s="28"/>
      <c r="L4" s="25" t="s">
        <v>15</v>
      </c>
      <c r="M4" s="25" t="s">
        <v>16</v>
      </c>
      <c r="N4" s="25" t="s">
        <v>17</v>
      </c>
      <c r="O4" s="25" t="s">
        <v>18</v>
      </c>
      <c r="P4" s="25" t="s">
        <v>19</v>
      </c>
      <c r="Q4" s="29" t="s">
        <v>20</v>
      </c>
      <c r="R4" s="30"/>
      <c r="S4" s="25" t="s">
        <v>21</v>
      </c>
      <c r="T4" s="25" t="s">
        <v>22</v>
      </c>
      <c r="U4" s="31" t="s">
        <v>23</v>
      </c>
      <c r="V4" s="30"/>
      <c r="W4" s="32" t="s">
        <v>12</v>
      </c>
      <c r="X4" s="32" t="s">
        <v>24</v>
      </c>
      <c r="Y4" s="32" t="s">
        <v>23</v>
      </c>
      <c r="Z4" s="33" t="s">
        <v>20</v>
      </c>
      <c r="AA4" s="30"/>
      <c r="AB4" s="32" t="s">
        <v>12</v>
      </c>
      <c r="AC4" s="32" t="s">
        <v>24</v>
      </c>
      <c r="AD4" s="32" t="s">
        <v>23</v>
      </c>
      <c r="AE4" s="33" t="s">
        <v>20</v>
      </c>
      <c r="AF4" s="30"/>
      <c r="AG4" s="34" t="s">
        <v>25</v>
      </c>
      <c r="AH4" s="34" t="s">
        <v>26</v>
      </c>
      <c r="AI4" s="34" t="s">
        <v>27</v>
      </c>
      <c r="AJ4" s="34" t="s">
        <v>28</v>
      </c>
      <c r="AK4" s="32" t="s">
        <v>29</v>
      </c>
      <c r="AL4" s="34" t="s">
        <v>30</v>
      </c>
      <c r="AM4" s="32" t="s">
        <v>31</v>
      </c>
      <c r="AN4" s="32" t="s">
        <v>32</v>
      </c>
      <c r="AO4" s="32" t="s">
        <v>33</v>
      </c>
      <c r="AP4" s="25" t="s">
        <v>34</v>
      </c>
      <c r="AQ4" s="25" t="s">
        <v>35</v>
      </c>
      <c r="AR4" s="25" t="s">
        <v>36</v>
      </c>
      <c r="AS4" s="34" t="s">
        <v>37</v>
      </c>
      <c r="AT4" s="25" t="s">
        <v>38</v>
      </c>
      <c r="AU4" s="25" t="s">
        <v>39</v>
      </c>
      <c r="AV4" s="35" t="s">
        <v>40</v>
      </c>
      <c r="AW4" s="36" t="s">
        <v>41</v>
      </c>
      <c r="AX4" s="30"/>
      <c r="AY4" s="25" t="s">
        <v>42</v>
      </c>
      <c r="AZ4" s="25" t="s">
        <v>43</v>
      </c>
      <c r="BA4" s="25" t="s">
        <v>44</v>
      </c>
      <c r="BB4" s="25" t="s">
        <v>45</v>
      </c>
      <c r="BC4" s="25" t="s">
        <v>46</v>
      </c>
      <c r="BD4" s="31" t="s">
        <v>20</v>
      </c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</row>
    <row r="5" spans="1:78" s="8" customFormat="1" ht="150" customHeight="1" thickBot="1" x14ac:dyDescent="0.2">
      <c r="B5" s="37"/>
      <c r="C5" s="38"/>
      <c r="D5" s="39"/>
      <c r="E5" s="40"/>
      <c r="F5" s="41"/>
      <c r="G5" s="41"/>
      <c r="H5" s="42" t="s">
        <v>47</v>
      </c>
      <c r="I5" s="42" t="s">
        <v>48</v>
      </c>
      <c r="J5" s="42" t="s">
        <v>49</v>
      </c>
      <c r="K5" s="42" t="s">
        <v>20</v>
      </c>
      <c r="L5" s="41"/>
      <c r="M5" s="41"/>
      <c r="N5" s="41"/>
      <c r="O5" s="41"/>
      <c r="P5" s="41"/>
      <c r="Q5" s="43"/>
      <c r="R5" s="44"/>
      <c r="S5" s="41"/>
      <c r="T5" s="41"/>
      <c r="U5" s="45"/>
      <c r="V5" s="44"/>
      <c r="W5" s="25"/>
      <c r="X5" s="25"/>
      <c r="Y5" s="25"/>
      <c r="Z5" s="29"/>
      <c r="AA5" s="44"/>
      <c r="AB5" s="25"/>
      <c r="AC5" s="25"/>
      <c r="AD5" s="25"/>
      <c r="AE5" s="29"/>
      <c r="AF5" s="44"/>
      <c r="AG5" s="46"/>
      <c r="AH5" s="46"/>
      <c r="AI5" s="46"/>
      <c r="AJ5" s="46"/>
      <c r="AK5" s="25"/>
      <c r="AL5" s="46"/>
      <c r="AM5" s="25"/>
      <c r="AN5" s="25"/>
      <c r="AO5" s="25"/>
      <c r="AP5" s="47"/>
      <c r="AQ5" s="47"/>
      <c r="AR5" s="47"/>
      <c r="AS5" s="46"/>
      <c r="AT5" s="47"/>
      <c r="AU5" s="47"/>
      <c r="AV5" s="48"/>
      <c r="AW5" s="49"/>
      <c r="AX5" s="44"/>
      <c r="AY5" s="47"/>
      <c r="AZ5" s="47"/>
      <c r="BA5" s="47"/>
      <c r="BB5" s="47"/>
      <c r="BC5" s="47"/>
      <c r="BD5" s="50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</row>
    <row r="6" spans="1:78" s="8" customFormat="1" ht="41.25" customHeight="1" x14ac:dyDescent="0.15">
      <c r="B6" s="52" t="s">
        <v>50</v>
      </c>
      <c r="C6" s="53"/>
      <c r="D6" s="54">
        <f t="shared" ref="D6:D11" si="0">SUM(R6,V6,AA6,AF6,AX6,E6)</f>
        <v>14</v>
      </c>
      <c r="E6" s="55">
        <f t="shared" ref="E6:E11" si="1">SUM(F6:Q6)</f>
        <v>8</v>
      </c>
      <c r="F6" s="56">
        <v>3</v>
      </c>
      <c r="G6" s="56">
        <v>4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1</v>
      </c>
      <c r="R6" s="55">
        <f t="shared" ref="R6:R11" si="2">SUM(S6:U6)</f>
        <v>4</v>
      </c>
      <c r="S6" s="56">
        <v>3</v>
      </c>
      <c r="T6" s="56">
        <v>1</v>
      </c>
      <c r="U6" s="56">
        <v>0</v>
      </c>
      <c r="V6" s="55">
        <f t="shared" ref="V6:V11" si="3">SUM(W6:Z6)</f>
        <v>2</v>
      </c>
      <c r="W6" s="56">
        <v>2</v>
      </c>
      <c r="X6" s="56">
        <v>0</v>
      </c>
      <c r="Y6" s="56">
        <v>0</v>
      </c>
      <c r="Z6" s="56">
        <v>0</v>
      </c>
      <c r="AA6" s="55">
        <f t="shared" ref="AA6:AA11" si="4">SUM(AB6:AE6)</f>
        <v>0</v>
      </c>
      <c r="AB6" s="56">
        <v>0</v>
      </c>
      <c r="AC6" s="56">
        <v>0</v>
      </c>
      <c r="AD6" s="56">
        <v>0</v>
      </c>
      <c r="AE6" s="56">
        <v>0</v>
      </c>
      <c r="AF6" s="55">
        <f t="shared" ref="AF6:AF11" si="5">SUM(AG6:AW6)</f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7">
        <v>0</v>
      </c>
      <c r="AW6" s="58">
        <v>0</v>
      </c>
      <c r="AX6" s="55">
        <f t="shared" ref="AX6:AX11" si="6">SUM(AY6:BD6)</f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9">
        <v>0</v>
      </c>
      <c r="BE6" s="60"/>
    </row>
    <row r="7" spans="1:78" s="8" customFormat="1" ht="41.25" customHeight="1" x14ac:dyDescent="0.15">
      <c r="B7" s="61" t="s">
        <v>51</v>
      </c>
      <c r="C7" s="62"/>
      <c r="D7" s="63">
        <f t="shared" si="0"/>
        <v>16</v>
      </c>
      <c r="E7" s="64">
        <f t="shared" si="1"/>
        <v>4</v>
      </c>
      <c r="F7" s="65">
        <v>2</v>
      </c>
      <c r="G7" s="65">
        <v>1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1</v>
      </c>
      <c r="R7" s="64">
        <f t="shared" si="2"/>
        <v>10</v>
      </c>
      <c r="S7" s="65">
        <v>5</v>
      </c>
      <c r="T7" s="65">
        <v>5</v>
      </c>
      <c r="U7" s="65">
        <v>0</v>
      </c>
      <c r="V7" s="64">
        <f t="shared" si="3"/>
        <v>1</v>
      </c>
      <c r="W7" s="65">
        <v>1</v>
      </c>
      <c r="X7" s="65">
        <v>0</v>
      </c>
      <c r="Y7" s="65">
        <v>0</v>
      </c>
      <c r="Z7" s="65">
        <v>0</v>
      </c>
      <c r="AA7" s="64">
        <f t="shared" si="4"/>
        <v>0</v>
      </c>
      <c r="AB7" s="65">
        <v>0</v>
      </c>
      <c r="AC7" s="65">
        <v>0</v>
      </c>
      <c r="AD7" s="65">
        <v>0</v>
      </c>
      <c r="AE7" s="65">
        <v>0</v>
      </c>
      <c r="AF7" s="64">
        <f t="shared" si="5"/>
        <v>1</v>
      </c>
      <c r="AG7" s="65">
        <v>0</v>
      </c>
      <c r="AH7" s="65">
        <v>0</v>
      </c>
      <c r="AI7" s="65">
        <v>0</v>
      </c>
      <c r="AJ7" s="65">
        <v>0</v>
      </c>
      <c r="AK7" s="65">
        <v>0</v>
      </c>
      <c r="AL7" s="65">
        <v>0</v>
      </c>
      <c r="AM7" s="65">
        <v>0</v>
      </c>
      <c r="AN7" s="65">
        <v>0</v>
      </c>
      <c r="AO7" s="65">
        <v>0</v>
      </c>
      <c r="AP7" s="65">
        <v>0</v>
      </c>
      <c r="AQ7" s="65">
        <v>0</v>
      </c>
      <c r="AR7" s="65">
        <v>0</v>
      </c>
      <c r="AS7" s="65">
        <v>0</v>
      </c>
      <c r="AT7" s="65">
        <v>1</v>
      </c>
      <c r="AU7" s="65">
        <v>0</v>
      </c>
      <c r="AV7" s="66">
        <v>0</v>
      </c>
      <c r="AW7" s="67">
        <v>0</v>
      </c>
      <c r="AX7" s="64">
        <f t="shared" si="6"/>
        <v>0</v>
      </c>
      <c r="AY7" s="65">
        <v>0</v>
      </c>
      <c r="AZ7" s="65">
        <v>0</v>
      </c>
      <c r="BA7" s="65">
        <v>0</v>
      </c>
      <c r="BB7" s="65">
        <v>0</v>
      </c>
      <c r="BC7" s="65">
        <v>0</v>
      </c>
      <c r="BD7" s="68">
        <v>0</v>
      </c>
      <c r="BE7" s="60"/>
    </row>
    <row r="8" spans="1:78" s="8" customFormat="1" ht="41.25" customHeight="1" x14ac:dyDescent="0.15">
      <c r="B8" s="61" t="s">
        <v>52</v>
      </c>
      <c r="C8" s="62"/>
      <c r="D8" s="63">
        <f t="shared" si="0"/>
        <v>297</v>
      </c>
      <c r="E8" s="64">
        <f t="shared" si="1"/>
        <v>68</v>
      </c>
      <c r="F8" s="65">
        <v>16</v>
      </c>
      <c r="G8" s="65">
        <v>15</v>
      </c>
      <c r="H8" s="65">
        <v>6</v>
      </c>
      <c r="I8" s="65">
        <v>7</v>
      </c>
      <c r="J8" s="65">
        <v>4</v>
      </c>
      <c r="K8" s="65">
        <v>1</v>
      </c>
      <c r="L8" s="65">
        <v>2</v>
      </c>
      <c r="M8" s="65">
        <v>6</v>
      </c>
      <c r="N8" s="65">
        <v>1</v>
      </c>
      <c r="O8" s="65">
        <v>4</v>
      </c>
      <c r="P8" s="65">
        <v>0</v>
      </c>
      <c r="Q8" s="65">
        <v>6</v>
      </c>
      <c r="R8" s="64">
        <f t="shared" si="2"/>
        <v>112</v>
      </c>
      <c r="S8" s="65">
        <v>34</v>
      </c>
      <c r="T8" s="65">
        <v>78</v>
      </c>
      <c r="U8" s="65">
        <v>0</v>
      </c>
      <c r="V8" s="64">
        <f t="shared" si="3"/>
        <v>86</v>
      </c>
      <c r="W8" s="65">
        <v>54</v>
      </c>
      <c r="X8" s="65">
        <v>30</v>
      </c>
      <c r="Y8" s="65">
        <v>0</v>
      </c>
      <c r="Z8" s="65">
        <v>2</v>
      </c>
      <c r="AA8" s="64">
        <f t="shared" si="4"/>
        <v>7</v>
      </c>
      <c r="AB8" s="65">
        <v>0</v>
      </c>
      <c r="AC8" s="65">
        <v>0</v>
      </c>
      <c r="AD8" s="65">
        <v>3</v>
      </c>
      <c r="AE8" s="65">
        <v>4</v>
      </c>
      <c r="AF8" s="64">
        <f t="shared" si="5"/>
        <v>22</v>
      </c>
      <c r="AG8" s="65">
        <v>7</v>
      </c>
      <c r="AH8" s="65">
        <v>0</v>
      </c>
      <c r="AI8" s="65">
        <v>5</v>
      </c>
      <c r="AJ8" s="65">
        <v>1</v>
      </c>
      <c r="AK8" s="65">
        <v>0</v>
      </c>
      <c r="AL8" s="65">
        <v>0</v>
      </c>
      <c r="AM8" s="65">
        <v>0</v>
      </c>
      <c r="AN8" s="65">
        <v>0</v>
      </c>
      <c r="AO8" s="65">
        <v>3</v>
      </c>
      <c r="AP8" s="65">
        <v>1</v>
      </c>
      <c r="AQ8" s="65">
        <v>1</v>
      </c>
      <c r="AR8" s="65">
        <v>0</v>
      </c>
      <c r="AS8" s="65">
        <v>1</v>
      </c>
      <c r="AT8" s="65">
        <v>0</v>
      </c>
      <c r="AU8" s="65">
        <v>0</v>
      </c>
      <c r="AV8" s="66">
        <v>1</v>
      </c>
      <c r="AW8" s="67">
        <v>2</v>
      </c>
      <c r="AX8" s="64">
        <f t="shared" si="6"/>
        <v>2</v>
      </c>
      <c r="AY8" s="65">
        <v>0</v>
      </c>
      <c r="AZ8" s="65">
        <v>1</v>
      </c>
      <c r="BA8" s="65">
        <v>1</v>
      </c>
      <c r="BB8" s="65">
        <v>0</v>
      </c>
      <c r="BC8" s="65">
        <v>0</v>
      </c>
      <c r="BD8" s="68">
        <v>0</v>
      </c>
      <c r="BE8" s="60"/>
    </row>
    <row r="9" spans="1:78" s="8" customFormat="1" ht="41.25" customHeight="1" x14ac:dyDescent="0.15">
      <c r="B9" s="61" t="s">
        <v>53</v>
      </c>
      <c r="C9" s="62"/>
      <c r="D9" s="69">
        <f t="shared" si="0"/>
        <v>516</v>
      </c>
      <c r="E9" s="64">
        <f t="shared" si="1"/>
        <v>115</v>
      </c>
      <c r="F9" s="65">
        <v>13</v>
      </c>
      <c r="G9" s="65">
        <v>22</v>
      </c>
      <c r="H9" s="65">
        <v>13</v>
      </c>
      <c r="I9" s="65">
        <v>9</v>
      </c>
      <c r="J9" s="65">
        <v>5</v>
      </c>
      <c r="K9" s="65">
        <v>5</v>
      </c>
      <c r="L9" s="65">
        <v>1</v>
      </c>
      <c r="M9" s="65">
        <v>12</v>
      </c>
      <c r="N9" s="65">
        <v>12</v>
      </c>
      <c r="O9" s="65">
        <v>16</v>
      </c>
      <c r="P9" s="65">
        <v>5</v>
      </c>
      <c r="Q9" s="65">
        <v>2</v>
      </c>
      <c r="R9" s="64">
        <f t="shared" si="2"/>
        <v>168</v>
      </c>
      <c r="S9" s="65">
        <v>46</v>
      </c>
      <c r="T9" s="65">
        <v>120</v>
      </c>
      <c r="U9" s="65">
        <v>2</v>
      </c>
      <c r="V9" s="64">
        <f t="shared" si="3"/>
        <v>178</v>
      </c>
      <c r="W9" s="65">
        <v>114</v>
      </c>
      <c r="X9" s="65">
        <v>54</v>
      </c>
      <c r="Y9" s="65">
        <v>2</v>
      </c>
      <c r="Z9" s="65">
        <v>8</v>
      </c>
      <c r="AA9" s="64">
        <f t="shared" si="4"/>
        <v>12</v>
      </c>
      <c r="AB9" s="65">
        <v>5</v>
      </c>
      <c r="AC9" s="65">
        <v>2</v>
      </c>
      <c r="AD9" s="65">
        <v>3</v>
      </c>
      <c r="AE9" s="65">
        <v>2</v>
      </c>
      <c r="AF9" s="64">
        <f t="shared" si="5"/>
        <v>38</v>
      </c>
      <c r="AG9" s="65">
        <v>8</v>
      </c>
      <c r="AH9" s="65">
        <v>0</v>
      </c>
      <c r="AI9" s="65">
        <v>12</v>
      </c>
      <c r="AJ9" s="65">
        <v>8</v>
      </c>
      <c r="AK9" s="65">
        <v>0</v>
      </c>
      <c r="AL9" s="65">
        <v>0</v>
      </c>
      <c r="AM9" s="65">
        <v>0</v>
      </c>
      <c r="AN9" s="65">
        <v>0</v>
      </c>
      <c r="AO9" s="65">
        <v>5</v>
      </c>
      <c r="AP9" s="65">
        <v>0</v>
      </c>
      <c r="AQ9" s="65">
        <v>0</v>
      </c>
      <c r="AR9" s="65">
        <v>0</v>
      </c>
      <c r="AS9" s="65">
        <v>2</v>
      </c>
      <c r="AT9" s="65">
        <v>1</v>
      </c>
      <c r="AU9" s="65">
        <v>0</v>
      </c>
      <c r="AV9" s="66">
        <v>0</v>
      </c>
      <c r="AW9" s="67">
        <v>2</v>
      </c>
      <c r="AX9" s="64">
        <f t="shared" si="6"/>
        <v>5</v>
      </c>
      <c r="AY9" s="65">
        <v>0</v>
      </c>
      <c r="AZ9" s="65">
        <v>0</v>
      </c>
      <c r="BA9" s="65">
        <v>3</v>
      </c>
      <c r="BB9" s="65">
        <v>0</v>
      </c>
      <c r="BC9" s="65">
        <v>0</v>
      </c>
      <c r="BD9" s="68">
        <v>2</v>
      </c>
      <c r="BE9" s="60"/>
    </row>
    <row r="10" spans="1:78" s="8" customFormat="1" ht="41.25" customHeight="1" x14ac:dyDescent="0.15">
      <c r="B10" s="61" t="s">
        <v>54</v>
      </c>
      <c r="C10" s="62"/>
      <c r="D10" s="69">
        <f t="shared" si="0"/>
        <v>1580</v>
      </c>
      <c r="E10" s="64">
        <f t="shared" si="1"/>
        <v>328</v>
      </c>
      <c r="F10" s="65">
        <v>43</v>
      </c>
      <c r="G10" s="65">
        <v>30</v>
      </c>
      <c r="H10" s="65">
        <v>38</v>
      </c>
      <c r="I10" s="65">
        <v>28</v>
      </c>
      <c r="J10" s="65">
        <v>20</v>
      </c>
      <c r="K10" s="65">
        <v>6</v>
      </c>
      <c r="L10" s="65">
        <v>4</v>
      </c>
      <c r="M10" s="65">
        <v>44</v>
      </c>
      <c r="N10" s="65">
        <v>36</v>
      </c>
      <c r="O10" s="65">
        <v>48</v>
      </c>
      <c r="P10" s="65">
        <v>9</v>
      </c>
      <c r="Q10" s="65">
        <v>22</v>
      </c>
      <c r="R10" s="64">
        <f t="shared" si="2"/>
        <v>479</v>
      </c>
      <c r="S10" s="65">
        <v>97</v>
      </c>
      <c r="T10" s="65">
        <v>375</v>
      </c>
      <c r="U10" s="65">
        <v>7</v>
      </c>
      <c r="V10" s="64">
        <f t="shared" si="3"/>
        <v>576</v>
      </c>
      <c r="W10" s="65">
        <v>392</v>
      </c>
      <c r="X10" s="65">
        <v>168</v>
      </c>
      <c r="Y10" s="65">
        <v>11</v>
      </c>
      <c r="Z10" s="65">
        <v>5</v>
      </c>
      <c r="AA10" s="64">
        <f t="shared" si="4"/>
        <v>28</v>
      </c>
      <c r="AB10" s="65">
        <v>0</v>
      </c>
      <c r="AC10" s="65">
        <v>16</v>
      </c>
      <c r="AD10" s="65">
        <v>9</v>
      </c>
      <c r="AE10" s="65">
        <v>3</v>
      </c>
      <c r="AF10" s="64">
        <f t="shared" si="5"/>
        <v>158</v>
      </c>
      <c r="AG10" s="65">
        <v>24</v>
      </c>
      <c r="AH10" s="65">
        <v>0</v>
      </c>
      <c r="AI10" s="65">
        <v>36</v>
      </c>
      <c r="AJ10" s="65">
        <v>46</v>
      </c>
      <c r="AK10" s="65">
        <v>0</v>
      </c>
      <c r="AL10" s="65">
        <v>1</v>
      </c>
      <c r="AM10" s="65">
        <v>0</v>
      </c>
      <c r="AN10" s="65">
        <v>4</v>
      </c>
      <c r="AO10" s="65">
        <v>19</v>
      </c>
      <c r="AP10" s="65">
        <v>4</v>
      </c>
      <c r="AQ10" s="65">
        <v>3</v>
      </c>
      <c r="AR10" s="65">
        <v>2</v>
      </c>
      <c r="AS10" s="65">
        <v>4</v>
      </c>
      <c r="AT10" s="65">
        <v>2</v>
      </c>
      <c r="AU10" s="65">
        <v>0</v>
      </c>
      <c r="AV10" s="66">
        <v>0</v>
      </c>
      <c r="AW10" s="67">
        <v>13</v>
      </c>
      <c r="AX10" s="64">
        <f t="shared" si="6"/>
        <v>11</v>
      </c>
      <c r="AY10" s="65">
        <v>1</v>
      </c>
      <c r="AZ10" s="65">
        <v>1</v>
      </c>
      <c r="BA10" s="65">
        <v>3</v>
      </c>
      <c r="BB10" s="65">
        <v>3</v>
      </c>
      <c r="BC10" s="65">
        <v>0</v>
      </c>
      <c r="BD10" s="68">
        <v>3</v>
      </c>
      <c r="BE10" s="60"/>
    </row>
    <row r="11" spans="1:78" s="8" customFormat="1" ht="41.25" customHeight="1" thickBot="1" x14ac:dyDescent="0.2">
      <c r="B11" s="70" t="s">
        <v>55</v>
      </c>
      <c r="C11" s="71"/>
      <c r="D11" s="72">
        <f t="shared" si="0"/>
        <v>5134</v>
      </c>
      <c r="E11" s="73">
        <f t="shared" si="1"/>
        <v>711</v>
      </c>
      <c r="F11" s="74">
        <v>96</v>
      </c>
      <c r="G11" s="74">
        <v>119</v>
      </c>
      <c r="H11" s="74">
        <v>70</v>
      </c>
      <c r="I11" s="74">
        <v>63</v>
      </c>
      <c r="J11" s="74">
        <v>47</v>
      </c>
      <c r="K11" s="74">
        <v>16</v>
      </c>
      <c r="L11" s="74">
        <v>7</v>
      </c>
      <c r="M11" s="74">
        <v>144</v>
      </c>
      <c r="N11" s="74">
        <v>60</v>
      </c>
      <c r="O11" s="74">
        <v>61</v>
      </c>
      <c r="P11" s="74">
        <v>7</v>
      </c>
      <c r="Q11" s="74">
        <v>21</v>
      </c>
      <c r="R11" s="73">
        <f t="shared" si="2"/>
        <v>2001</v>
      </c>
      <c r="S11" s="74">
        <v>229</v>
      </c>
      <c r="T11" s="74">
        <v>1768</v>
      </c>
      <c r="U11" s="74">
        <v>4</v>
      </c>
      <c r="V11" s="73">
        <f t="shared" si="3"/>
        <v>2009</v>
      </c>
      <c r="W11" s="74">
        <v>1424</v>
      </c>
      <c r="X11" s="74">
        <v>543</v>
      </c>
      <c r="Y11" s="74">
        <v>24</v>
      </c>
      <c r="Z11" s="74">
        <v>18</v>
      </c>
      <c r="AA11" s="73">
        <f t="shared" si="4"/>
        <v>71</v>
      </c>
      <c r="AB11" s="74">
        <v>4</v>
      </c>
      <c r="AC11" s="74">
        <v>58</v>
      </c>
      <c r="AD11" s="74">
        <v>8</v>
      </c>
      <c r="AE11" s="74">
        <v>1</v>
      </c>
      <c r="AF11" s="73">
        <f t="shared" si="5"/>
        <v>330</v>
      </c>
      <c r="AG11" s="74">
        <v>37</v>
      </c>
      <c r="AH11" s="74">
        <v>0</v>
      </c>
      <c r="AI11" s="74">
        <v>98</v>
      </c>
      <c r="AJ11" s="74">
        <v>65</v>
      </c>
      <c r="AK11" s="74">
        <v>0</v>
      </c>
      <c r="AL11" s="74">
        <v>1</v>
      </c>
      <c r="AM11" s="74">
        <v>0</v>
      </c>
      <c r="AN11" s="74">
        <v>34</v>
      </c>
      <c r="AO11" s="74">
        <v>32</v>
      </c>
      <c r="AP11" s="74">
        <v>6</v>
      </c>
      <c r="AQ11" s="74">
        <v>8</v>
      </c>
      <c r="AR11" s="74">
        <v>3</v>
      </c>
      <c r="AS11" s="74">
        <v>18</v>
      </c>
      <c r="AT11" s="74">
        <v>5</v>
      </c>
      <c r="AU11" s="74">
        <v>0</v>
      </c>
      <c r="AV11" s="75">
        <v>0</v>
      </c>
      <c r="AW11" s="76">
        <v>23</v>
      </c>
      <c r="AX11" s="73">
        <f t="shared" si="6"/>
        <v>12</v>
      </c>
      <c r="AY11" s="74">
        <v>0</v>
      </c>
      <c r="AZ11" s="74">
        <v>0</v>
      </c>
      <c r="BA11" s="74">
        <v>2</v>
      </c>
      <c r="BB11" s="74">
        <v>2</v>
      </c>
      <c r="BC11" s="74">
        <v>4</v>
      </c>
      <c r="BD11" s="77">
        <v>4</v>
      </c>
      <c r="BE11" s="60"/>
      <c r="BG11" s="78"/>
    </row>
    <row r="12" spans="1:78" s="8" customFormat="1" ht="41.25" customHeight="1" thickBot="1" x14ac:dyDescent="0.2">
      <c r="B12" s="79" t="s">
        <v>56</v>
      </c>
      <c r="C12" s="80"/>
      <c r="D12" s="81">
        <f>SUM(D6:D11)</f>
        <v>7557</v>
      </c>
      <c r="E12" s="82">
        <f t="shared" ref="E12:BD12" si="7">SUM(E6:E11)</f>
        <v>1234</v>
      </c>
      <c r="F12" s="83">
        <f t="shared" si="7"/>
        <v>173</v>
      </c>
      <c r="G12" s="84">
        <f t="shared" si="7"/>
        <v>191</v>
      </c>
      <c r="H12" s="84">
        <f t="shared" si="7"/>
        <v>127</v>
      </c>
      <c r="I12" s="84">
        <f t="shared" si="7"/>
        <v>107</v>
      </c>
      <c r="J12" s="84">
        <f t="shared" si="7"/>
        <v>76</v>
      </c>
      <c r="K12" s="84">
        <f t="shared" si="7"/>
        <v>28</v>
      </c>
      <c r="L12" s="84">
        <f t="shared" si="7"/>
        <v>14</v>
      </c>
      <c r="M12" s="84">
        <f t="shared" si="7"/>
        <v>206</v>
      </c>
      <c r="N12" s="84">
        <f t="shared" si="7"/>
        <v>109</v>
      </c>
      <c r="O12" s="84">
        <f t="shared" si="7"/>
        <v>129</v>
      </c>
      <c r="P12" s="84">
        <f t="shared" si="7"/>
        <v>21</v>
      </c>
      <c r="Q12" s="85">
        <f t="shared" si="7"/>
        <v>53</v>
      </c>
      <c r="R12" s="82">
        <f t="shared" si="7"/>
        <v>2774</v>
      </c>
      <c r="S12" s="83">
        <f t="shared" si="7"/>
        <v>414</v>
      </c>
      <c r="T12" s="84">
        <f t="shared" si="7"/>
        <v>2347</v>
      </c>
      <c r="U12" s="84">
        <f t="shared" si="7"/>
        <v>13</v>
      </c>
      <c r="V12" s="82">
        <f t="shared" si="7"/>
        <v>2852</v>
      </c>
      <c r="W12" s="83">
        <f t="shared" si="7"/>
        <v>1987</v>
      </c>
      <c r="X12" s="84">
        <f t="shared" si="7"/>
        <v>795</v>
      </c>
      <c r="Y12" s="84">
        <f t="shared" si="7"/>
        <v>37</v>
      </c>
      <c r="Z12" s="84">
        <f t="shared" si="7"/>
        <v>33</v>
      </c>
      <c r="AA12" s="82">
        <f t="shared" si="7"/>
        <v>118</v>
      </c>
      <c r="AB12" s="84">
        <f t="shared" si="7"/>
        <v>9</v>
      </c>
      <c r="AC12" s="84">
        <f t="shared" si="7"/>
        <v>76</v>
      </c>
      <c r="AD12" s="84">
        <f t="shared" si="7"/>
        <v>23</v>
      </c>
      <c r="AE12" s="84">
        <f t="shared" si="7"/>
        <v>10</v>
      </c>
      <c r="AF12" s="82">
        <f t="shared" si="7"/>
        <v>549</v>
      </c>
      <c r="AG12" s="84">
        <f t="shared" si="7"/>
        <v>76</v>
      </c>
      <c r="AH12" s="84">
        <f t="shared" si="7"/>
        <v>0</v>
      </c>
      <c r="AI12" s="84">
        <f t="shared" si="7"/>
        <v>151</v>
      </c>
      <c r="AJ12" s="84">
        <f t="shared" si="7"/>
        <v>120</v>
      </c>
      <c r="AK12" s="84">
        <f t="shared" si="7"/>
        <v>0</v>
      </c>
      <c r="AL12" s="84">
        <f t="shared" si="7"/>
        <v>2</v>
      </c>
      <c r="AM12" s="84">
        <f t="shared" si="7"/>
        <v>0</v>
      </c>
      <c r="AN12" s="84">
        <f t="shared" si="7"/>
        <v>38</v>
      </c>
      <c r="AO12" s="84">
        <f t="shared" si="7"/>
        <v>59</v>
      </c>
      <c r="AP12" s="84">
        <f t="shared" si="7"/>
        <v>11</v>
      </c>
      <c r="AQ12" s="84">
        <f t="shared" si="7"/>
        <v>12</v>
      </c>
      <c r="AR12" s="84">
        <f t="shared" si="7"/>
        <v>5</v>
      </c>
      <c r="AS12" s="84">
        <f t="shared" si="7"/>
        <v>25</v>
      </c>
      <c r="AT12" s="84">
        <f t="shared" si="7"/>
        <v>9</v>
      </c>
      <c r="AU12" s="84">
        <f t="shared" si="7"/>
        <v>0</v>
      </c>
      <c r="AV12" s="86">
        <f t="shared" si="7"/>
        <v>1</v>
      </c>
      <c r="AW12" s="85">
        <f t="shared" si="7"/>
        <v>40</v>
      </c>
      <c r="AX12" s="82">
        <f t="shared" si="7"/>
        <v>30</v>
      </c>
      <c r="AY12" s="83">
        <f t="shared" si="7"/>
        <v>1</v>
      </c>
      <c r="AZ12" s="84">
        <f t="shared" si="7"/>
        <v>2</v>
      </c>
      <c r="BA12" s="84">
        <f t="shared" si="7"/>
        <v>9</v>
      </c>
      <c r="BB12" s="84">
        <f t="shared" si="7"/>
        <v>5</v>
      </c>
      <c r="BC12" s="84">
        <f t="shared" si="7"/>
        <v>4</v>
      </c>
      <c r="BD12" s="85">
        <f t="shared" si="7"/>
        <v>9</v>
      </c>
    </row>
    <row r="13" spans="1:78" s="8" customFormat="1" ht="21" customHeight="1" x14ac:dyDescent="0.15">
      <c r="B13" s="87" t="s">
        <v>57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78" ht="21" customHeight="1" x14ac:dyDescent="0.15"/>
    <row r="15" spans="1:78" ht="30" customHeight="1" x14ac:dyDescent="0.15">
      <c r="A15" s="1" t="s">
        <v>58</v>
      </c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6"/>
      <c r="AZ15" s="6"/>
      <c r="BA15" s="6"/>
      <c r="BB15" s="6"/>
      <c r="BC15" s="6"/>
      <c r="BD15" s="6"/>
    </row>
    <row r="16" spans="1:78" ht="21" customHeight="1" thickBot="1" x14ac:dyDescent="0.2">
      <c r="A16" s="4"/>
      <c r="B16" s="5"/>
      <c r="C16" s="6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W16" s="6"/>
      <c r="X16" s="6"/>
      <c r="Y16" s="6"/>
      <c r="Z16" s="6"/>
      <c r="AB16" s="6"/>
      <c r="AC16" s="6"/>
      <c r="AD16" s="6"/>
      <c r="AE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Z16" s="6"/>
      <c r="BA16" s="6"/>
      <c r="BB16" s="7" t="s">
        <v>59</v>
      </c>
      <c r="BC16" s="7"/>
      <c r="BD16" s="7"/>
      <c r="BE16" s="4"/>
    </row>
    <row r="17" spans="1:57" ht="45" customHeight="1" x14ac:dyDescent="0.15">
      <c r="A17" s="8"/>
      <c r="B17" s="9" t="s">
        <v>60</v>
      </c>
      <c r="C17" s="10"/>
      <c r="D17" s="11" t="s">
        <v>3</v>
      </c>
      <c r="E17" s="12" t="s">
        <v>4</v>
      </c>
      <c r="F17" s="13" t="s">
        <v>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 t="s">
        <v>4</v>
      </c>
      <c r="S17" s="13" t="s">
        <v>6</v>
      </c>
      <c r="T17" s="13"/>
      <c r="U17" s="15"/>
      <c r="V17" s="14" t="s">
        <v>4</v>
      </c>
      <c r="W17" s="13" t="s">
        <v>7</v>
      </c>
      <c r="X17" s="13"/>
      <c r="Y17" s="13"/>
      <c r="Z17" s="13"/>
      <c r="AA17" s="14" t="s">
        <v>4</v>
      </c>
      <c r="AB17" s="16" t="s">
        <v>8</v>
      </c>
      <c r="AC17" s="16"/>
      <c r="AD17" s="16"/>
      <c r="AE17" s="17"/>
      <c r="AF17" s="14" t="s">
        <v>4</v>
      </c>
      <c r="AG17" s="13" t="s">
        <v>9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8"/>
      <c r="AX17" s="14" t="s">
        <v>10</v>
      </c>
      <c r="AY17" s="19" t="s">
        <v>11</v>
      </c>
      <c r="AZ17" s="19"/>
      <c r="BA17" s="19"/>
      <c r="BB17" s="19"/>
      <c r="BC17" s="19"/>
      <c r="BD17" s="18"/>
      <c r="BE17" s="20"/>
    </row>
    <row r="18" spans="1:57" ht="21.75" customHeight="1" x14ac:dyDescent="0.15">
      <c r="A18" s="8"/>
      <c r="B18" s="21"/>
      <c r="C18" s="22"/>
      <c r="D18" s="23"/>
      <c r="E18" s="24"/>
      <c r="F18" s="25" t="s">
        <v>12</v>
      </c>
      <c r="G18" s="25" t="s">
        <v>13</v>
      </c>
      <c r="H18" s="26" t="s">
        <v>14</v>
      </c>
      <c r="I18" s="27"/>
      <c r="J18" s="27"/>
      <c r="K18" s="28"/>
      <c r="L18" s="25" t="s">
        <v>15</v>
      </c>
      <c r="M18" s="25" t="s">
        <v>16</v>
      </c>
      <c r="N18" s="25" t="s">
        <v>17</v>
      </c>
      <c r="O18" s="25" t="s">
        <v>18</v>
      </c>
      <c r="P18" s="25" t="s">
        <v>19</v>
      </c>
      <c r="Q18" s="29" t="s">
        <v>20</v>
      </c>
      <c r="R18" s="30"/>
      <c r="S18" s="25" t="s">
        <v>21</v>
      </c>
      <c r="T18" s="25" t="s">
        <v>22</v>
      </c>
      <c r="U18" s="31" t="s">
        <v>23</v>
      </c>
      <c r="V18" s="30"/>
      <c r="W18" s="32" t="s">
        <v>12</v>
      </c>
      <c r="X18" s="32" t="s">
        <v>24</v>
      </c>
      <c r="Y18" s="32" t="s">
        <v>23</v>
      </c>
      <c r="Z18" s="33" t="s">
        <v>20</v>
      </c>
      <c r="AA18" s="30"/>
      <c r="AB18" s="32" t="s">
        <v>12</v>
      </c>
      <c r="AC18" s="32" t="s">
        <v>24</v>
      </c>
      <c r="AD18" s="32" t="s">
        <v>23</v>
      </c>
      <c r="AE18" s="33" t="s">
        <v>20</v>
      </c>
      <c r="AF18" s="30"/>
      <c r="AG18" s="34" t="s">
        <v>25</v>
      </c>
      <c r="AH18" s="34" t="s">
        <v>26</v>
      </c>
      <c r="AI18" s="34" t="s">
        <v>27</v>
      </c>
      <c r="AJ18" s="34" t="s">
        <v>28</v>
      </c>
      <c r="AK18" s="32" t="s">
        <v>29</v>
      </c>
      <c r="AL18" s="34" t="s">
        <v>30</v>
      </c>
      <c r="AM18" s="32" t="s">
        <v>31</v>
      </c>
      <c r="AN18" s="32" t="s">
        <v>32</v>
      </c>
      <c r="AO18" s="32" t="s">
        <v>33</v>
      </c>
      <c r="AP18" s="25" t="s">
        <v>34</v>
      </c>
      <c r="AQ18" s="25" t="s">
        <v>35</v>
      </c>
      <c r="AR18" s="25" t="s">
        <v>36</v>
      </c>
      <c r="AS18" s="34" t="s">
        <v>37</v>
      </c>
      <c r="AT18" s="25" t="s">
        <v>38</v>
      </c>
      <c r="AU18" s="25" t="s">
        <v>39</v>
      </c>
      <c r="AV18" s="35" t="s">
        <v>40</v>
      </c>
      <c r="AW18" s="36" t="s">
        <v>41</v>
      </c>
      <c r="AX18" s="30"/>
      <c r="AY18" s="25" t="s">
        <v>42</v>
      </c>
      <c r="AZ18" s="25" t="s">
        <v>43</v>
      </c>
      <c r="BA18" s="25" t="s">
        <v>44</v>
      </c>
      <c r="BB18" s="25" t="s">
        <v>45</v>
      </c>
      <c r="BC18" s="25" t="s">
        <v>46</v>
      </c>
      <c r="BD18" s="31" t="s">
        <v>20</v>
      </c>
      <c r="BE18" s="20"/>
    </row>
    <row r="19" spans="1:57" ht="150" customHeight="1" thickBot="1" x14ac:dyDescent="0.2">
      <c r="A19" s="8"/>
      <c r="B19" s="37"/>
      <c r="C19" s="38"/>
      <c r="D19" s="39"/>
      <c r="E19" s="40"/>
      <c r="F19" s="41"/>
      <c r="G19" s="41"/>
      <c r="H19" s="42" t="s">
        <v>47</v>
      </c>
      <c r="I19" s="42" t="s">
        <v>48</v>
      </c>
      <c r="J19" s="42" t="s">
        <v>49</v>
      </c>
      <c r="K19" s="42" t="s">
        <v>20</v>
      </c>
      <c r="L19" s="41"/>
      <c r="M19" s="41"/>
      <c r="N19" s="41"/>
      <c r="O19" s="41"/>
      <c r="P19" s="41"/>
      <c r="Q19" s="43"/>
      <c r="R19" s="44"/>
      <c r="S19" s="41"/>
      <c r="T19" s="41"/>
      <c r="U19" s="45"/>
      <c r="V19" s="44"/>
      <c r="W19" s="25"/>
      <c r="X19" s="25"/>
      <c r="Y19" s="25"/>
      <c r="Z19" s="29"/>
      <c r="AA19" s="44"/>
      <c r="AB19" s="25"/>
      <c r="AC19" s="25"/>
      <c r="AD19" s="25"/>
      <c r="AE19" s="29"/>
      <c r="AF19" s="44"/>
      <c r="AG19" s="46"/>
      <c r="AH19" s="46"/>
      <c r="AI19" s="46"/>
      <c r="AJ19" s="46"/>
      <c r="AK19" s="25"/>
      <c r="AL19" s="46"/>
      <c r="AM19" s="25"/>
      <c r="AN19" s="25"/>
      <c r="AO19" s="25"/>
      <c r="AP19" s="47"/>
      <c r="AQ19" s="47"/>
      <c r="AR19" s="47"/>
      <c r="AS19" s="46"/>
      <c r="AT19" s="47"/>
      <c r="AU19" s="47"/>
      <c r="AV19" s="48"/>
      <c r="AW19" s="49"/>
      <c r="AX19" s="44"/>
      <c r="AY19" s="47"/>
      <c r="AZ19" s="47"/>
      <c r="BA19" s="47"/>
      <c r="BB19" s="47"/>
      <c r="BC19" s="47"/>
      <c r="BD19" s="50"/>
      <c r="BE19" s="51"/>
    </row>
    <row r="20" spans="1:57" ht="41.25" customHeight="1" x14ac:dyDescent="0.15">
      <c r="A20" s="8"/>
      <c r="B20" s="88" t="s">
        <v>61</v>
      </c>
      <c r="C20" s="89"/>
      <c r="D20" s="54">
        <f t="shared" ref="D20:D25" si="8">SUM(R20,V20,AA20,AF20,AX20,E20)</f>
        <v>4</v>
      </c>
      <c r="E20" s="55">
        <f t="shared" ref="E20:E25" si="9">SUM(F20:Q20)</f>
        <v>2</v>
      </c>
      <c r="F20" s="56">
        <v>2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5">
        <f t="shared" ref="R20:R25" si="10">SUM(S20:U20)</f>
        <v>1</v>
      </c>
      <c r="S20" s="56">
        <v>1</v>
      </c>
      <c r="T20" s="56">
        <v>0</v>
      </c>
      <c r="U20" s="56">
        <v>0</v>
      </c>
      <c r="V20" s="55">
        <f t="shared" ref="V20:V25" si="11">SUM(W20:Z20)</f>
        <v>1</v>
      </c>
      <c r="W20" s="56">
        <v>1</v>
      </c>
      <c r="X20" s="56">
        <v>0</v>
      </c>
      <c r="Y20" s="56">
        <v>0</v>
      </c>
      <c r="Z20" s="56">
        <v>0</v>
      </c>
      <c r="AA20" s="55">
        <f t="shared" ref="AA20:AA25" si="12">SUM(AB20:AE20)</f>
        <v>0</v>
      </c>
      <c r="AB20" s="56">
        <v>0</v>
      </c>
      <c r="AC20" s="56">
        <v>0</v>
      </c>
      <c r="AD20" s="56">
        <v>0</v>
      </c>
      <c r="AE20" s="56">
        <v>0</v>
      </c>
      <c r="AF20" s="55">
        <f t="shared" ref="AF20:AF25" si="13">SUM(AG20:AW20)</f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7">
        <v>0</v>
      </c>
      <c r="AW20" s="58">
        <v>0</v>
      </c>
      <c r="AX20" s="55">
        <f t="shared" ref="AX20:AX25" si="14">SUM(AY20:BD20)</f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9">
        <v>0</v>
      </c>
      <c r="BE20" s="60"/>
    </row>
    <row r="21" spans="1:57" ht="41.25" customHeight="1" x14ac:dyDescent="0.15">
      <c r="A21" s="8"/>
      <c r="B21" s="90" t="s">
        <v>62</v>
      </c>
      <c r="C21" s="91"/>
      <c r="D21" s="63">
        <f t="shared" si="8"/>
        <v>6</v>
      </c>
      <c r="E21" s="64">
        <f t="shared" si="9"/>
        <v>2</v>
      </c>
      <c r="F21" s="65">
        <v>0</v>
      </c>
      <c r="G21" s="65">
        <v>1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1</v>
      </c>
      <c r="R21" s="64">
        <f t="shared" si="10"/>
        <v>4</v>
      </c>
      <c r="S21" s="65">
        <v>3</v>
      </c>
      <c r="T21" s="65">
        <v>1</v>
      </c>
      <c r="U21" s="65">
        <v>0</v>
      </c>
      <c r="V21" s="64">
        <f t="shared" si="11"/>
        <v>0</v>
      </c>
      <c r="W21" s="65">
        <v>0</v>
      </c>
      <c r="X21" s="65">
        <v>0</v>
      </c>
      <c r="Y21" s="65">
        <v>0</v>
      </c>
      <c r="Z21" s="65">
        <v>0</v>
      </c>
      <c r="AA21" s="64">
        <f t="shared" si="12"/>
        <v>0</v>
      </c>
      <c r="AB21" s="65">
        <v>0</v>
      </c>
      <c r="AC21" s="65">
        <v>0</v>
      </c>
      <c r="AD21" s="65">
        <v>0</v>
      </c>
      <c r="AE21" s="65">
        <v>0</v>
      </c>
      <c r="AF21" s="64">
        <f t="shared" si="13"/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0</v>
      </c>
      <c r="AN21" s="65">
        <v>0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6">
        <v>0</v>
      </c>
      <c r="AW21" s="67">
        <v>0</v>
      </c>
      <c r="AX21" s="64">
        <f t="shared" si="14"/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8">
        <v>0</v>
      </c>
      <c r="BE21" s="60"/>
    </row>
    <row r="22" spans="1:57" ht="41.25" customHeight="1" x14ac:dyDescent="0.15">
      <c r="A22" s="8"/>
      <c r="B22" s="90" t="s">
        <v>63</v>
      </c>
      <c r="C22" s="91"/>
      <c r="D22" s="63">
        <f t="shared" si="8"/>
        <v>37</v>
      </c>
      <c r="E22" s="64">
        <f t="shared" si="9"/>
        <v>11</v>
      </c>
      <c r="F22" s="65">
        <v>7</v>
      </c>
      <c r="G22" s="65">
        <v>4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4">
        <f t="shared" si="10"/>
        <v>25</v>
      </c>
      <c r="S22" s="65">
        <v>15</v>
      </c>
      <c r="T22" s="65">
        <v>10</v>
      </c>
      <c r="U22" s="65">
        <v>0</v>
      </c>
      <c r="V22" s="64">
        <f t="shared" si="11"/>
        <v>1</v>
      </c>
      <c r="W22" s="65">
        <v>1</v>
      </c>
      <c r="X22" s="65">
        <v>0</v>
      </c>
      <c r="Y22" s="65">
        <v>0</v>
      </c>
      <c r="Z22" s="65">
        <v>0</v>
      </c>
      <c r="AA22" s="64">
        <f t="shared" si="12"/>
        <v>0</v>
      </c>
      <c r="AB22" s="65">
        <v>0</v>
      </c>
      <c r="AC22" s="65">
        <v>0</v>
      </c>
      <c r="AD22" s="65">
        <v>0</v>
      </c>
      <c r="AE22" s="65">
        <v>0</v>
      </c>
      <c r="AF22" s="64">
        <f t="shared" si="13"/>
        <v>0</v>
      </c>
      <c r="AG22" s="65">
        <v>0</v>
      </c>
      <c r="AH22" s="65">
        <v>0</v>
      </c>
      <c r="AI22" s="65">
        <v>0</v>
      </c>
      <c r="AJ22" s="65">
        <v>0</v>
      </c>
      <c r="AK22" s="65">
        <v>0</v>
      </c>
      <c r="AL22" s="65">
        <v>0</v>
      </c>
      <c r="AM22" s="65">
        <v>0</v>
      </c>
      <c r="AN22" s="65">
        <v>0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6">
        <v>0</v>
      </c>
      <c r="AW22" s="67">
        <v>0</v>
      </c>
      <c r="AX22" s="64">
        <f t="shared" si="14"/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8">
        <v>0</v>
      </c>
      <c r="BE22" s="60"/>
    </row>
    <row r="23" spans="1:57" ht="41.25" customHeight="1" x14ac:dyDescent="0.15">
      <c r="A23" s="8"/>
      <c r="B23" s="90" t="s">
        <v>64</v>
      </c>
      <c r="C23" s="91"/>
      <c r="D23" s="69">
        <f t="shared" si="8"/>
        <v>8</v>
      </c>
      <c r="E23" s="64">
        <f t="shared" si="9"/>
        <v>1</v>
      </c>
      <c r="F23" s="65">
        <v>1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4">
        <f t="shared" si="10"/>
        <v>6</v>
      </c>
      <c r="S23" s="65">
        <v>5</v>
      </c>
      <c r="T23" s="65">
        <v>1</v>
      </c>
      <c r="U23" s="65">
        <v>0</v>
      </c>
      <c r="V23" s="64">
        <f t="shared" si="11"/>
        <v>1</v>
      </c>
      <c r="W23" s="65">
        <v>1</v>
      </c>
      <c r="X23" s="65">
        <v>0</v>
      </c>
      <c r="Y23" s="65">
        <v>0</v>
      </c>
      <c r="Z23" s="65">
        <v>0</v>
      </c>
      <c r="AA23" s="64">
        <f t="shared" si="12"/>
        <v>0</v>
      </c>
      <c r="AB23" s="65">
        <v>0</v>
      </c>
      <c r="AC23" s="65">
        <v>0</v>
      </c>
      <c r="AD23" s="65">
        <v>0</v>
      </c>
      <c r="AE23" s="65">
        <v>0</v>
      </c>
      <c r="AF23" s="64">
        <f t="shared" si="13"/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65">
        <v>0</v>
      </c>
      <c r="AM23" s="65">
        <v>0</v>
      </c>
      <c r="AN23" s="65">
        <v>0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0</v>
      </c>
      <c r="AU23" s="65">
        <v>0</v>
      </c>
      <c r="AV23" s="66">
        <v>0</v>
      </c>
      <c r="AW23" s="67">
        <v>0</v>
      </c>
      <c r="AX23" s="64">
        <f t="shared" si="14"/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0</v>
      </c>
      <c r="BD23" s="68">
        <v>0</v>
      </c>
      <c r="BE23" s="60"/>
    </row>
    <row r="24" spans="1:57" ht="41.25" customHeight="1" x14ac:dyDescent="0.15">
      <c r="A24" s="8"/>
      <c r="B24" s="90" t="s">
        <v>65</v>
      </c>
      <c r="C24" s="91"/>
      <c r="D24" s="69">
        <f t="shared" si="8"/>
        <v>4</v>
      </c>
      <c r="E24" s="64">
        <f t="shared" si="9"/>
        <v>2</v>
      </c>
      <c r="F24" s="65">
        <v>2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4">
        <f t="shared" si="10"/>
        <v>2</v>
      </c>
      <c r="S24" s="65">
        <v>0</v>
      </c>
      <c r="T24" s="65">
        <v>2</v>
      </c>
      <c r="U24" s="65">
        <v>0</v>
      </c>
      <c r="V24" s="64">
        <f t="shared" si="11"/>
        <v>0</v>
      </c>
      <c r="W24" s="65">
        <v>0</v>
      </c>
      <c r="X24" s="65">
        <v>0</v>
      </c>
      <c r="Y24" s="65">
        <v>0</v>
      </c>
      <c r="Z24" s="65">
        <v>0</v>
      </c>
      <c r="AA24" s="64">
        <f t="shared" si="12"/>
        <v>0</v>
      </c>
      <c r="AB24" s="65">
        <v>0</v>
      </c>
      <c r="AC24" s="65">
        <v>0</v>
      </c>
      <c r="AD24" s="65">
        <v>0</v>
      </c>
      <c r="AE24" s="65">
        <v>0</v>
      </c>
      <c r="AF24" s="64">
        <f t="shared" si="13"/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65">
        <v>0</v>
      </c>
      <c r="AN24" s="65">
        <v>0</v>
      </c>
      <c r="AO24" s="65">
        <v>0</v>
      </c>
      <c r="AP24" s="65">
        <v>0</v>
      </c>
      <c r="AQ24" s="65">
        <v>0</v>
      </c>
      <c r="AR24" s="65">
        <v>0</v>
      </c>
      <c r="AS24" s="65">
        <v>0</v>
      </c>
      <c r="AT24" s="65">
        <v>0</v>
      </c>
      <c r="AU24" s="65">
        <v>0</v>
      </c>
      <c r="AV24" s="66">
        <v>0</v>
      </c>
      <c r="AW24" s="67">
        <v>0</v>
      </c>
      <c r="AX24" s="64">
        <f t="shared" si="14"/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8">
        <v>0</v>
      </c>
      <c r="BE24" s="60"/>
    </row>
    <row r="25" spans="1:57" ht="41.25" customHeight="1" thickBot="1" x14ac:dyDescent="0.2">
      <c r="A25" s="8"/>
      <c r="B25" s="90" t="s">
        <v>66</v>
      </c>
      <c r="C25" s="91"/>
      <c r="D25" s="72">
        <f t="shared" si="8"/>
        <v>1</v>
      </c>
      <c r="E25" s="73">
        <f t="shared" si="9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3">
        <f t="shared" si="10"/>
        <v>1</v>
      </c>
      <c r="S25" s="74">
        <v>1</v>
      </c>
      <c r="T25" s="74">
        <v>0</v>
      </c>
      <c r="U25" s="74">
        <v>0</v>
      </c>
      <c r="V25" s="73">
        <f t="shared" si="11"/>
        <v>0</v>
      </c>
      <c r="W25" s="74">
        <v>0</v>
      </c>
      <c r="X25" s="74">
        <v>0</v>
      </c>
      <c r="Y25" s="74">
        <v>0</v>
      </c>
      <c r="Z25" s="74">
        <v>0</v>
      </c>
      <c r="AA25" s="73">
        <f t="shared" si="12"/>
        <v>0</v>
      </c>
      <c r="AB25" s="74">
        <v>0</v>
      </c>
      <c r="AC25" s="74">
        <v>0</v>
      </c>
      <c r="AD25" s="74">
        <v>0</v>
      </c>
      <c r="AE25" s="74">
        <v>0</v>
      </c>
      <c r="AF25" s="73">
        <f t="shared" si="13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v>0</v>
      </c>
      <c r="AU25" s="74">
        <v>0</v>
      </c>
      <c r="AV25" s="75">
        <v>0</v>
      </c>
      <c r="AW25" s="76">
        <v>0</v>
      </c>
      <c r="AX25" s="73">
        <f t="shared" si="14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0</v>
      </c>
      <c r="BD25" s="77">
        <v>0</v>
      </c>
      <c r="BE25" s="60"/>
    </row>
    <row r="26" spans="1:57" ht="41.25" customHeight="1" thickBot="1" x14ac:dyDescent="0.2">
      <c r="A26" s="8"/>
      <c r="B26" s="79" t="s">
        <v>56</v>
      </c>
      <c r="C26" s="80"/>
      <c r="D26" s="81">
        <f t="shared" ref="D26:BD26" si="15">SUM(D20:D25)</f>
        <v>60</v>
      </c>
      <c r="E26" s="82">
        <f t="shared" si="15"/>
        <v>18</v>
      </c>
      <c r="F26" s="83">
        <f t="shared" si="15"/>
        <v>12</v>
      </c>
      <c r="G26" s="84">
        <f t="shared" si="15"/>
        <v>5</v>
      </c>
      <c r="H26" s="84">
        <f t="shared" si="15"/>
        <v>0</v>
      </c>
      <c r="I26" s="84">
        <f t="shared" si="15"/>
        <v>0</v>
      </c>
      <c r="J26" s="84">
        <f t="shared" si="15"/>
        <v>0</v>
      </c>
      <c r="K26" s="84">
        <f t="shared" si="15"/>
        <v>0</v>
      </c>
      <c r="L26" s="84">
        <f t="shared" si="15"/>
        <v>0</v>
      </c>
      <c r="M26" s="84">
        <f t="shared" si="15"/>
        <v>0</v>
      </c>
      <c r="N26" s="84">
        <f t="shared" si="15"/>
        <v>0</v>
      </c>
      <c r="O26" s="84">
        <f t="shared" si="15"/>
        <v>0</v>
      </c>
      <c r="P26" s="84">
        <f t="shared" si="15"/>
        <v>0</v>
      </c>
      <c r="Q26" s="85">
        <f t="shared" si="15"/>
        <v>1</v>
      </c>
      <c r="R26" s="82">
        <f t="shared" si="15"/>
        <v>39</v>
      </c>
      <c r="S26" s="83">
        <f t="shared" si="15"/>
        <v>25</v>
      </c>
      <c r="T26" s="84">
        <f t="shared" si="15"/>
        <v>14</v>
      </c>
      <c r="U26" s="84">
        <f t="shared" si="15"/>
        <v>0</v>
      </c>
      <c r="V26" s="82">
        <f t="shared" si="15"/>
        <v>3</v>
      </c>
      <c r="W26" s="83">
        <f t="shared" si="15"/>
        <v>3</v>
      </c>
      <c r="X26" s="84">
        <f t="shared" si="15"/>
        <v>0</v>
      </c>
      <c r="Y26" s="84">
        <f t="shared" si="15"/>
        <v>0</v>
      </c>
      <c r="Z26" s="84">
        <f t="shared" si="15"/>
        <v>0</v>
      </c>
      <c r="AA26" s="82">
        <f t="shared" si="15"/>
        <v>0</v>
      </c>
      <c r="AB26" s="84">
        <f t="shared" si="15"/>
        <v>0</v>
      </c>
      <c r="AC26" s="84">
        <f t="shared" si="15"/>
        <v>0</v>
      </c>
      <c r="AD26" s="84">
        <f t="shared" si="15"/>
        <v>0</v>
      </c>
      <c r="AE26" s="84">
        <f t="shared" si="15"/>
        <v>0</v>
      </c>
      <c r="AF26" s="82">
        <f t="shared" si="15"/>
        <v>0</v>
      </c>
      <c r="AG26" s="84">
        <f t="shared" si="15"/>
        <v>0</v>
      </c>
      <c r="AH26" s="84">
        <f t="shared" si="15"/>
        <v>0</v>
      </c>
      <c r="AI26" s="84">
        <f t="shared" si="15"/>
        <v>0</v>
      </c>
      <c r="AJ26" s="84">
        <f t="shared" si="15"/>
        <v>0</v>
      </c>
      <c r="AK26" s="84">
        <f t="shared" si="15"/>
        <v>0</v>
      </c>
      <c r="AL26" s="84">
        <f t="shared" si="15"/>
        <v>0</v>
      </c>
      <c r="AM26" s="84">
        <f t="shared" si="15"/>
        <v>0</v>
      </c>
      <c r="AN26" s="84">
        <f t="shared" si="15"/>
        <v>0</v>
      </c>
      <c r="AO26" s="84">
        <f t="shared" si="15"/>
        <v>0</v>
      </c>
      <c r="AP26" s="84">
        <f t="shared" si="15"/>
        <v>0</v>
      </c>
      <c r="AQ26" s="84">
        <f t="shared" si="15"/>
        <v>0</v>
      </c>
      <c r="AR26" s="84">
        <f t="shared" si="15"/>
        <v>0</v>
      </c>
      <c r="AS26" s="84">
        <f t="shared" si="15"/>
        <v>0</v>
      </c>
      <c r="AT26" s="84">
        <f t="shared" si="15"/>
        <v>0</v>
      </c>
      <c r="AU26" s="84">
        <f t="shared" si="15"/>
        <v>0</v>
      </c>
      <c r="AV26" s="86">
        <f t="shared" si="15"/>
        <v>0</v>
      </c>
      <c r="AW26" s="85">
        <f t="shared" si="15"/>
        <v>0</v>
      </c>
      <c r="AX26" s="82">
        <f t="shared" si="15"/>
        <v>0</v>
      </c>
      <c r="AY26" s="83">
        <f t="shared" si="15"/>
        <v>0</v>
      </c>
      <c r="AZ26" s="84">
        <f t="shared" si="15"/>
        <v>0</v>
      </c>
      <c r="BA26" s="84">
        <f t="shared" si="15"/>
        <v>0</v>
      </c>
      <c r="BB26" s="84">
        <f t="shared" si="15"/>
        <v>0</v>
      </c>
      <c r="BC26" s="84">
        <f t="shared" si="15"/>
        <v>0</v>
      </c>
      <c r="BD26" s="85">
        <f t="shared" si="15"/>
        <v>0</v>
      </c>
      <c r="BE26" s="8"/>
    </row>
    <row r="27" spans="1:57" ht="21" customHeight="1" x14ac:dyDescent="0.15">
      <c r="A27" s="8"/>
      <c r="B27" s="92" t="s">
        <v>57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8"/>
      <c r="BE27" s="8"/>
    </row>
  </sheetData>
  <mergeCells count="118">
    <mergeCell ref="B23:C23"/>
    <mergeCell ref="B24:C24"/>
    <mergeCell ref="B25:C25"/>
    <mergeCell ref="B26:C26"/>
    <mergeCell ref="BB18:BB19"/>
    <mergeCell ref="BC18:BC19"/>
    <mergeCell ref="BD18:BD19"/>
    <mergeCell ref="B20:C20"/>
    <mergeCell ref="B21:C21"/>
    <mergeCell ref="B22:C22"/>
    <mergeCell ref="AU18:AU19"/>
    <mergeCell ref="AV18:AV19"/>
    <mergeCell ref="AW18:AW19"/>
    <mergeCell ref="AY18:AY19"/>
    <mergeCell ref="AZ18:AZ19"/>
    <mergeCell ref="BA18:BA19"/>
    <mergeCell ref="AO18:AO19"/>
    <mergeCell ref="AP18:AP19"/>
    <mergeCell ref="AQ18:AQ19"/>
    <mergeCell ref="AR18:AR19"/>
    <mergeCell ref="AS18:AS19"/>
    <mergeCell ref="AT18:AT19"/>
    <mergeCell ref="AI18:AI19"/>
    <mergeCell ref="AJ18:AJ19"/>
    <mergeCell ref="AK18:AK19"/>
    <mergeCell ref="AL18:AL19"/>
    <mergeCell ref="AM18:AM19"/>
    <mergeCell ref="AN18:AN19"/>
    <mergeCell ref="AB18:AB19"/>
    <mergeCell ref="AC18:AC19"/>
    <mergeCell ref="AD18:AD19"/>
    <mergeCell ref="AE18:AE19"/>
    <mergeCell ref="AG18:AG19"/>
    <mergeCell ref="AH18:AH19"/>
    <mergeCell ref="T18:T19"/>
    <mergeCell ref="U18:U19"/>
    <mergeCell ref="W18:W19"/>
    <mergeCell ref="X18:X19"/>
    <mergeCell ref="Y18:Y19"/>
    <mergeCell ref="Z18:Z19"/>
    <mergeCell ref="AX17:AX19"/>
    <mergeCell ref="F18:F19"/>
    <mergeCell ref="G18:G19"/>
    <mergeCell ref="L18:L19"/>
    <mergeCell ref="M18:M19"/>
    <mergeCell ref="N18:N19"/>
    <mergeCell ref="O18:O19"/>
    <mergeCell ref="P18:P19"/>
    <mergeCell ref="Q18:Q19"/>
    <mergeCell ref="S18:S19"/>
    <mergeCell ref="B12:C12"/>
    <mergeCell ref="BB16:BD16"/>
    <mergeCell ref="B17:C19"/>
    <mergeCell ref="D17:D19"/>
    <mergeCell ref="E17:E19"/>
    <mergeCell ref="R17:R19"/>
    <mergeCell ref="V17:V19"/>
    <mergeCell ref="AA17:AA19"/>
    <mergeCell ref="AB17:AE17"/>
    <mergeCell ref="AF17:AF19"/>
    <mergeCell ref="B6:C6"/>
    <mergeCell ref="B7:C7"/>
    <mergeCell ref="B8:C8"/>
    <mergeCell ref="B9:C9"/>
    <mergeCell ref="B10:C10"/>
    <mergeCell ref="B11:C11"/>
    <mergeCell ref="AY4:AY5"/>
    <mergeCell ref="AZ4:AZ5"/>
    <mergeCell ref="BA4:BA5"/>
    <mergeCell ref="BB4:BB5"/>
    <mergeCell ref="BC4:BC5"/>
    <mergeCell ref="BD4:BD5"/>
    <mergeCell ref="AR4:AR5"/>
    <mergeCell ref="AS4:AS5"/>
    <mergeCell ref="AT4:AT5"/>
    <mergeCell ref="AU4:AU5"/>
    <mergeCell ref="AV4:AV5"/>
    <mergeCell ref="AW4:AW5"/>
    <mergeCell ref="AL4:AL5"/>
    <mergeCell ref="AM4:AM5"/>
    <mergeCell ref="AN4:AN5"/>
    <mergeCell ref="AO4:AO5"/>
    <mergeCell ref="AP4:AP5"/>
    <mergeCell ref="AQ4:AQ5"/>
    <mergeCell ref="AE4:AE5"/>
    <mergeCell ref="AG4:AG5"/>
    <mergeCell ref="AH4:AH5"/>
    <mergeCell ref="AI4:AI5"/>
    <mergeCell ref="AJ4:AJ5"/>
    <mergeCell ref="AK4:AK5"/>
    <mergeCell ref="X4:X5"/>
    <mergeCell ref="Y4:Y5"/>
    <mergeCell ref="Z4:Z5"/>
    <mergeCell ref="AB4:AB5"/>
    <mergeCell ref="AC4:AC5"/>
    <mergeCell ref="AD4:AD5"/>
    <mergeCell ref="P4:P5"/>
    <mergeCell ref="Q4:Q5"/>
    <mergeCell ref="S4:S5"/>
    <mergeCell ref="T4:T5"/>
    <mergeCell ref="U4:U5"/>
    <mergeCell ref="W4:W5"/>
    <mergeCell ref="F4:F5"/>
    <mergeCell ref="G4:G5"/>
    <mergeCell ref="L4:L5"/>
    <mergeCell ref="M4:M5"/>
    <mergeCell ref="N4:N5"/>
    <mergeCell ref="O4:O5"/>
    <mergeCell ref="BB2:BD2"/>
    <mergeCell ref="B3:C5"/>
    <mergeCell ref="D3:D5"/>
    <mergeCell ref="E3:E5"/>
    <mergeCell ref="R3:R5"/>
    <mergeCell ref="V3:V5"/>
    <mergeCell ref="AA3:AA5"/>
    <mergeCell ref="AB3:AE3"/>
    <mergeCell ref="AF3:AF5"/>
    <mergeCell ref="AX3:AX5"/>
  </mergeCells>
  <phoneticPr fontId="4"/>
  <pageMargins left="0.59055118110236227" right="0.39370078740157483" top="0.59055118110236227" bottom="0.39370078740157483" header="0" footer="0"/>
  <pageSetup paperSize="9" scale="55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表25（保健所設置市所属別Ａと職位）</vt:lpstr>
      <vt:lpstr>'表25（保健所設置市所属別Ａと職位）'!Print_Area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2016-12-14T06:10:55Z</dcterms:created>
  <dcterms:modified xsi:type="dcterms:W3CDTF">2016-12-14T06:11:16Z</dcterms:modified>
</cp:coreProperties>
</file>