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2915" windowHeight="6915"/>
  </bookViews>
  <sheets>
    <sheet name="18" sheetId="1" r:id="rId1"/>
  </sheets>
  <definedNames>
    <definedName name="_xlnm.Print_Area" localSheetId="0">'18'!$B$1:$X$19</definedName>
  </definedNames>
  <calcPr calcId="14562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D17" i="1"/>
  <c r="E17" i="1"/>
  <c r="F17" i="1"/>
  <c r="G17" i="1"/>
  <c r="H17" i="1"/>
  <c r="I17" i="1"/>
  <c r="J17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<sst xmlns="http://schemas.openxmlformats.org/spreadsheetml/2006/main" count="170" uniqueCount="38">
  <si>
    <t>－</t>
    <phoneticPr fontId="3"/>
  </si>
  <si>
    <t>総数に対する割合</t>
    <rPh sb="0" eb="2">
      <t>ソウスウ</t>
    </rPh>
    <rPh sb="3" eb="4">
      <t>タイ</t>
    </rPh>
    <rPh sb="6" eb="8">
      <t>ワリアイ</t>
    </rPh>
    <phoneticPr fontId="3"/>
  </si>
  <si>
    <t>割合（%）</t>
    <rPh sb="0" eb="2">
      <t>ワリアイ</t>
    </rPh>
    <phoneticPr fontId="3"/>
  </si>
  <si>
    <t>保健師１人あたりの平均時間数</t>
    <rPh sb="3" eb="5">
      <t>ヒトリ</t>
    </rPh>
    <rPh sb="9" eb="11">
      <t>ヘイキン</t>
    </rPh>
    <rPh sb="11" eb="14">
      <t>ジカンスウ</t>
    </rPh>
    <phoneticPr fontId="3"/>
  </si>
  <si>
    <t>再掲）
感染症</t>
    <rPh sb="4" eb="7">
      <t>カンセンショウ</t>
    </rPh>
    <phoneticPr fontId="3"/>
  </si>
  <si>
    <t>再掲）
難病</t>
    <rPh sb="4" eb="6">
      <t>ナンビョウ</t>
    </rPh>
    <phoneticPr fontId="3"/>
  </si>
  <si>
    <t>再掲）
精神</t>
    <rPh sb="4" eb="6">
      <t>セイシン</t>
    </rPh>
    <phoneticPr fontId="3"/>
  </si>
  <si>
    <t>保健師１人あたりの平均時間数</t>
    <rPh sb="4" eb="5">
      <t>ニン</t>
    </rPh>
    <rPh sb="9" eb="11">
      <t>ヘイキン</t>
    </rPh>
    <rPh sb="11" eb="14">
      <t>ジカンスウ</t>
    </rPh>
    <phoneticPr fontId="3"/>
  </si>
  <si>
    <t>総数</t>
    <rPh sb="0" eb="2">
      <t>ソウスウ</t>
    </rPh>
    <phoneticPr fontId="3"/>
  </si>
  <si>
    <t>実習
指導</t>
    <phoneticPr fontId="3"/>
  </si>
  <si>
    <t>研修
企画</t>
    <phoneticPr fontId="3"/>
  </si>
  <si>
    <t>地域</t>
    <rPh sb="0" eb="2">
      <t>チイキ</t>
    </rPh>
    <phoneticPr fontId="3"/>
  </si>
  <si>
    <t>個別</t>
    <rPh sb="0" eb="2">
      <t>コベツ</t>
    </rPh>
    <phoneticPr fontId="3"/>
  </si>
  <si>
    <t>地区
管理</t>
    <phoneticPr fontId="3"/>
  </si>
  <si>
    <t>調査
研究</t>
    <phoneticPr fontId="3"/>
  </si>
  <si>
    <t>その他</t>
  </si>
  <si>
    <t>予防
接種</t>
    <phoneticPr fontId="3"/>
  </si>
  <si>
    <t>地区組
織活動</t>
    <phoneticPr fontId="3"/>
  </si>
  <si>
    <t>機能
訓練</t>
    <phoneticPr fontId="3"/>
  </si>
  <si>
    <t>デイ
ケア</t>
    <phoneticPr fontId="3"/>
  </si>
  <si>
    <t>健康
教育</t>
    <phoneticPr fontId="3"/>
  </si>
  <si>
    <t>健康
診査</t>
    <phoneticPr fontId="3"/>
  </si>
  <si>
    <t>健康
相談</t>
    <phoneticPr fontId="3"/>
  </si>
  <si>
    <t>保健
指導</t>
    <phoneticPr fontId="3"/>
  </si>
  <si>
    <t>家庭
訪問</t>
    <phoneticPr fontId="3"/>
  </si>
  <si>
    <t>その他</t>
    <phoneticPr fontId="3"/>
  </si>
  <si>
    <t>研修
参加</t>
    <phoneticPr fontId="3"/>
  </si>
  <si>
    <t>業務
連絡
・
事務</t>
    <rPh sb="0" eb="2">
      <t>ギョウム</t>
    </rPh>
    <rPh sb="3" eb="5">
      <t>レンラク</t>
    </rPh>
    <rPh sb="8" eb="10">
      <t>ジム</t>
    </rPh>
    <phoneticPr fontId="3"/>
  </si>
  <si>
    <t>業務
管理</t>
    <phoneticPr fontId="3"/>
  </si>
  <si>
    <t>教育・研修</t>
    <phoneticPr fontId="3"/>
  </si>
  <si>
    <t>コーディネート</t>
    <phoneticPr fontId="3"/>
  </si>
  <si>
    <t>地区管理</t>
  </si>
  <si>
    <t>保健福祉事業</t>
  </si>
  <si>
    <t>総計</t>
    <rPh sb="0" eb="1">
      <t>ソウ</t>
    </rPh>
    <phoneticPr fontId="3"/>
  </si>
  <si>
    <t>(単位：時間)</t>
  </si>
  <si>
    <t>表18  都道府県非常勤保健師の活動状況  活動項目別</t>
    <phoneticPr fontId="3"/>
  </si>
  <si>
    <t>　１）　都道府県非常勤保健師の活動状況</t>
    <rPh sb="4" eb="8">
      <t>トドウフケン</t>
    </rPh>
    <rPh sb="8" eb="9">
      <t>ヒ</t>
    </rPh>
    <rPh sb="9" eb="11">
      <t>ジョウキン</t>
    </rPh>
    <rPh sb="11" eb="14">
      <t>ホケンシ</t>
    </rPh>
    <rPh sb="15" eb="17">
      <t>カツドウ</t>
    </rPh>
    <rPh sb="17" eb="19">
      <t>ジョウキョウ</t>
    </rPh>
    <phoneticPr fontId="3"/>
  </si>
  <si>
    <t>（２）非常勤保健師の活動状況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</si>
</sst>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%"/>
    <numFmt numFmtId="178" formatCode="#,##0.0;&quot;-&quot;#,##0.0;&quot;-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7" fontId="1" fillId="0" borderId="1" xfId="2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177" fontId="1" fillId="0" borderId="1" xfId="1" applyNumberFormat="1" applyFont="1" applyBorder="1" applyAlignment="1">
      <alignment vertical="center"/>
    </xf>
    <xf numFmtId="177" fontId="4" fillId="2" borderId="2" xfId="2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8" fontId="1" fillId="0" borderId="1" xfId="1" applyNumberFormat="1" applyFont="1" applyBorder="1" applyAlignment="1">
      <alignment vertical="center"/>
    </xf>
    <xf numFmtId="177" fontId="2" fillId="0" borderId="0" xfId="2" applyNumberFormat="1" applyFont="1" applyFill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9"/>
  <sheetViews>
    <sheetView tabSelected="1" view="pageBreakPreview" zoomScale="75" zoomScaleNormal="100" zoomScaleSheetLayoutView="75" workbookViewId="0">
      <selection activeCell="C21" sqref="C21"/>
    </sheetView>
  </sheetViews>
  <sheetFormatPr defaultRowHeight="14.25"/>
  <cols>
    <col min="1" max="1" width="1.625" style="1" customWidth="1"/>
    <col min="2" max="2" width="6.875" style="1" customWidth="1"/>
    <col min="3" max="3" width="10.375" style="1" customWidth="1"/>
    <col min="4" max="4" width="8.625" style="1" customWidth="1"/>
    <col min="5" max="24" width="7.125" style="1" customWidth="1"/>
    <col min="25" max="25" width="9" style="1"/>
    <col min="26" max="26" width="7.75" style="1" bestFit="1" customWidth="1"/>
    <col min="27" max="16384" width="9" style="1"/>
  </cols>
  <sheetData>
    <row r="1" spans="2:25" ht="18" customHeight="1">
      <c r="B1" s="19" t="s">
        <v>37</v>
      </c>
      <c r="C1" s="19"/>
    </row>
    <row r="2" spans="2:25" ht="9" customHeight="1">
      <c r="B2" s="19"/>
      <c r="C2" s="19"/>
    </row>
    <row r="3" spans="2:25" ht="18" customHeight="1">
      <c r="B3" s="19" t="s">
        <v>36</v>
      </c>
      <c r="C3" s="19"/>
      <c r="D3" s="19"/>
      <c r="E3" s="19"/>
      <c r="F3" s="19"/>
    </row>
    <row r="4" spans="2:25" ht="18" customHeight="1">
      <c r="B4" s="19" t="s">
        <v>35</v>
      </c>
      <c r="C4" s="19"/>
      <c r="D4" s="19"/>
      <c r="X4" s="18" t="s">
        <v>34</v>
      </c>
    </row>
    <row r="5" spans="2:25" ht="15" customHeight="1">
      <c r="B5" s="25"/>
      <c r="C5" s="26"/>
      <c r="D5" s="31" t="s">
        <v>33</v>
      </c>
      <c r="E5" s="34" t="s">
        <v>32</v>
      </c>
      <c r="F5" s="35"/>
      <c r="G5" s="35"/>
      <c r="H5" s="35"/>
      <c r="I5" s="35"/>
      <c r="J5" s="35"/>
      <c r="K5" s="35"/>
      <c r="L5" s="35"/>
      <c r="M5" s="35"/>
      <c r="N5" s="35"/>
      <c r="O5" s="34" t="s">
        <v>31</v>
      </c>
      <c r="P5" s="46"/>
      <c r="Q5" s="41" t="s">
        <v>30</v>
      </c>
      <c r="R5" s="42"/>
      <c r="S5" s="35" t="s">
        <v>29</v>
      </c>
      <c r="T5" s="35"/>
      <c r="U5" s="38" t="s">
        <v>28</v>
      </c>
      <c r="V5" s="38" t="s">
        <v>27</v>
      </c>
      <c r="W5" s="38" t="s">
        <v>26</v>
      </c>
      <c r="X5" s="38" t="s">
        <v>25</v>
      </c>
    </row>
    <row r="6" spans="2:25" ht="6" customHeight="1">
      <c r="B6" s="27"/>
      <c r="C6" s="28"/>
      <c r="D6" s="32"/>
      <c r="E6" s="36"/>
      <c r="F6" s="37"/>
      <c r="G6" s="37"/>
      <c r="H6" s="37"/>
      <c r="I6" s="37"/>
      <c r="J6" s="37"/>
      <c r="K6" s="37"/>
      <c r="L6" s="37"/>
      <c r="M6" s="37"/>
      <c r="N6" s="37"/>
      <c r="O6" s="36"/>
      <c r="P6" s="47"/>
      <c r="Q6" s="43"/>
      <c r="R6" s="44"/>
      <c r="S6" s="45"/>
      <c r="T6" s="45"/>
      <c r="U6" s="32"/>
      <c r="V6" s="39"/>
      <c r="W6" s="32"/>
      <c r="X6" s="32"/>
    </row>
    <row r="7" spans="2:25" ht="42" customHeight="1">
      <c r="B7" s="29"/>
      <c r="C7" s="30"/>
      <c r="D7" s="33"/>
      <c r="E7" s="17" t="s">
        <v>24</v>
      </c>
      <c r="F7" s="13" t="s">
        <v>23</v>
      </c>
      <c r="G7" s="17" t="s">
        <v>22</v>
      </c>
      <c r="H7" s="13" t="s">
        <v>21</v>
      </c>
      <c r="I7" s="17" t="s">
        <v>20</v>
      </c>
      <c r="J7" s="13" t="s">
        <v>19</v>
      </c>
      <c r="K7" s="17" t="s">
        <v>18</v>
      </c>
      <c r="L7" s="13" t="s">
        <v>17</v>
      </c>
      <c r="M7" s="17" t="s">
        <v>16</v>
      </c>
      <c r="N7" s="16" t="s">
        <v>15</v>
      </c>
      <c r="O7" s="15" t="s">
        <v>14</v>
      </c>
      <c r="P7" s="13" t="s">
        <v>13</v>
      </c>
      <c r="Q7" s="14" t="s">
        <v>12</v>
      </c>
      <c r="R7" s="14" t="s">
        <v>11</v>
      </c>
      <c r="S7" s="13" t="s">
        <v>10</v>
      </c>
      <c r="T7" s="12" t="s">
        <v>9</v>
      </c>
      <c r="U7" s="33"/>
      <c r="V7" s="40"/>
      <c r="W7" s="33"/>
      <c r="X7" s="33"/>
    </row>
    <row r="8" spans="2:25" ht="42" customHeight="1">
      <c r="B8" s="23" t="s">
        <v>8</v>
      </c>
      <c r="C8" s="11" t="s">
        <v>7</v>
      </c>
      <c r="D8" s="9">
        <v>121.127118645</v>
      </c>
      <c r="E8" s="9">
        <v>6.1440677969999999</v>
      </c>
      <c r="F8" s="9">
        <v>6.3220338979999999</v>
      </c>
      <c r="G8" s="9">
        <v>12.152542370000001</v>
      </c>
      <c r="H8" s="9">
        <v>0.55084745800000001</v>
      </c>
      <c r="I8" s="9">
        <v>2.3983050850000001</v>
      </c>
      <c r="J8" s="9">
        <v>0.49152542399999999</v>
      </c>
      <c r="K8" s="9">
        <v>5.0847457999999998E-2</v>
      </c>
      <c r="L8" s="9">
        <v>0.94067796599999998</v>
      </c>
      <c r="M8" s="9">
        <v>0</v>
      </c>
      <c r="N8" s="9">
        <v>4.796610169</v>
      </c>
      <c r="O8" s="9">
        <v>1.440677966</v>
      </c>
      <c r="P8" s="9">
        <v>18.033898310000001</v>
      </c>
      <c r="Q8" s="9">
        <v>3.9830508469999999</v>
      </c>
      <c r="R8" s="9">
        <v>7.6440677969999999</v>
      </c>
      <c r="S8" s="9">
        <v>2.6271186439999998</v>
      </c>
      <c r="T8" s="9">
        <v>1.491525424</v>
      </c>
      <c r="U8" s="9">
        <v>2.0508474579999998</v>
      </c>
      <c r="V8" s="9">
        <v>45.94915254</v>
      </c>
      <c r="W8" s="9">
        <v>3.0338983050000001</v>
      </c>
      <c r="X8" s="9">
        <v>1.0254237289999999</v>
      </c>
    </row>
    <row r="9" spans="2:25" s="10" customFormat="1" ht="21" customHeight="1">
      <c r="B9" s="24"/>
      <c r="C9" s="7" t="s">
        <v>2</v>
      </c>
      <c r="D9" s="6">
        <f t="shared" ref="D9:X9" si="0">IF($D8=0,0,D8/$D8)</f>
        <v>1</v>
      </c>
      <c r="E9" s="6">
        <f t="shared" si="0"/>
        <v>5.0724130696174374E-2</v>
      </c>
      <c r="F9" s="6">
        <f t="shared" si="0"/>
        <v>5.2193381372578097E-2</v>
      </c>
      <c r="G9" s="6">
        <f t="shared" si="0"/>
        <v>0.10032883227096928</v>
      </c>
      <c r="H9" s="6">
        <f t="shared" si="0"/>
        <v>4.5476806858951767E-3</v>
      </c>
      <c r="I9" s="6">
        <f t="shared" si="0"/>
        <v>1.9799902051901071E-2</v>
      </c>
      <c r="J9" s="6">
        <f t="shared" si="0"/>
        <v>4.0579304576753399E-3</v>
      </c>
      <c r="K9" s="6">
        <f t="shared" si="0"/>
        <v>4.1978591226151426E-4</v>
      </c>
      <c r="L9" s="6">
        <f t="shared" si="0"/>
        <v>7.766039319047487E-3</v>
      </c>
      <c r="M9" s="6">
        <f t="shared" si="0"/>
        <v>0</v>
      </c>
      <c r="N9" s="6">
        <f t="shared" si="0"/>
        <v>3.9599804095546358E-2</v>
      </c>
      <c r="O9" s="6">
        <f t="shared" si="0"/>
        <v>1.1893934092681149E-2</v>
      </c>
      <c r="P9" s="6">
        <f t="shared" si="0"/>
        <v>0.14888406916417987</v>
      </c>
      <c r="Q9" s="6">
        <f t="shared" si="0"/>
        <v>3.2883229548896865E-2</v>
      </c>
      <c r="R9" s="6">
        <f t="shared" si="0"/>
        <v>6.3107815017075367E-2</v>
      </c>
      <c r="S9" s="6">
        <f t="shared" si="0"/>
        <v>2.1688938640566306E-2</v>
      </c>
      <c r="T9" s="6">
        <f t="shared" si="0"/>
        <v>1.2313720004942665E-2</v>
      </c>
      <c r="U9" s="6">
        <f t="shared" si="0"/>
        <v>1.6931365006796161E-2</v>
      </c>
      <c r="V9" s="6">
        <f t="shared" si="0"/>
        <v>0.37934653324552381</v>
      </c>
      <c r="W9" s="6">
        <f t="shared" si="0"/>
        <v>2.5047225913891052E-2</v>
      </c>
      <c r="X9" s="6">
        <f t="shared" si="0"/>
        <v>8.4656825033980806E-3</v>
      </c>
    </row>
    <row r="10" spans="2:25" ht="41.25" customHeight="1">
      <c r="B10" s="20" t="s">
        <v>6</v>
      </c>
      <c r="C10" s="5" t="s">
        <v>3</v>
      </c>
      <c r="D10" s="9">
        <v>6.1355932209999997</v>
      </c>
      <c r="E10" s="9">
        <v>0.89830508499999995</v>
      </c>
      <c r="F10" s="9">
        <v>1.271186441</v>
      </c>
      <c r="G10" s="9">
        <v>2.5254237289999999</v>
      </c>
      <c r="H10" s="9">
        <v>0</v>
      </c>
      <c r="I10" s="9">
        <v>0.94915254199999999</v>
      </c>
      <c r="J10" s="9">
        <v>0.49152542399999999</v>
      </c>
      <c r="K10" s="3" t="s">
        <v>0</v>
      </c>
      <c r="L10" s="3" t="s">
        <v>0</v>
      </c>
      <c r="M10" s="3" t="s">
        <v>0</v>
      </c>
      <c r="N10" s="3" t="s">
        <v>0</v>
      </c>
      <c r="O10" s="3" t="s">
        <v>0</v>
      </c>
      <c r="P10" s="3" t="s">
        <v>0</v>
      </c>
      <c r="Q10" s="3" t="s">
        <v>0</v>
      </c>
      <c r="R10" s="3" t="s">
        <v>0</v>
      </c>
      <c r="S10" s="3" t="s">
        <v>0</v>
      </c>
      <c r="T10" s="3" t="s">
        <v>0</v>
      </c>
      <c r="U10" s="3" t="s">
        <v>0</v>
      </c>
      <c r="V10" s="3" t="s">
        <v>0</v>
      </c>
      <c r="W10" s="3" t="s">
        <v>0</v>
      </c>
      <c r="X10" s="3" t="s">
        <v>0</v>
      </c>
    </row>
    <row r="11" spans="2:25" ht="21" customHeight="1">
      <c r="B11" s="21"/>
      <c r="C11" s="7" t="s">
        <v>2</v>
      </c>
      <c r="D11" s="6">
        <f t="shared" ref="D11:J11" si="1">IF($D10=0,0,D10/$D10)</f>
        <v>1</v>
      </c>
      <c r="E11" s="6">
        <f t="shared" si="1"/>
        <v>0.14640883980466865</v>
      </c>
      <c r="F11" s="6">
        <f t="shared" si="1"/>
        <v>0.2071823204721544</v>
      </c>
      <c r="G11" s="6">
        <f t="shared" si="1"/>
        <v>0.41160220993079422</v>
      </c>
      <c r="H11" s="6">
        <f t="shared" si="1"/>
        <v>0</v>
      </c>
      <c r="I11" s="6">
        <f t="shared" si="1"/>
        <v>0.15469613251924544</v>
      </c>
      <c r="J11" s="6">
        <f t="shared" si="1"/>
        <v>8.0110497273137266E-2</v>
      </c>
      <c r="K11" s="3" t="s">
        <v>0</v>
      </c>
      <c r="L11" s="3" t="s">
        <v>0</v>
      </c>
      <c r="M11" s="3" t="s">
        <v>0</v>
      </c>
      <c r="N11" s="3" t="s">
        <v>0</v>
      </c>
      <c r="O11" s="3" t="s">
        <v>0</v>
      </c>
      <c r="P11" s="3" t="s">
        <v>0</v>
      </c>
      <c r="Q11" s="3" t="s">
        <v>0</v>
      </c>
      <c r="R11" s="3" t="s">
        <v>0</v>
      </c>
      <c r="S11" s="3" t="s">
        <v>0</v>
      </c>
      <c r="T11" s="3" t="s">
        <v>0</v>
      </c>
      <c r="U11" s="3" t="s">
        <v>0</v>
      </c>
      <c r="V11" s="3" t="s">
        <v>0</v>
      </c>
      <c r="W11" s="3" t="s">
        <v>0</v>
      </c>
      <c r="X11" s="3" t="s">
        <v>0</v>
      </c>
    </row>
    <row r="12" spans="2:25" ht="30" customHeight="1">
      <c r="B12" s="22"/>
      <c r="C12" s="5" t="s">
        <v>1</v>
      </c>
      <c r="D12" s="4">
        <f t="shared" ref="D12:J12" si="2">IF(D$8=0,0,D10/D$8)</f>
        <v>5.0654166380216054E-2</v>
      </c>
      <c r="E12" s="4">
        <f t="shared" si="2"/>
        <v>0.14620689658382688</v>
      </c>
      <c r="F12" s="4">
        <f t="shared" si="2"/>
        <v>0.2010723861196228</v>
      </c>
      <c r="G12" s="4">
        <f t="shared" si="2"/>
        <v>0.20781032084564538</v>
      </c>
      <c r="H12" s="4">
        <f t="shared" si="2"/>
        <v>0</v>
      </c>
      <c r="I12" s="4">
        <f t="shared" si="2"/>
        <v>0.39575971711705726</v>
      </c>
      <c r="J12" s="4">
        <f t="shared" si="2"/>
        <v>1</v>
      </c>
      <c r="K12" s="3" t="s">
        <v>0</v>
      </c>
      <c r="L12" s="3" t="s">
        <v>0</v>
      </c>
      <c r="M12" s="3" t="s">
        <v>0</v>
      </c>
      <c r="N12" s="3" t="s">
        <v>0</v>
      </c>
      <c r="O12" s="3" t="s">
        <v>0</v>
      </c>
      <c r="P12" s="3" t="s">
        <v>0</v>
      </c>
      <c r="Q12" s="3" t="s">
        <v>0</v>
      </c>
      <c r="R12" s="3" t="s">
        <v>0</v>
      </c>
      <c r="S12" s="3" t="s">
        <v>0</v>
      </c>
      <c r="T12" s="3" t="s">
        <v>0</v>
      </c>
      <c r="U12" s="3" t="s">
        <v>0</v>
      </c>
      <c r="V12" s="3" t="s">
        <v>0</v>
      </c>
      <c r="W12" s="3" t="s">
        <v>0</v>
      </c>
      <c r="X12" s="3" t="s">
        <v>0</v>
      </c>
    </row>
    <row r="13" spans="2:25" ht="41.25" customHeight="1">
      <c r="B13" s="20" t="s">
        <v>5</v>
      </c>
      <c r="C13" s="5" t="s">
        <v>3</v>
      </c>
      <c r="D13" s="9">
        <v>7.8135593209999996</v>
      </c>
      <c r="E13" s="9">
        <v>1.9745762710000001</v>
      </c>
      <c r="F13" s="9">
        <v>1.389830508</v>
      </c>
      <c r="G13" s="9">
        <v>3.923728814</v>
      </c>
      <c r="H13" s="9">
        <v>0.26271186400000002</v>
      </c>
      <c r="I13" s="9">
        <v>0.26271186400000002</v>
      </c>
      <c r="J13" s="9">
        <v>0</v>
      </c>
      <c r="K13" s="3" t="s">
        <v>0</v>
      </c>
      <c r="L13" s="3" t="s">
        <v>0</v>
      </c>
      <c r="M13" s="3" t="s">
        <v>0</v>
      </c>
      <c r="N13" s="3" t="s">
        <v>0</v>
      </c>
      <c r="O13" s="3" t="s">
        <v>0</v>
      </c>
      <c r="P13" s="3" t="s">
        <v>0</v>
      </c>
      <c r="Q13" s="3" t="s">
        <v>0</v>
      </c>
      <c r="R13" s="3" t="s">
        <v>0</v>
      </c>
      <c r="S13" s="3" t="s">
        <v>0</v>
      </c>
      <c r="T13" s="3" t="s">
        <v>0</v>
      </c>
      <c r="U13" s="3" t="s">
        <v>0</v>
      </c>
      <c r="V13" s="3" t="s">
        <v>0</v>
      </c>
      <c r="W13" s="3" t="s">
        <v>0</v>
      </c>
      <c r="X13" s="3" t="s">
        <v>0</v>
      </c>
      <c r="Y13" s="8"/>
    </row>
    <row r="14" spans="2:25" ht="20.25" customHeight="1">
      <c r="B14" s="21"/>
      <c r="C14" s="7" t="s">
        <v>2</v>
      </c>
      <c r="D14" s="6">
        <f t="shared" ref="D14:J14" si="3">IF($D13=0,0,D13/$D13)</f>
        <v>1</v>
      </c>
      <c r="E14" s="6">
        <f t="shared" si="3"/>
        <v>0.25271149675578181</v>
      </c>
      <c r="F14" s="6">
        <f t="shared" si="3"/>
        <v>0.17787418651377512</v>
      </c>
      <c r="G14" s="6">
        <f t="shared" si="3"/>
        <v>0.50216919751980982</v>
      </c>
      <c r="H14" s="6">
        <f t="shared" si="3"/>
        <v>3.3622559605316654E-2</v>
      </c>
      <c r="I14" s="6">
        <f t="shared" si="3"/>
        <v>3.3622559605316654E-2</v>
      </c>
      <c r="J14" s="6">
        <f t="shared" si="3"/>
        <v>0</v>
      </c>
      <c r="K14" s="3" t="s">
        <v>0</v>
      </c>
      <c r="L14" s="3" t="s">
        <v>0</v>
      </c>
      <c r="M14" s="3" t="s">
        <v>0</v>
      </c>
      <c r="N14" s="3" t="s">
        <v>0</v>
      </c>
      <c r="O14" s="3" t="s">
        <v>0</v>
      </c>
      <c r="P14" s="3" t="s">
        <v>0</v>
      </c>
      <c r="Q14" s="3" t="s">
        <v>0</v>
      </c>
      <c r="R14" s="3" t="s">
        <v>0</v>
      </c>
      <c r="S14" s="3" t="s">
        <v>0</v>
      </c>
      <c r="T14" s="3" t="s">
        <v>0</v>
      </c>
      <c r="U14" s="3" t="s">
        <v>0</v>
      </c>
      <c r="V14" s="3" t="s">
        <v>0</v>
      </c>
      <c r="W14" s="3" t="s">
        <v>0</v>
      </c>
      <c r="X14" s="3" t="s">
        <v>0</v>
      </c>
    </row>
    <row r="15" spans="2:25" ht="30" customHeight="1">
      <c r="B15" s="22"/>
      <c r="C15" s="5" t="s">
        <v>1</v>
      </c>
      <c r="D15" s="4">
        <f t="shared" ref="D15:J15" si="4">IF(D$8=0,0,D13/D$8)</f>
        <v>6.4507101369264963E-2</v>
      </c>
      <c r="E15" s="4">
        <f t="shared" si="4"/>
        <v>0.32137931029409184</v>
      </c>
      <c r="F15" s="4">
        <f t="shared" si="4"/>
        <v>0.21983914202669463</v>
      </c>
      <c r="G15" s="4">
        <f t="shared" si="4"/>
        <v>0.3228730824001233</v>
      </c>
      <c r="H15" s="4">
        <f t="shared" si="4"/>
        <v>0.47692307586177518</v>
      </c>
      <c r="I15" s="4">
        <f t="shared" si="4"/>
        <v>0.10954063586117944</v>
      </c>
      <c r="J15" s="4">
        <f t="shared" si="4"/>
        <v>0</v>
      </c>
      <c r="K15" s="3" t="s">
        <v>0</v>
      </c>
      <c r="L15" s="3" t="s">
        <v>0</v>
      </c>
      <c r="M15" s="3" t="s">
        <v>0</v>
      </c>
      <c r="N15" s="3" t="s">
        <v>0</v>
      </c>
      <c r="O15" s="3" t="s">
        <v>0</v>
      </c>
      <c r="P15" s="3" t="s">
        <v>0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</row>
    <row r="16" spans="2:25" ht="42" customHeight="1">
      <c r="B16" s="20" t="s">
        <v>4</v>
      </c>
      <c r="C16" s="5" t="s">
        <v>3</v>
      </c>
      <c r="D16" s="9">
        <v>4.9491525419999993</v>
      </c>
      <c r="E16" s="9">
        <v>0.49152542399999999</v>
      </c>
      <c r="F16" s="9">
        <v>0.62711864399999995</v>
      </c>
      <c r="G16" s="9">
        <v>3.576271186</v>
      </c>
      <c r="H16" s="9">
        <v>0.25423728800000001</v>
      </c>
      <c r="I16" s="9">
        <v>0</v>
      </c>
      <c r="J16" s="9">
        <v>0</v>
      </c>
      <c r="K16" s="3" t="s">
        <v>0</v>
      </c>
      <c r="L16" s="3" t="s">
        <v>0</v>
      </c>
      <c r="M16" s="3" t="s">
        <v>0</v>
      </c>
      <c r="N16" s="3" t="s">
        <v>0</v>
      </c>
      <c r="O16" s="3" t="s">
        <v>0</v>
      </c>
      <c r="P16" s="3" t="s">
        <v>0</v>
      </c>
      <c r="Q16" s="3" t="s">
        <v>0</v>
      </c>
      <c r="R16" s="3" t="s">
        <v>0</v>
      </c>
      <c r="S16" s="3" t="s">
        <v>0</v>
      </c>
      <c r="T16" s="3" t="s">
        <v>0</v>
      </c>
      <c r="U16" s="3" t="s">
        <v>0</v>
      </c>
      <c r="V16" s="3" t="s">
        <v>0</v>
      </c>
      <c r="W16" s="3" t="s">
        <v>0</v>
      </c>
      <c r="X16" s="3" t="s">
        <v>0</v>
      </c>
      <c r="Y16" s="8"/>
    </row>
    <row r="17" spans="2:24" ht="20.25" customHeight="1">
      <c r="B17" s="21"/>
      <c r="C17" s="7" t="s">
        <v>2</v>
      </c>
      <c r="D17" s="6">
        <f t="shared" ref="D17:J17" si="5">IF($D16=0,0,D16/$D16)</f>
        <v>1</v>
      </c>
      <c r="E17" s="6">
        <f t="shared" si="5"/>
        <v>9.9315068555427863E-2</v>
      </c>
      <c r="F17" s="6">
        <f t="shared" si="5"/>
        <v>0.12671232876297148</v>
      </c>
      <c r="G17" s="6">
        <f t="shared" si="5"/>
        <v>0.72260273969142907</v>
      </c>
      <c r="H17" s="6">
        <f t="shared" si="5"/>
        <v>5.1369862990171711E-2</v>
      </c>
      <c r="I17" s="6">
        <f t="shared" si="5"/>
        <v>0</v>
      </c>
      <c r="J17" s="6">
        <f t="shared" si="5"/>
        <v>0</v>
      </c>
      <c r="K17" s="3" t="s">
        <v>0</v>
      </c>
      <c r="L17" s="3" t="s">
        <v>0</v>
      </c>
      <c r="M17" s="3" t="s">
        <v>0</v>
      </c>
      <c r="N17" s="3" t="s">
        <v>0</v>
      </c>
      <c r="O17" s="3" t="s">
        <v>0</v>
      </c>
      <c r="P17" s="3" t="s">
        <v>0</v>
      </c>
      <c r="Q17" s="3" t="s">
        <v>0</v>
      </c>
      <c r="R17" s="3" t="s">
        <v>0</v>
      </c>
      <c r="S17" s="3" t="s">
        <v>0</v>
      </c>
      <c r="T17" s="3" t="s">
        <v>0</v>
      </c>
      <c r="U17" s="3" t="s">
        <v>0</v>
      </c>
      <c r="V17" s="3" t="s">
        <v>0</v>
      </c>
      <c r="W17" s="3" t="s">
        <v>0</v>
      </c>
      <c r="X17" s="3" t="s">
        <v>0</v>
      </c>
    </row>
    <row r="18" spans="2:24" ht="30" customHeight="1">
      <c r="B18" s="22"/>
      <c r="C18" s="5" t="s">
        <v>1</v>
      </c>
      <c r="D18" s="4">
        <f t="shared" ref="D18:J18" si="6">IF(D$8=0,0,D16/D$8)</f>
        <v>4.0859161824075105E-2</v>
      </c>
      <c r="E18" s="4">
        <f t="shared" si="6"/>
        <v>8.0000000039062075E-2</v>
      </c>
      <c r="F18" s="4">
        <f t="shared" si="6"/>
        <v>9.9195710449827126E-2</v>
      </c>
      <c r="G18" s="4">
        <f t="shared" si="6"/>
        <v>0.29428172946168463</v>
      </c>
      <c r="H18" s="4">
        <f t="shared" si="6"/>
        <v>0.46153846097988166</v>
      </c>
      <c r="I18" s="4">
        <f t="shared" si="6"/>
        <v>0</v>
      </c>
      <c r="J18" s="4">
        <f t="shared" si="6"/>
        <v>0</v>
      </c>
      <c r="K18" s="3" t="s">
        <v>0</v>
      </c>
      <c r="L18" s="3" t="s">
        <v>0</v>
      </c>
      <c r="M18" s="3" t="s">
        <v>0</v>
      </c>
      <c r="N18" s="3" t="s">
        <v>0</v>
      </c>
      <c r="O18" s="3" t="s">
        <v>0</v>
      </c>
      <c r="P18" s="3" t="s">
        <v>0</v>
      </c>
      <c r="Q18" s="3" t="s">
        <v>0</v>
      </c>
      <c r="R18" s="3" t="s">
        <v>0</v>
      </c>
      <c r="S18" s="3" t="s">
        <v>0</v>
      </c>
      <c r="T18" s="3" t="s">
        <v>0</v>
      </c>
      <c r="U18" s="3" t="s">
        <v>0</v>
      </c>
      <c r="V18" s="3" t="s">
        <v>0</v>
      </c>
      <c r="W18" s="3" t="s">
        <v>0</v>
      </c>
      <c r="X18" s="3" t="s">
        <v>0</v>
      </c>
    </row>
    <row r="19" spans="2:24" ht="1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</sheetData>
  <mergeCells count="14">
    <mergeCell ref="E5:N6"/>
    <mergeCell ref="V5:V7"/>
    <mergeCell ref="W5:W7"/>
    <mergeCell ref="X5:X7"/>
    <mergeCell ref="Q5:R6"/>
    <mergeCell ref="S5:T6"/>
    <mergeCell ref="U5:U7"/>
    <mergeCell ref="O5:P6"/>
    <mergeCell ref="B16:B18"/>
    <mergeCell ref="B8:B9"/>
    <mergeCell ref="B10:B12"/>
    <mergeCell ref="B5:C7"/>
    <mergeCell ref="D5:D7"/>
    <mergeCell ref="B13:B15"/>
  </mergeCells>
  <phoneticPr fontId="3"/>
  <pageMargins left="0.59055118110236227" right="0.19685039370078741" top="0.78740157480314965" bottom="0.59055118110236227" header="0.51181102362204722" footer="0.31496062992125984"/>
  <pageSetup paperSize="9" scale="80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37518D554D4D44B36F98590A998823" ma:contentTypeVersion="2" ma:contentTypeDescription="" ma:contentTypeScope="" ma:versionID="ee88127cdcb246fced18cecd157dfe6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7111EC1-92AF-4C9F-80B0-B8511FA84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5FC4709-4D91-4F02-93E0-4CBEA9D764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E30BBD-2C68-4357-8A99-ED54B017D820}">
  <ds:schemaRefs>
    <ds:schemaRef ds:uri="http://purl.org/dc/dcmitype/"/>
    <ds:schemaRef ds:uri="8B97BE19-CDDD-400E-817A-CFDD13F7EC12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2013-04-10T10:23:19Z</cp:lastPrinted>
  <dcterms:created xsi:type="dcterms:W3CDTF">2013-04-08T06:36:41Z</dcterms:created>
  <dcterms:modified xsi:type="dcterms:W3CDTF">2013-05-29T07:30:27Z</dcterms:modified>
</cp:coreProperties>
</file>