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2915" windowHeight="6915"/>
  </bookViews>
  <sheets>
    <sheet name="21(1)" sheetId="1" r:id="rId1"/>
    <sheet name="21 (2)" sheetId="2" r:id="rId2"/>
  </sheets>
  <definedNames>
    <definedName name="_xlnm.Print_Area" localSheetId="1">'21 (2)'!$B$1:$W$27</definedName>
    <definedName name="_xlnm.Print_Area" localSheetId="0">'21(1)'!$B$1:$W$27</definedName>
  </definedNames>
  <calcPr calcId="145621"/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</calcChain>
</file>

<file path=xl/sharedStrings.xml><?xml version="1.0" encoding="utf-8"?>
<sst xmlns="http://schemas.openxmlformats.org/spreadsheetml/2006/main" count="104" uniqueCount="46">
  <si>
    <t>割合(%)</t>
    <phoneticPr fontId="2"/>
  </si>
  <si>
    <t>その他</t>
    <rPh sb="0" eb="3">
      <t>ソノタ</t>
    </rPh>
    <phoneticPr fontId="2"/>
  </si>
  <si>
    <t>本庁・保健所以外の施設　福祉・介護部門</t>
    <rPh sb="0" eb="2">
      <t>ホンチョウ</t>
    </rPh>
    <rPh sb="3" eb="6">
      <t>ホケンジョ</t>
    </rPh>
    <rPh sb="6" eb="8">
      <t>イガイ</t>
    </rPh>
    <rPh sb="9" eb="11">
      <t>シセツ</t>
    </rPh>
    <rPh sb="12" eb="14">
      <t>フクシ</t>
    </rPh>
    <rPh sb="15" eb="17">
      <t>カイゴ</t>
    </rPh>
    <rPh sb="17" eb="19">
      <t>ブモン</t>
    </rPh>
    <phoneticPr fontId="2"/>
  </si>
  <si>
    <t>本庁・保健所以外の施設　保健部門</t>
    <rPh sb="0" eb="2">
      <t>ホンチョウ</t>
    </rPh>
    <rPh sb="3" eb="6">
      <t>ホケンジョ</t>
    </rPh>
    <rPh sb="6" eb="8">
      <t>イガイ</t>
    </rPh>
    <rPh sb="9" eb="11">
      <t>シセツ</t>
    </rPh>
    <rPh sb="12" eb="14">
      <t>ホケン</t>
    </rPh>
    <rPh sb="14" eb="16">
      <t>ブモン</t>
    </rPh>
    <phoneticPr fontId="2"/>
  </si>
  <si>
    <t>保健所　介護部門</t>
    <phoneticPr fontId="2"/>
  </si>
  <si>
    <t>保健所　保健福祉部門</t>
    <phoneticPr fontId="2"/>
  </si>
  <si>
    <t>保健所　企画調整部門</t>
  </si>
  <si>
    <t>本庁　その他</t>
  </si>
  <si>
    <t>本庁　国保・医療・介護部門</t>
    <rPh sb="3" eb="5">
      <t>コクホ</t>
    </rPh>
    <rPh sb="6" eb="8">
      <t>イリョウ</t>
    </rPh>
    <phoneticPr fontId="2"/>
  </si>
  <si>
    <t>本庁　福祉部門</t>
  </si>
  <si>
    <t>本庁　保健福祉部門</t>
  </si>
  <si>
    <t>本庁　保健部門</t>
  </si>
  <si>
    <t>実習
指導</t>
    <phoneticPr fontId="2"/>
  </si>
  <si>
    <t>研修
企画</t>
    <phoneticPr fontId="2"/>
  </si>
  <si>
    <t>地域</t>
    <rPh sb="0" eb="2">
      <t>チイキ</t>
    </rPh>
    <phoneticPr fontId="2"/>
  </si>
  <si>
    <t>個別</t>
    <rPh sb="0" eb="2">
      <t>コベツ</t>
    </rPh>
    <phoneticPr fontId="2"/>
  </si>
  <si>
    <t>地区
管理</t>
    <phoneticPr fontId="2"/>
  </si>
  <si>
    <t>調査
研究</t>
    <phoneticPr fontId="2"/>
  </si>
  <si>
    <t>その他</t>
  </si>
  <si>
    <t>予防
接種</t>
    <phoneticPr fontId="2"/>
  </si>
  <si>
    <t>地区組
織活動</t>
    <phoneticPr fontId="2"/>
  </si>
  <si>
    <t>機能
訓練</t>
    <phoneticPr fontId="2"/>
  </si>
  <si>
    <t>デイ
ケア</t>
    <phoneticPr fontId="2"/>
  </si>
  <si>
    <t>健康
教育</t>
    <phoneticPr fontId="2"/>
  </si>
  <si>
    <t>健康
診査</t>
    <phoneticPr fontId="2"/>
  </si>
  <si>
    <t>健康
相談</t>
    <phoneticPr fontId="2"/>
  </si>
  <si>
    <t>保健
指導</t>
    <phoneticPr fontId="2"/>
  </si>
  <si>
    <t>家庭
訪問</t>
    <phoneticPr fontId="2"/>
  </si>
  <si>
    <t>その他</t>
    <phoneticPr fontId="2"/>
  </si>
  <si>
    <t>研修
参加</t>
    <phoneticPr fontId="2"/>
  </si>
  <si>
    <t>業務
連絡
・
事務</t>
    <rPh sb="0" eb="2">
      <t>ギョウム</t>
    </rPh>
    <rPh sb="3" eb="5">
      <t>レンラク</t>
    </rPh>
    <rPh sb="8" eb="10">
      <t>ジム</t>
    </rPh>
    <phoneticPr fontId="2"/>
  </si>
  <si>
    <t>業務
管理</t>
    <phoneticPr fontId="2"/>
  </si>
  <si>
    <t>教育・研修</t>
    <phoneticPr fontId="2"/>
  </si>
  <si>
    <t>コーディネート</t>
    <phoneticPr fontId="2"/>
  </si>
  <si>
    <t>地区管理</t>
  </si>
  <si>
    <t>保健福祉事業</t>
  </si>
  <si>
    <t>総計</t>
    <rPh sb="0" eb="1">
      <t>ソウ</t>
    </rPh>
    <phoneticPr fontId="2"/>
  </si>
  <si>
    <t>部署</t>
    <rPh sb="0" eb="2">
      <t>ブショ</t>
    </rPh>
    <phoneticPr fontId="2"/>
  </si>
  <si>
    <t>(単位：時間)</t>
    <rPh sb="1" eb="3">
      <t>タンイ</t>
    </rPh>
    <rPh sb="4" eb="6">
      <t>ジカン</t>
    </rPh>
    <phoneticPr fontId="2"/>
  </si>
  <si>
    <t>表21（1） 都道府県非常勤保健師の活動状況  部署別</t>
    <phoneticPr fontId="2"/>
  </si>
  <si>
    <t>１）都道府県非常勤保健師の活動状況</t>
    <rPh sb="2" eb="6">
      <t>トドウフケン</t>
    </rPh>
    <rPh sb="6" eb="7">
      <t>ヒ</t>
    </rPh>
    <rPh sb="7" eb="9">
      <t>ジョウキン</t>
    </rPh>
    <rPh sb="9" eb="12">
      <t>ホケンシ</t>
    </rPh>
    <rPh sb="13" eb="15">
      <t>カツドウ</t>
    </rPh>
    <rPh sb="15" eb="17">
      <t>ジョウキョウ</t>
    </rPh>
    <phoneticPr fontId="2"/>
  </si>
  <si>
    <t>その他</t>
    <rPh sb="2" eb="3">
      <t>タ</t>
    </rPh>
    <phoneticPr fontId="2"/>
  </si>
  <si>
    <t>間接サービス</t>
    <rPh sb="0" eb="2">
      <t>カンセツ</t>
    </rPh>
    <phoneticPr fontId="2"/>
  </si>
  <si>
    <t>直接サービス</t>
    <rPh sb="0" eb="2">
      <t>チョクセツ</t>
    </rPh>
    <phoneticPr fontId="2"/>
  </si>
  <si>
    <t>部署</t>
  </si>
  <si>
    <t>表21（2）  都道府県非常勤保健師の活動状況  部署別　直接・間接サービス別</t>
    <rPh sb="29" eb="31">
      <t>チョクセツ</t>
    </rPh>
    <rPh sb="32" eb="34">
      <t>カンセツ</t>
    </rPh>
    <rPh sb="38" eb="39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</si>
</sst>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;&quot;-&quot;#,##0.0;&quot;-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1">
    <xf numFmtId="0" fontId="0" fillId="0" borderId="0" xfId="0"/>
    <xf numFmtId="0" fontId="0" fillId="0" borderId="0" xfId="0" applyFont="1"/>
    <xf numFmtId="176" fontId="1" fillId="0" borderId="1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177" fontId="1" fillId="0" borderId="3" xfId="1" applyNumberFormat="1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2" applyFont="1" applyFill="1" applyBorder="1" applyAlignment="1">
      <alignment vertical="center"/>
    </xf>
    <xf numFmtId="0" fontId="3" fillId="2" borderId="3" xfId="2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177" fontId="1" fillId="0" borderId="3" xfId="1" applyNumberFormat="1" applyFont="1" applyFill="1" applyBorder="1" applyAlignment="1">
      <alignment vertical="center"/>
    </xf>
    <xf numFmtId="177" fontId="1" fillId="0" borderId="4" xfId="1" applyNumberFormat="1" applyFont="1" applyFill="1" applyBorder="1" applyAlignment="1">
      <alignment vertical="center"/>
    </xf>
    <xf numFmtId="176" fontId="0" fillId="0" borderId="0" xfId="0" applyNumberFormat="1" applyFont="1" applyFill="1" applyBorder="1"/>
    <xf numFmtId="176" fontId="6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/>
    </xf>
    <xf numFmtId="176" fontId="1" fillId="0" borderId="15" xfId="0" applyNumberFormat="1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/>
    </xf>
    <xf numFmtId="177" fontId="1" fillId="0" borderId="19" xfId="0" applyNumberFormat="1" applyFont="1" applyFill="1" applyBorder="1" applyAlignment="1">
      <alignment horizontal="center"/>
    </xf>
    <xf numFmtId="177" fontId="1" fillId="0" borderId="18" xfId="0" applyNumberFormat="1" applyFont="1" applyFill="1" applyBorder="1" applyAlignment="1">
      <alignment horizontal="center"/>
    </xf>
    <xf numFmtId="177" fontId="1" fillId="0" borderId="17" xfId="0" applyNumberFormat="1" applyFont="1" applyFill="1" applyBorder="1" applyAlignment="1">
      <alignment horizontal="center"/>
    </xf>
  </cellXfs>
  <cellStyles count="10"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  <cellStyle name="標準_久米 ☆結果公表版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7"/>
  <sheetViews>
    <sheetView tabSelected="1" view="pageBreakPreview" zoomScale="75" zoomScaleNormal="100" zoomScaleSheetLayoutView="75" zoomScalePageLayoutView="78" workbookViewId="0">
      <selection activeCell="B3" sqref="B3:B5"/>
    </sheetView>
  </sheetViews>
  <sheetFormatPr defaultRowHeight="13.5"/>
  <cols>
    <col min="1" max="1" width="1.625" style="1" customWidth="1"/>
    <col min="2" max="2" width="36.625" style="1" customWidth="1"/>
    <col min="3" max="3" width="6.625" style="1" customWidth="1"/>
    <col min="4" max="23" width="6.875" style="1" customWidth="1"/>
    <col min="24" max="16384" width="9" style="1"/>
  </cols>
  <sheetData>
    <row r="1" spans="2:23" ht="17.25" customHeight="1">
      <c r="B1" s="19" t="s">
        <v>40</v>
      </c>
      <c r="C1" s="18"/>
      <c r="D1" s="18"/>
    </row>
    <row r="2" spans="2:23" ht="17.25" customHeight="1">
      <c r="B2" s="19" t="s">
        <v>39</v>
      </c>
      <c r="C2" s="18"/>
      <c r="D2" s="18"/>
      <c r="W2" s="17" t="s">
        <v>38</v>
      </c>
    </row>
    <row r="3" spans="2:23" ht="17.25" customHeight="1">
      <c r="B3" s="28" t="s">
        <v>37</v>
      </c>
      <c r="C3" s="28" t="s">
        <v>36</v>
      </c>
      <c r="D3" s="29" t="s">
        <v>35</v>
      </c>
      <c r="E3" s="30"/>
      <c r="F3" s="30"/>
      <c r="G3" s="30"/>
      <c r="H3" s="30"/>
      <c r="I3" s="30"/>
      <c r="J3" s="30"/>
      <c r="K3" s="30"/>
      <c r="L3" s="30"/>
      <c r="M3" s="30"/>
      <c r="N3" s="29" t="s">
        <v>34</v>
      </c>
      <c r="O3" s="35"/>
      <c r="P3" s="37" t="s">
        <v>33</v>
      </c>
      <c r="Q3" s="38"/>
      <c r="R3" s="30" t="s">
        <v>32</v>
      </c>
      <c r="S3" s="30"/>
      <c r="T3" s="25" t="s">
        <v>31</v>
      </c>
      <c r="U3" s="25" t="s">
        <v>30</v>
      </c>
      <c r="V3" s="25" t="s">
        <v>29</v>
      </c>
      <c r="W3" s="25" t="s">
        <v>28</v>
      </c>
    </row>
    <row r="4" spans="2:23" ht="3.75" customHeight="1">
      <c r="B4" s="26"/>
      <c r="C4" s="26"/>
      <c r="D4" s="31"/>
      <c r="E4" s="32"/>
      <c r="F4" s="32"/>
      <c r="G4" s="32"/>
      <c r="H4" s="32"/>
      <c r="I4" s="32"/>
      <c r="J4" s="32"/>
      <c r="K4" s="32"/>
      <c r="L4" s="32"/>
      <c r="M4" s="32"/>
      <c r="N4" s="31"/>
      <c r="O4" s="36"/>
      <c r="P4" s="39"/>
      <c r="Q4" s="40"/>
      <c r="R4" s="41"/>
      <c r="S4" s="41"/>
      <c r="T4" s="26"/>
      <c r="U4" s="33"/>
      <c r="V4" s="26"/>
      <c r="W4" s="26"/>
    </row>
    <row r="5" spans="2:23" ht="42" customHeight="1">
      <c r="B5" s="27"/>
      <c r="C5" s="27"/>
      <c r="D5" s="16" t="s">
        <v>27</v>
      </c>
      <c r="E5" s="12" t="s">
        <v>26</v>
      </c>
      <c r="F5" s="16" t="s">
        <v>25</v>
      </c>
      <c r="G5" s="12" t="s">
        <v>24</v>
      </c>
      <c r="H5" s="16" t="s">
        <v>23</v>
      </c>
      <c r="I5" s="12" t="s">
        <v>22</v>
      </c>
      <c r="J5" s="16" t="s">
        <v>21</v>
      </c>
      <c r="K5" s="12" t="s">
        <v>20</v>
      </c>
      <c r="L5" s="16" t="s">
        <v>19</v>
      </c>
      <c r="M5" s="15" t="s">
        <v>18</v>
      </c>
      <c r="N5" s="14" t="s">
        <v>17</v>
      </c>
      <c r="O5" s="12" t="s">
        <v>16</v>
      </c>
      <c r="P5" s="13" t="s">
        <v>15</v>
      </c>
      <c r="Q5" s="13" t="s">
        <v>14</v>
      </c>
      <c r="R5" s="12" t="s">
        <v>13</v>
      </c>
      <c r="S5" s="11" t="s">
        <v>12</v>
      </c>
      <c r="T5" s="27"/>
      <c r="U5" s="34"/>
      <c r="V5" s="27"/>
      <c r="W5" s="27"/>
    </row>
    <row r="6" spans="2:23" ht="18" customHeight="1">
      <c r="B6" s="10" t="s">
        <v>11</v>
      </c>
      <c r="C6" s="4">
        <v>100</v>
      </c>
      <c r="D6" s="4">
        <v>13.5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20</v>
      </c>
      <c r="Q6" s="4">
        <v>5.5</v>
      </c>
      <c r="R6" s="4">
        <v>0</v>
      </c>
      <c r="S6" s="4">
        <v>0</v>
      </c>
      <c r="T6" s="4">
        <v>0</v>
      </c>
      <c r="U6" s="4">
        <v>61</v>
      </c>
      <c r="V6" s="4">
        <v>0</v>
      </c>
      <c r="W6" s="4">
        <v>0</v>
      </c>
    </row>
    <row r="7" spans="2:23" ht="18" customHeight="1">
      <c r="B7" s="6" t="s">
        <v>0</v>
      </c>
      <c r="C7" s="2">
        <f t="shared" ref="C7:W7" si="0">IF($C6=0,0,C6/$C6)</f>
        <v>1</v>
      </c>
      <c r="D7" s="2">
        <f t="shared" si="0"/>
        <v>0.13500000000000001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0.2</v>
      </c>
      <c r="Q7" s="2">
        <f t="shared" si="0"/>
        <v>5.5E-2</v>
      </c>
      <c r="R7" s="2">
        <f t="shared" si="0"/>
        <v>0</v>
      </c>
      <c r="S7" s="2">
        <f t="shared" si="0"/>
        <v>0</v>
      </c>
      <c r="T7" s="2">
        <f t="shared" si="0"/>
        <v>0</v>
      </c>
      <c r="U7" s="2">
        <f t="shared" si="0"/>
        <v>0.61</v>
      </c>
      <c r="V7" s="2">
        <f t="shared" si="0"/>
        <v>0</v>
      </c>
      <c r="W7" s="2">
        <f t="shared" si="0"/>
        <v>0</v>
      </c>
    </row>
    <row r="8" spans="2:23" ht="18" customHeight="1">
      <c r="B8" s="5" t="s">
        <v>10</v>
      </c>
      <c r="C8" s="4">
        <v>120</v>
      </c>
      <c r="D8" s="4">
        <v>0</v>
      </c>
      <c r="E8" s="4">
        <v>21.5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4</v>
      </c>
      <c r="R8" s="4">
        <v>0</v>
      </c>
      <c r="S8" s="4">
        <v>0</v>
      </c>
      <c r="T8" s="4">
        <v>0</v>
      </c>
      <c r="U8" s="4">
        <v>94.5</v>
      </c>
      <c r="V8" s="4">
        <v>0</v>
      </c>
      <c r="W8" s="4">
        <v>0</v>
      </c>
    </row>
    <row r="9" spans="2:23" ht="18" customHeight="1">
      <c r="B9" s="9" t="s">
        <v>0</v>
      </c>
      <c r="C9" s="2">
        <f t="shared" ref="C9:W9" si="1">IF($C8=0,0,C8/$C8)</f>
        <v>1</v>
      </c>
      <c r="D9" s="2">
        <f t="shared" si="1"/>
        <v>0</v>
      </c>
      <c r="E9" s="2">
        <f t="shared" si="1"/>
        <v>0.17916666666666667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0</v>
      </c>
      <c r="Q9" s="2">
        <f t="shared" si="1"/>
        <v>3.3333333333333333E-2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0.78749999999999998</v>
      </c>
      <c r="V9" s="2">
        <f t="shared" si="1"/>
        <v>0</v>
      </c>
      <c r="W9" s="2">
        <f t="shared" si="1"/>
        <v>0</v>
      </c>
    </row>
    <row r="10" spans="2:23" ht="18" customHeight="1">
      <c r="B10" s="5" t="s">
        <v>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</row>
    <row r="11" spans="2:23" ht="18" customHeight="1">
      <c r="B11" s="3" t="s">
        <v>0</v>
      </c>
      <c r="C11" s="2">
        <f t="shared" ref="C11:W11" si="2">IF($C10=0,0,C10/$C10)</f>
        <v>0</v>
      </c>
      <c r="D11" s="2">
        <f t="shared" si="2"/>
        <v>0</v>
      </c>
      <c r="E11" s="2">
        <f t="shared" si="2"/>
        <v>0</v>
      </c>
      <c r="F11" s="2">
        <f t="shared" si="2"/>
        <v>0</v>
      </c>
      <c r="G11" s="2">
        <f t="shared" si="2"/>
        <v>0</v>
      </c>
      <c r="H11" s="2">
        <f t="shared" si="2"/>
        <v>0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0</v>
      </c>
      <c r="P11" s="2">
        <f t="shared" si="2"/>
        <v>0</v>
      </c>
      <c r="Q11" s="2">
        <f t="shared" si="2"/>
        <v>0</v>
      </c>
      <c r="R11" s="2">
        <f t="shared" si="2"/>
        <v>0</v>
      </c>
      <c r="S11" s="2">
        <f t="shared" si="2"/>
        <v>0</v>
      </c>
      <c r="T11" s="2">
        <f t="shared" si="2"/>
        <v>0</v>
      </c>
      <c r="U11" s="2">
        <f t="shared" si="2"/>
        <v>0</v>
      </c>
      <c r="V11" s="2">
        <f t="shared" si="2"/>
        <v>0</v>
      </c>
      <c r="W11" s="2">
        <f t="shared" si="2"/>
        <v>0</v>
      </c>
    </row>
    <row r="12" spans="2:23" ht="18" customHeight="1">
      <c r="B12" s="10" t="s">
        <v>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</row>
    <row r="13" spans="2:23" ht="18" customHeight="1">
      <c r="B13" s="6" t="s">
        <v>0</v>
      </c>
      <c r="C13" s="2">
        <f t="shared" ref="C13:W13" si="3">IF($C12=0,0,C12/$C12)</f>
        <v>0</v>
      </c>
      <c r="D13" s="2">
        <f t="shared" si="3"/>
        <v>0</v>
      </c>
      <c r="E13" s="2">
        <f t="shared" si="3"/>
        <v>0</v>
      </c>
      <c r="F13" s="2">
        <f t="shared" si="3"/>
        <v>0</v>
      </c>
      <c r="G13" s="2">
        <f t="shared" si="3"/>
        <v>0</v>
      </c>
      <c r="H13" s="2">
        <f t="shared" si="3"/>
        <v>0</v>
      </c>
      <c r="I13" s="2">
        <f t="shared" si="3"/>
        <v>0</v>
      </c>
      <c r="J13" s="2">
        <f t="shared" si="3"/>
        <v>0</v>
      </c>
      <c r="K13" s="2">
        <f t="shared" si="3"/>
        <v>0</v>
      </c>
      <c r="L13" s="2">
        <f t="shared" si="3"/>
        <v>0</v>
      </c>
      <c r="M13" s="2">
        <f t="shared" si="3"/>
        <v>0</v>
      </c>
      <c r="N13" s="2">
        <f t="shared" si="3"/>
        <v>0</v>
      </c>
      <c r="O13" s="2">
        <f t="shared" si="3"/>
        <v>0</v>
      </c>
      <c r="P13" s="2">
        <f t="shared" si="3"/>
        <v>0</v>
      </c>
      <c r="Q13" s="2">
        <f t="shared" si="3"/>
        <v>0</v>
      </c>
      <c r="R13" s="2">
        <f t="shared" si="3"/>
        <v>0</v>
      </c>
      <c r="S13" s="2">
        <f t="shared" si="3"/>
        <v>0</v>
      </c>
      <c r="T13" s="2">
        <f t="shared" si="3"/>
        <v>0</v>
      </c>
      <c r="U13" s="2">
        <f t="shared" si="3"/>
        <v>0</v>
      </c>
      <c r="V13" s="2">
        <f t="shared" si="3"/>
        <v>0</v>
      </c>
      <c r="W13" s="2">
        <f t="shared" si="3"/>
        <v>0</v>
      </c>
    </row>
    <row r="14" spans="2:23" ht="18" customHeight="1">
      <c r="B14" s="10" t="s">
        <v>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</row>
    <row r="15" spans="2:23" ht="18" customHeight="1">
      <c r="B15" s="6" t="s">
        <v>0</v>
      </c>
      <c r="C15" s="2">
        <f t="shared" ref="C15:W15" si="4">IF($C14=0,0,C14/$C14)</f>
        <v>0</v>
      </c>
      <c r="D15" s="2">
        <f t="shared" si="4"/>
        <v>0</v>
      </c>
      <c r="E15" s="2">
        <f t="shared" si="4"/>
        <v>0</v>
      </c>
      <c r="F15" s="2">
        <f t="shared" si="4"/>
        <v>0</v>
      </c>
      <c r="G15" s="2">
        <f t="shared" si="4"/>
        <v>0</v>
      </c>
      <c r="H15" s="2">
        <f t="shared" si="4"/>
        <v>0</v>
      </c>
      <c r="I15" s="2">
        <f t="shared" si="4"/>
        <v>0</v>
      </c>
      <c r="J15" s="2">
        <f t="shared" si="4"/>
        <v>0</v>
      </c>
      <c r="K15" s="2">
        <f t="shared" si="4"/>
        <v>0</v>
      </c>
      <c r="L15" s="2">
        <f t="shared" si="4"/>
        <v>0</v>
      </c>
      <c r="M15" s="2">
        <f t="shared" si="4"/>
        <v>0</v>
      </c>
      <c r="N15" s="2">
        <f t="shared" si="4"/>
        <v>0</v>
      </c>
      <c r="O15" s="2">
        <f t="shared" si="4"/>
        <v>0</v>
      </c>
      <c r="P15" s="2">
        <f t="shared" si="4"/>
        <v>0</v>
      </c>
      <c r="Q15" s="2">
        <f t="shared" si="4"/>
        <v>0</v>
      </c>
      <c r="R15" s="2">
        <f t="shared" si="4"/>
        <v>0</v>
      </c>
      <c r="S15" s="2">
        <f t="shared" si="4"/>
        <v>0</v>
      </c>
      <c r="T15" s="2">
        <f t="shared" si="4"/>
        <v>0</v>
      </c>
      <c r="U15" s="2">
        <f t="shared" si="4"/>
        <v>0</v>
      </c>
      <c r="V15" s="2">
        <f t="shared" si="4"/>
        <v>0</v>
      </c>
      <c r="W15" s="2">
        <f t="shared" si="4"/>
        <v>0</v>
      </c>
    </row>
    <row r="16" spans="2:23" ht="18" customHeight="1">
      <c r="B16" s="10" t="s">
        <v>6</v>
      </c>
      <c r="C16" s="4">
        <v>117</v>
      </c>
      <c r="D16" s="4">
        <v>5.3333333329999997</v>
      </c>
      <c r="E16" s="4">
        <v>3.3333333330000001</v>
      </c>
      <c r="F16" s="4">
        <v>5.6666666670000003</v>
      </c>
      <c r="G16" s="4">
        <v>0.66666666699999999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5.3333333329999997</v>
      </c>
      <c r="N16" s="4">
        <v>0</v>
      </c>
      <c r="O16" s="4">
        <v>49.333333330000002</v>
      </c>
      <c r="P16" s="4">
        <v>7.6666666670000003</v>
      </c>
      <c r="Q16" s="4">
        <v>6.6666666670000003</v>
      </c>
      <c r="R16" s="4">
        <v>9.3333333330000006</v>
      </c>
      <c r="S16" s="4">
        <v>0</v>
      </c>
      <c r="T16" s="4">
        <v>0</v>
      </c>
      <c r="U16" s="4">
        <v>16.666666670000001</v>
      </c>
      <c r="V16" s="4">
        <v>3</v>
      </c>
      <c r="W16" s="4">
        <v>4</v>
      </c>
    </row>
    <row r="17" spans="2:23" ht="18" customHeight="1">
      <c r="B17" s="6" t="s">
        <v>0</v>
      </c>
      <c r="C17" s="2">
        <f t="shared" ref="C17:W17" si="5">IF($C16=0,0,C16/$C16)</f>
        <v>1</v>
      </c>
      <c r="D17" s="2">
        <f t="shared" si="5"/>
        <v>4.5584045581196581E-2</v>
      </c>
      <c r="E17" s="2">
        <f t="shared" si="5"/>
        <v>2.8490028487179488E-2</v>
      </c>
      <c r="F17" s="2">
        <f t="shared" si="5"/>
        <v>4.8433048435897436E-2</v>
      </c>
      <c r="G17" s="2">
        <f t="shared" si="5"/>
        <v>5.6980057008547006E-3</v>
      </c>
      <c r="H17" s="2">
        <f t="shared" si="5"/>
        <v>0</v>
      </c>
      <c r="I17" s="2">
        <f t="shared" si="5"/>
        <v>0</v>
      </c>
      <c r="J17" s="2">
        <f t="shared" si="5"/>
        <v>0</v>
      </c>
      <c r="K17" s="2">
        <f t="shared" si="5"/>
        <v>0</v>
      </c>
      <c r="L17" s="2">
        <f t="shared" si="5"/>
        <v>0</v>
      </c>
      <c r="M17" s="2">
        <f t="shared" si="5"/>
        <v>4.5584045581196581E-2</v>
      </c>
      <c r="N17" s="2">
        <f t="shared" si="5"/>
        <v>0</v>
      </c>
      <c r="O17" s="2">
        <f t="shared" si="5"/>
        <v>0.42165242162393163</v>
      </c>
      <c r="P17" s="2">
        <f t="shared" si="5"/>
        <v>6.5527065529914538E-2</v>
      </c>
      <c r="Q17" s="2">
        <f t="shared" si="5"/>
        <v>5.6980056982905987E-2</v>
      </c>
      <c r="R17" s="2">
        <f t="shared" si="5"/>
        <v>7.9772079769230772E-2</v>
      </c>
      <c r="S17" s="2">
        <f t="shared" si="5"/>
        <v>0</v>
      </c>
      <c r="T17" s="2">
        <f t="shared" si="5"/>
        <v>0</v>
      </c>
      <c r="U17" s="2">
        <f t="shared" si="5"/>
        <v>0.1424501424786325</v>
      </c>
      <c r="V17" s="2">
        <f t="shared" si="5"/>
        <v>2.564102564102564E-2</v>
      </c>
      <c r="W17" s="2">
        <f t="shared" si="5"/>
        <v>3.4188034188034191E-2</v>
      </c>
    </row>
    <row r="18" spans="2:23" ht="18" customHeight="1">
      <c r="B18" s="10" t="s">
        <v>5</v>
      </c>
      <c r="C18" s="4">
        <v>122.57</v>
      </c>
      <c r="D18" s="4">
        <v>6.39</v>
      </c>
      <c r="E18" s="4">
        <v>6.4</v>
      </c>
      <c r="F18" s="4">
        <v>14</v>
      </c>
      <c r="G18" s="4">
        <v>0.61</v>
      </c>
      <c r="H18" s="4">
        <v>2.83</v>
      </c>
      <c r="I18" s="4">
        <v>0.57999999999999996</v>
      </c>
      <c r="J18" s="4">
        <v>0.06</v>
      </c>
      <c r="K18" s="4">
        <v>1.05</v>
      </c>
      <c r="L18" s="4">
        <v>0</v>
      </c>
      <c r="M18" s="4">
        <v>5.34</v>
      </c>
      <c r="N18" s="4">
        <v>1.7</v>
      </c>
      <c r="O18" s="4">
        <v>18.32</v>
      </c>
      <c r="P18" s="4">
        <v>3.44</v>
      </c>
      <c r="Q18" s="4">
        <v>7.42</v>
      </c>
      <c r="R18" s="4">
        <v>1.92</v>
      </c>
      <c r="S18" s="4">
        <v>1.6</v>
      </c>
      <c r="T18" s="4">
        <v>0.26</v>
      </c>
      <c r="U18" s="4">
        <v>46.42</v>
      </c>
      <c r="V18" s="4">
        <v>3.26</v>
      </c>
      <c r="W18" s="4">
        <v>0.97</v>
      </c>
    </row>
    <row r="19" spans="2:23" ht="18" customHeight="1">
      <c r="B19" s="6" t="s">
        <v>0</v>
      </c>
      <c r="C19" s="2">
        <f t="shared" ref="C19:W19" si="6">IF($C18=0,0,C18/$C18)</f>
        <v>1</v>
      </c>
      <c r="D19" s="2">
        <f t="shared" si="6"/>
        <v>5.213347474912295E-2</v>
      </c>
      <c r="E19" s="2">
        <f t="shared" si="6"/>
        <v>5.22150607815942E-2</v>
      </c>
      <c r="F19" s="2">
        <f t="shared" si="6"/>
        <v>0.11422044545973729</v>
      </c>
      <c r="G19" s="2">
        <f t="shared" si="6"/>
        <v>4.9767479807456966E-3</v>
      </c>
      <c r="H19" s="2">
        <f t="shared" si="6"/>
        <v>2.3088847189361182E-2</v>
      </c>
      <c r="I19" s="2">
        <f t="shared" si="6"/>
        <v>4.7319898833319734E-3</v>
      </c>
      <c r="J19" s="2">
        <f t="shared" si="6"/>
        <v>4.8951619482744558E-4</v>
      </c>
      <c r="K19" s="2">
        <f t="shared" si="6"/>
        <v>8.5665334094802981E-3</v>
      </c>
      <c r="L19" s="2">
        <f t="shared" si="6"/>
        <v>0</v>
      </c>
      <c r="M19" s="2">
        <f t="shared" si="6"/>
        <v>4.3566941339642652E-2</v>
      </c>
      <c r="N19" s="2">
        <f t="shared" si="6"/>
        <v>1.3869625520110958E-2</v>
      </c>
      <c r="O19" s="2">
        <f t="shared" si="6"/>
        <v>0.14946561148731338</v>
      </c>
      <c r="P19" s="2">
        <f t="shared" si="6"/>
        <v>2.8065595170106879E-2</v>
      </c>
      <c r="Q19" s="2">
        <f t="shared" si="6"/>
        <v>6.053683609366077E-2</v>
      </c>
      <c r="R19" s="2">
        <f t="shared" si="6"/>
        <v>1.5664518234478259E-2</v>
      </c>
      <c r="S19" s="2">
        <f t="shared" si="6"/>
        <v>1.305376519539855E-2</v>
      </c>
      <c r="T19" s="2">
        <f t="shared" si="6"/>
        <v>2.1212368442522643E-3</v>
      </c>
      <c r="U19" s="2">
        <f t="shared" si="6"/>
        <v>0.37872236273150039</v>
      </c>
      <c r="V19" s="2">
        <f t="shared" si="6"/>
        <v>2.6597046585624541E-2</v>
      </c>
      <c r="W19" s="2">
        <f t="shared" si="6"/>
        <v>7.91384514971037E-3</v>
      </c>
    </row>
    <row r="20" spans="2:23" ht="18" customHeight="1">
      <c r="B20" s="5" t="s">
        <v>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</row>
    <row r="21" spans="2:23" ht="18" customHeight="1">
      <c r="B21" s="9" t="s">
        <v>0</v>
      </c>
      <c r="C21" s="2">
        <f t="shared" ref="C21:W21" si="7">IF($C20=0,0,C20/$C20)</f>
        <v>0</v>
      </c>
      <c r="D21" s="2">
        <f t="shared" si="7"/>
        <v>0</v>
      </c>
      <c r="E21" s="2">
        <f t="shared" si="7"/>
        <v>0</v>
      </c>
      <c r="F21" s="2">
        <f t="shared" si="7"/>
        <v>0</v>
      </c>
      <c r="G21" s="2">
        <f t="shared" si="7"/>
        <v>0</v>
      </c>
      <c r="H21" s="2">
        <f t="shared" si="7"/>
        <v>0</v>
      </c>
      <c r="I21" s="2">
        <f t="shared" si="7"/>
        <v>0</v>
      </c>
      <c r="J21" s="2">
        <f t="shared" si="7"/>
        <v>0</v>
      </c>
      <c r="K21" s="2">
        <f t="shared" si="7"/>
        <v>0</v>
      </c>
      <c r="L21" s="2">
        <f t="shared" si="7"/>
        <v>0</v>
      </c>
      <c r="M21" s="2">
        <f t="shared" si="7"/>
        <v>0</v>
      </c>
      <c r="N21" s="2">
        <f t="shared" si="7"/>
        <v>0</v>
      </c>
      <c r="O21" s="2">
        <f t="shared" si="7"/>
        <v>0</v>
      </c>
      <c r="P21" s="2">
        <f t="shared" si="7"/>
        <v>0</v>
      </c>
      <c r="Q21" s="2">
        <f t="shared" si="7"/>
        <v>0</v>
      </c>
      <c r="R21" s="2">
        <f t="shared" si="7"/>
        <v>0</v>
      </c>
      <c r="S21" s="2">
        <f t="shared" si="7"/>
        <v>0</v>
      </c>
      <c r="T21" s="2">
        <f t="shared" si="7"/>
        <v>0</v>
      </c>
      <c r="U21" s="2">
        <f t="shared" si="7"/>
        <v>0</v>
      </c>
      <c r="V21" s="2">
        <f t="shared" si="7"/>
        <v>0</v>
      </c>
      <c r="W21" s="2">
        <f t="shared" si="7"/>
        <v>0</v>
      </c>
    </row>
    <row r="22" spans="2:23" ht="18" customHeight="1">
      <c r="B22" s="8" t="s">
        <v>3</v>
      </c>
      <c r="C22" s="4">
        <v>113.5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1.5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20.5</v>
      </c>
      <c r="R22" s="4">
        <v>15.5</v>
      </c>
      <c r="S22" s="4">
        <v>4</v>
      </c>
      <c r="T22" s="4">
        <v>54</v>
      </c>
      <c r="U22" s="4">
        <v>14.5</v>
      </c>
      <c r="V22" s="4">
        <v>3.5</v>
      </c>
      <c r="W22" s="4">
        <v>0</v>
      </c>
    </row>
    <row r="23" spans="2:23" ht="18" customHeight="1">
      <c r="B23" s="3" t="s">
        <v>0</v>
      </c>
      <c r="C23" s="2">
        <f t="shared" ref="C23:W23" si="8">IF($C22=0,0,C22/$C22)</f>
        <v>1</v>
      </c>
      <c r="D23" s="2">
        <f t="shared" si="8"/>
        <v>0</v>
      </c>
      <c r="E23" s="2">
        <f t="shared" si="8"/>
        <v>0</v>
      </c>
      <c r="F23" s="2">
        <f t="shared" si="8"/>
        <v>0</v>
      </c>
      <c r="G23" s="2">
        <f t="shared" si="8"/>
        <v>0</v>
      </c>
      <c r="H23" s="2">
        <f t="shared" si="8"/>
        <v>0</v>
      </c>
      <c r="I23" s="2">
        <f t="shared" si="8"/>
        <v>0</v>
      </c>
      <c r="J23" s="2">
        <f t="shared" si="8"/>
        <v>0</v>
      </c>
      <c r="K23" s="2">
        <f t="shared" si="8"/>
        <v>1.3215859030837005E-2</v>
      </c>
      <c r="L23" s="2">
        <f t="shared" si="8"/>
        <v>0</v>
      </c>
      <c r="M23" s="2">
        <f t="shared" si="8"/>
        <v>0</v>
      </c>
      <c r="N23" s="2">
        <f t="shared" si="8"/>
        <v>0</v>
      </c>
      <c r="O23" s="2">
        <f t="shared" si="8"/>
        <v>0</v>
      </c>
      <c r="P23" s="2">
        <f t="shared" si="8"/>
        <v>0</v>
      </c>
      <c r="Q23" s="2">
        <f t="shared" si="8"/>
        <v>0.18061674008810572</v>
      </c>
      <c r="R23" s="2">
        <f t="shared" si="8"/>
        <v>0.13656387665198239</v>
      </c>
      <c r="S23" s="2">
        <f t="shared" si="8"/>
        <v>3.5242290748898682E-2</v>
      </c>
      <c r="T23" s="2">
        <f t="shared" si="8"/>
        <v>0.47577092511013214</v>
      </c>
      <c r="U23" s="2">
        <f t="shared" si="8"/>
        <v>0.1277533039647577</v>
      </c>
      <c r="V23" s="2">
        <f t="shared" si="8"/>
        <v>3.0837004405286344E-2</v>
      </c>
      <c r="W23" s="2">
        <f t="shared" si="8"/>
        <v>0</v>
      </c>
    </row>
    <row r="24" spans="2:23" ht="18" customHeight="1">
      <c r="B24" s="7" t="s">
        <v>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</row>
    <row r="25" spans="2:23" ht="18" customHeight="1">
      <c r="B25" s="6" t="s">
        <v>0</v>
      </c>
      <c r="C25" s="2">
        <f t="shared" ref="C25:W25" si="9">IF($C24=0,0,C24/$C24)</f>
        <v>0</v>
      </c>
      <c r="D25" s="2">
        <f t="shared" si="9"/>
        <v>0</v>
      </c>
      <c r="E25" s="2">
        <f t="shared" si="9"/>
        <v>0</v>
      </c>
      <c r="F25" s="2">
        <f t="shared" si="9"/>
        <v>0</v>
      </c>
      <c r="G25" s="2">
        <f t="shared" si="9"/>
        <v>0</v>
      </c>
      <c r="H25" s="2">
        <f t="shared" si="9"/>
        <v>0</v>
      </c>
      <c r="I25" s="2">
        <f t="shared" si="9"/>
        <v>0</v>
      </c>
      <c r="J25" s="2">
        <f t="shared" si="9"/>
        <v>0</v>
      </c>
      <c r="K25" s="2">
        <f t="shared" si="9"/>
        <v>0</v>
      </c>
      <c r="L25" s="2">
        <f t="shared" si="9"/>
        <v>0</v>
      </c>
      <c r="M25" s="2">
        <f t="shared" si="9"/>
        <v>0</v>
      </c>
      <c r="N25" s="2">
        <f t="shared" si="9"/>
        <v>0</v>
      </c>
      <c r="O25" s="2">
        <f t="shared" si="9"/>
        <v>0</v>
      </c>
      <c r="P25" s="2">
        <f t="shared" si="9"/>
        <v>0</v>
      </c>
      <c r="Q25" s="2">
        <f t="shared" si="9"/>
        <v>0</v>
      </c>
      <c r="R25" s="2">
        <f t="shared" si="9"/>
        <v>0</v>
      </c>
      <c r="S25" s="2">
        <f t="shared" si="9"/>
        <v>0</v>
      </c>
      <c r="T25" s="2">
        <f t="shared" si="9"/>
        <v>0</v>
      </c>
      <c r="U25" s="2">
        <f t="shared" si="9"/>
        <v>0</v>
      </c>
      <c r="V25" s="2">
        <f t="shared" si="9"/>
        <v>0</v>
      </c>
      <c r="W25" s="2">
        <f t="shared" si="9"/>
        <v>0</v>
      </c>
    </row>
    <row r="26" spans="2:23" ht="18" customHeight="1">
      <c r="B26" s="5" t="s">
        <v>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</row>
    <row r="27" spans="2:23" ht="18" customHeight="1">
      <c r="B27" s="3" t="s">
        <v>0</v>
      </c>
      <c r="C27" s="2">
        <f t="shared" ref="C27:W27" si="10">IF($C26=0,0,C26/$C26)</f>
        <v>0</v>
      </c>
      <c r="D27" s="2">
        <f t="shared" si="10"/>
        <v>0</v>
      </c>
      <c r="E27" s="2">
        <f t="shared" si="10"/>
        <v>0</v>
      </c>
      <c r="F27" s="2">
        <f t="shared" si="10"/>
        <v>0</v>
      </c>
      <c r="G27" s="2">
        <f t="shared" si="10"/>
        <v>0</v>
      </c>
      <c r="H27" s="2">
        <f t="shared" si="10"/>
        <v>0</v>
      </c>
      <c r="I27" s="2">
        <f t="shared" si="10"/>
        <v>0</v>
      </c>
      <c r="J27" s="2">
        <f t="shared" si="10"/>
        <v>0</v>
      </c>
      <c r="K27" s="2">
        <f t="shared" si="10"/>
        <v>0</v>
      </c>
      <c r="L27" s="2">
        <f t="shared" si="10"/>
        <v>0</v>
      </c>
      <c r="M27" s="2">
        <f t="shared" si="10"/>
        <v>0</v>
      </c>
      <c r="N27" s="2">
        <f t="shared" si="10"/>
        <v>0</v>
      </c>
      <c r="O27" s="2">
        <f t="shared" si="10"/>
        <v>0</v>
      </c>
      <c r="P27" s="2">
        <f t="shared" si="10"/>
        <v>0</v>
      </c>
      <c r="Q27" s="2">
        <f t="shared" si="10"/>
        <v>0</v>
      </c>
      <c r="R27" s="2">
        <f t="shared" si="10"/>
        <v>0</v>
      </c>
      <c r="S27" s="2">
        <f t="shared" si="10"/>
        <v>0</v>
      </c>
      <c r="T27" s="2">
        <f t="shared" si="10"/>
        <v>0</v>
      </c>
      <c r="U27" s="2">
        <f t="shared" si="10"/>
        <v>0</v>
      </c>
      <c r="V27" s="2">
        <f t="shared" si="10"/>
        <v>0</v>
      </c>
      <c r="W27" s="2">
        <f t="shared" si="10"/>
        <v>0</v>
      </c>
    </row>
  </sheetData>
  <mergeCells count="10">
    <mergeCell ref="W3:W5"/>
    <mergeCell ref="B3:B5"/>
    <mergeCell ref="C3:C5"/>
    <mergeCell ref="D3:M4"/>
    <mergeCell ref="T3:T5"/>
    <mergeCell ref="U3:U5"/>
    <mergeCell ref="V3:V5"/>
    <mergeCell ref="N3:O4"/>
    <mergeCell ref="P3:Q4"/>
    <mergeCell ref="R3:S4"/>
  </mergeCells>
  <phoneticPr fontId="2"/>
  <pageMargins left="0.59055118110236227" right="0.15748031496062992" top="0.74803149606299213" bottom="0.98425196850393704" header="0.51181102362204722" footer="0.51181102362204722"/>
  <pageSetup paperSize="9" scale="78" fitToHeight="0" orientation="landscape" r:id="rId1"/>
  <headerFooter differentOddEven="1" scaleWithDoc="0" alignWithMargins="0">
    <evenHeader>&amp;C-38-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7"/>
  <sheetViews>
    <sheetView view="pageBreakPreview" zoomScale="75" zoomScaleNormal="78" zoomScaleSheetLayoutView="75" workbookViewId="0">
      <selection activeCell="B1" sqref="B1"/>
    </sheetView>
  </sheetViews>
  <sheetFormatPr defaultRowHeight="13.5"/>
  <cols>
    <col min="1" max="1" width="1.625" style="1" customWidth="1"/>
    <col min="2" max="2" width="36.625" style="1" customWidth="1"/>
    <col min="3" max="3" width="6.625" style="1" customWidth="1"/>
    <col min="4" max="23" width="6.875" style="1" customWidth="1"/>
    <col min="24" max="16384" width="9" style="1"/>
  </cols>
  <sheetData>
    <row r="1" spans="2:23" ht="18" customHeight="1">
      <c r="B1" s="24" t="s">
        <v>45</v>
      </c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17" t="s">
        <v>38</v>
      </c>
    </row>
    <row r="2" spans="2:23" ht="18" customHeight="1">
      <c r="B2" s="28" t="s">
        <v>44</v>
      </c>
      <c r="C2" s="28" t="s">
        <v>36</v>
      </c>
      <c r="D2" s="42" t="s">
        <v>43</v>
      </c>
      <c r="E2" s="43"/>
      <c r="F2" s="43"/>
      <c r="G2" s="43"/>
      <c r="H2" s="43"/>
      <c r="I2" s="43"/>
      <c r="J2" s="43"/>
      <c r="K2" s="43"/>
      <c r="L2" s="43"/>
      <c r="M2" s="44"/>
      <c r="N2" s="42" t="s">
        <v>42</v>
      </c>
      <c r="O2" s="43"/>
      <c r="P2" s="43"/>
      <c r="Q2" s="43"/>
      <c r="R2" s="44"/>
      <c r="S2" s="42" t="s">
        <v>41</v>
      </c>
      <c r="T2" s="43"/>
      <c r="U2" s="43"/>
      <c r="V2" s="43"/>
      <c r="W2" s="44"/>
    </row>
    <row r="3" spans="2:23" ht="8.25" customHeight="1">
      <c r="B3" s="26"/>
      <c r="C3" s="26"/>
      <c r="D3" s="30" t="s">
        <v>35</v>
      </c>
      <c r="E3" s="30"/>
      <c r="F3" s="30"/>
      <c r="G3" s="30"/>
      <c r="H3" s="30"/>
      <c r="I3" s="30"/>
      <c r="J3" s="30"/>
      <c r="K3" s="30"/>
      <c r="L3" s="30"/>
      <c r="M3" s="30"/>
      <c r="N3" s="29" t="s">
        <v>34</v>
      </c>
      <c r="O3" s="35"/>
      <c r="P3" s="37" t="s">
        <v>33</v>
      </c>
      <c r="Q3" s="38"/>
      <c r="R3" s="30" t="s">
        <v>32</v>
      </c>
      <c r="S3" s="30"/>
      <c r="T3" s="25" t="s">
        <v>31</v>
      </c>
      <c r="U3" s="25" t="s">
        <v>30</v>
      </c>
      <c r="V3" s="25" t="s">
        <v>29</v>
      </c>
      <c r="W3" s="25" t="s">
        <v>28</v>
      </c>
    </row>
    <row r="4" spans="2:23" ht="9" customHeight="1">
      <c r="B4" s="26"/>
      <c r="C4" s="26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  <c r="O4" s="36"/>
      <c r="P4" s="39"/>
      <c r="Q4" s="40"/>
      <c r="R4" s="41"/>
      <c r="S4" s="41"/>
      <c r="T4" s="26"/>
      <c r="U4" s="33"/>
      <c r="V4" s="26"/>
      <c r="W4" s="26"/>
    </row>
    <row r="5" spans="2:23" ht="42" customHeight="1">
      <c r="B5" s="27"/>
      <c r="C5" s="27"/>
      <c r="D5" s="16" t="s">
        <v>27</v>
      </c>
      <c r="E5" s="12" t="s">
        <v>26</v>
      </c>
      <c r="F5" s="16" t="s">
        <v>25</v>
      </c>
      <c r="G5" s="12" t="s">
        <v>24</v>
      </c>
      <c r="H5" s="16" t="s">
        <v>23</v>
      </c>
      <c r="I5" s="12" t="s">
        <v>22</v>
      </c>
      <c r="J5" s="16" t="s">
        <v>21</v>
      </c>
      <c r="K5" s="12" t="s">
        <v>20</v>
      </c>
      <c r="L5" s="16" t="s">
        <v>19</v>
      </c>
      <c r="M5" s="15" t="s">
        <v>18</v>
      </c>
      <c r="N5" s="14" t="s">
        <v>17</v>
      </c>
      <c r="O5" s="12" t="s">
        <v>16</v>
      </c>
      <c r="P5" s="13" t="s">
        <v>15</v>
      </c>
      <c r="Q5" s="13" t="s">
        <v>14</v>
      </c>
      <c r="R5" s="12" t="s">
        <v>13</v>
      </c>
      <c r="S5" s="11" t="s">
        <v>12</v>
      </c>
      <c r="T5" s="27"/>
      <c r="U5" s="34"/>
      <c r="V5" s="27"/>
      <c r="W5" s="27"/>
    </row>
    <row r="6" spans="2:23" ht="18" customHeight="1">
      <c r="B6" s="10" t="s">
        <v>11</v>
      </c>
      <c r="C6" s="21">
        <v>100</v>
      </c>
      <c r="D6" s="48">
        <v>13.5</v>
      </c>
      <c r="E6" s="49"/>
      <c r="F6" s="49"/>
      <c r="G6" s="49"/>
      <c r="H6" s="49"/>
      <c r="I6" s="49"/>
      <c r="J6" s="49"/>
      <c r="K6" s="49"/>
      <c r="L6" s="49"/>
      <c r="M6" s="50"/>
      <c r="N6" s="48">
        <v>25.5</v>
      </c>
      <c r="O6" s="49"/>
      <c r="P6" s="49"/>
      <c r="Q6" s="49"/>
      <c r="R6" s="50"/>
      <c r="S6" s="48">
        <v>61</v>
      </c>
      <c r="T6" s="49"/>
      <c r="U6" s="49"/>
      <c r="V6" s="49"/>
      <c r="W6" s="50"/>
    </row>
    <row r="7" spans="2:23" ht="18" customHeight="1">
      <c r="B7" s="6" t="s">
        <v>0</v>
      </c>
      <c r="C7" s="2">
        <f t="shared" ref="C7:W7" si="0">IF($C6=0,0,C6/$C6)</f>
        <v>1</v>
      </c>
      <c r="D7" s="45">
        <f t="shared" si="0"/>
        <v>0.13500000000000001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7">
        <f t="shared" si="0"/>
        <v>0</v>
      </c>
      <c r="N7" s="45">
        <f t="shared" si="0"/>
        <v>0.255</v>
      </c>
      <c r="O7" s="46">
        <f t="shared" si="0"/>
        <v>0</v>
      </c>
      <c r="P7" s="46">
        <f t="shared" si="0"/>
        <v>0</v>
      </c>
      <c r="Q7" s="46">
        <f t="shared" si="0"/>
        <v>0</v>
      </c>
      <c r="R7" s="47">
        <f t="shared" si="0"/>
        <v>0</v>
      </c>
      <c r="S7" s="45">
        <f t="shared" si="0"/>
        <v>0.61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7">
        <f t="shared" si="0"/>
        <v>0</v>
      </c>
    </row>
    <row r="8" spans="2:23" ht="18" customHeight="1">
      <c r="B8" s="5" t="s">
        <v>10</v>
      </c>
      <c r="C8" s="20">
        <v>120</v>
      </c>
      <c r="D8" s="48">
        <v>21.5</v>
      </c>
      <c r="E8" s="49"/>
      <c r="F8" s="49"/>
      <c r="G8" s="49"/>
      <c r="H8" s="49"/>
      <c r="I8" s="49"/>
      <c r="J8" s="49"/>
      <c r="K8" s="49"/>
      <c r="L8" s="49"/>
      <c r="M8" s="50"/>
      <c r="N8" s="48">
        <v>4</v>
      </c>
      <c r="O8" s="49"/>
      <c r="P8" s="49"/>
      <c r="Q8" s="49"/>
      <c r="R8" s="50"/>
      <c r="S8" s="48">
        <v>94.5</v>
      </c>
      <c r="T8" s="49"/>
      <c r="U8" s="49"/>
      <c r="V8" s="49"/>
      <c r="W8" s="50"/>
    </row>
    <row r="9" spans="2:23" ht="18" customHeight="1">
      <c r="B9" s="9" t="s">
        <v>0</v>
      </c>
      <c r="C9" s="2">
        <f t="shared" ref="C9:W9" si="1">IF($C8=0,0,C8/$C8)</f>
        <v>1</v>
      </c>
      <c r="D9" s="45">
        <f t="shared" si="1"/>
        <v>0.17916666666666667</v>
      </c>
      <c r="E9" s="46">
        <f t="shared" si="1"/>
        <v>0</v>
      </c>
      <c r="F9" s="46">
        <f t="shared" si="1"/>
        <v>0</v>
      </c>
      <c r="G9" s="46">
        <f t="shared" si="1"/>
        <v>0</v>
      </c>
      <c r="H9" s="46">
        <f t="shared" si="1"/>
        <v>0</v>
      </c>
      <c r="I9" s="46">
        <f t="shared" si="1"/>
        <v>0</v>
      </c>
      <c r="J9" s="46">
        <f t="shared" si="1"/>
        <v>0</v>
      </c>
      <c r="K9" s="46">
        <f t="shared" si="1"/>
        <v>0</v>
      </c>
      <c r="L9" s="46">
        <f t="shared" si="1"/>
        <v>0</v>
      </c>
      <c r="M9" s="47">
        <f t="shared" si="1"/>
        <v>0</v>
      </c>
      <c r="N9" s="45">
        <f t="shared" si="1"/>
        <v>3.3333333333333333E-2</v>
      </c>
      <c r="O9" s="46">
        <f t="shared" si="1"/>
        <v>0</v>
      </c>
      <c r="P9" s="46">
        <f t="shared" si="1"/>
        <v>0</v>
      </c>
      <c r="Q9" s="46">
        <f t="shared" si="1"/>
        <v>0</v>
      </c>
      <c r="R9" s="47">
        <f t="shared" si="1"/>
        <v>0</v>
      </c>
      <c r="S9" s="45">
        <f t="shared" si="1"/>
        <v>0.78749999999999998</v>
      </c>
      <c r="T9" s="46">
        <f t="shared" si="1"/>
        <v>0</v>
      </c>
      <c r="U9" s="46">
        <f t="shared" si="1"/>
        <v>0</v>
      </c>
      <c r="V9" s="46">
        <f t="shared" si="1"/>
        <v>0</v>
      </c>
      <c r="W9" s="47">
        <f t="shared" si="1"/>
        <v>0</v>
      </c>
    </row>
    <row r="10" spans="2:23" ht="18" customHeight="1">
      <c r="B10" s="5" t="s">
        <v>9</v>
      </c>
      <c r="C10" s="20">
        <v>0</v>
      </c>
      <c r="D10" s="48">
        <v>0</v>
      </c>
      <c r="E10" s="49"/>
      <c r="F10" s="49"/>
      <c r="G10" s="49"/>
      <c r="H10" s="49"/>
      <c r="I10" s="49"/>
      <c r="J10" s="49"/>
      <c r="K10" s="49"/>
      <c r="L10" s="49"/>
      <c r="M10" s="50"/>
      <c r="N10" s="48">
        <v>0</v>
      </c>
      <c r="O10" s="49"/>
      <c r="P10" s="49"/>
      <c r="Q10" s="49"/>
      <c r="R10" s="50"/>
      <c r="S10" s="48">
        <v>0</v>
      </c>
      <c r="T10" s="49"/>
      <c r="U10" s="49"/>
      <c r="V10" s="49"/>
      <c r="W10" s="50"/>
    </row>
    <row r="11" spans="2:23" ht="18" customHeight="1">
      <c r="B11" s="3" t="s">
        <v>0</v>
      </c>
      <c r="C11" s="2">
        <f t="shared" ref="C11:W11" si="2">IF($C10=0,0,C10/$C10)</f>
        <v>0</v>
      </c>
      <c r="D11" s="45">
        <f t="shared" si="2"/>
        <v>0</v>
      </c>
      <c r="E11" s="46">
        <f t="shared" si="2"/>
        <v>0</v>
      </c>
      <c r="F11" s="46">
        <f t="shared" si="2"/>
        <v>0</v>
      </c>
      <c r="G11" s="46">
        <f t="shared" si="2"/>
        <v>0</v>
      </c>
      <c r="H11" s="46">
        <f t="shared" si="2"/>
        <v>0</v>
      </c>
      <c r="I11" s="46">
        <f t="shared" si="2"/>
        <v>0</v>
      </c>
      <c r="J11" s="46">
        <f t="shared" si="2"/>
        <v>0</v>
      </c>
      <c r="K11" s="46">
        <f t="shared" si="2"/>
        <v>0</v>
      </c>
      <c r="L11" s="46">
        <f t="shared" si="2"/>
        <v>0</v>
      </c>
      <c r="M11" s="47">
        <f t="shared" si="2"/>
        <v>0</v>
      </c>
      <c r="N11" s="45">
        <f t="shared" si="2"/>
        <v>0</v>
      </c>
      <c r="O11" s="46">
        <f t="shared" si="2"/>
        <v>0</v>
      </c>
      <c r="P11" s="46">
        <f t="shared" si="2"/>
        <v>0</v>
      </c>
      <c r="Q11" s="46">
        <f t="shared" si="2"/>
        <v>0</v>
      </c>
      <c r="R11" s="47">
        <f t="shared" si="2"/>
        <v>0</v>
      </c>
      <c r="S11" s="45">
        <f t="shared" si="2"/>
        <v>0</v>
      </c>
      <c r="T11" s="46">
        <f t="shared" si="2"/>
        <v>0</v>
      </c>
      <c r="U11" s="46">
        <f t="shared" si="2"/>
        <v>0</v>
      </c>
      <c r="V11" s="46">
        <f t="shared" si="2"/>
        <v>0</v>
      </c>
      <c r="W11" s="47">
        <f t="shared" si="2"/>
        <v>0</v>
      </c>
    </row>
    <row r="12" spans="2:23" ht="18" customHeight="1">
      <c r="B12" s="10" t="s">
        <v>8</v>
      </c>
      <c r="C12" s="21">
        <v>0</v>
      </c>
      <c r="D12" s="48">
        <v>0</v>
      </c>
      <c r="E12" s="49"/>
      <c r="F12" s="49"/>
      <c r="G12" s="49"/>
      <c r="H12" s="49"/>
      <c r="I12" s="49"/>
      <c r="J12" s="49"/>
      <c r="K12" s="49"/>
      <c r="L12" s="49"/>
      <c r="M12" s="50"/>
      <c r="N12" s="48">
        <v>0</v>
      </c>
      <c r="O12" s="49"/>
      <c r="P12" s="49"/>
      <c r="Q12" s="49"/>
      <c r="R12" s="50"/>
      <c r="S12" s="48">
        <v>0</v>
      </c>
      <c r="T12" s="49"/>
      <c r="U12" s="49"/>
      <c r="V12" s="49"/>
      <c r="W12" s="50"/>
    </row>
    <row r="13" spans="2:23" ht="18" customHeight="1">
      <c r="B13" s="6" t="s">
        <v>0</v>
      </c>
      <c r="C13" s="2">
        <f t="shared" ref="C13:W13" si="3">IF($C12=0,0,C12/$C12)</f>
        <v>0</v>
      </c>
      <c r="D13" s="45">
        <f t="shared" si="3"/>
        <v>0</v>
      </c>
      <c r="E13" s="46">
        <f t="shared" si="3"/>
        <v>0</v>
      </c>
      <c r="F13" s="46">
        <f t="shared" si="3"/>
        <v>0</v>
      </c>
      <c r="G13" s="46">
        <f t="shared" si="3"/>
        <v>0</v>
      </c>
      <c r="H13" s="46">
        <f t="shared" si="3"/>
        <v>0</v>
      </c>
      <c r="I13" s="46">
        <f t="shared" si="3"/>
        <v>0</v>
      </c>
      <c r="J13" s="46">
        <f t="shared" si="3"/>
        <v>0</v>
      </c>
      <c r="K13" s="46">
        <f t="shared" si="3"/>
        <v>0</v>
      </c>
      <c r="L13" s="46">
        <f t="shared" si="3"/>
        <v>0</v>
      </c>
      <c r="M13" s="47">
        <f t="shared" si="3"/>
        <v>0</v>
      </c>
      <c r="N13" s="45">
        <f t="shared" si="3"/>
        <v>0</v>
      </c>
      <c r="O13" s="46">
        <f t="shared" si="3"/>
        <v>0</v>
      </c>
      <c r="P13" s="46">
        <f t="shared" si="3"/>
        <v>0</v>
      </c>
      <c r="Q13" s="46">
        <f t="shared" si="3"/>
        <v>0</v>
      </c>
      <c r="R13" s="47">
        <f t="shared" si="3"/>
        <v>0</v>
      </c>
      <c r="S13" s="45">
        <f t="shared" si="3"/>
        <v>0</v>
      </c>
      <c r="T13" s="46">
        <f t="shared" si="3"/>
        <v>0</v>
      </c>
      <c r="U13" s="46">
        <f t="shared" si="3"/>
        <v>0</v>
      </c>
      <c r="V13" s="46">
        <f t="shared" si="3"/>
        <v>0</v>
      </c>
      <c r="W13" s="47">
        <f t="shared" si="3"/>
        <v>0</v>
      </c>
    </row>
    <row r="14" spans="2:23" ht="18" customHeight="1">
      <c r="B14" s="10" t="s">
        <v>7</v>
      </c>
      <c r="C14" s="20">
        <v>0</v>
      </c>
      <c r="D14" s="48">
        <v>0</v>
      </c>
      <c r="E14" s="49"/>
      <c r="F14" s="49"/>
      <c r="G14" s="49"/>
      <c r="H14" s="49"/>
      <c r="I14" s="49"/>
      <c r="J14" s="49"/>
      <c r="K14" s="49"/>
      <c r="L14" s="49"/>
      <c r="M14" s="50"/>
      <c r="N14" s="48">
        <v>0</v>
      </c>
      <c r="O14" s="49"/>
      <c r="P14" s="49"/>
      <c r="Q14" s="49"/>
      <c r="R14" s="50"/>
      <c r="S14" s="48">
        <v>0</v>
      </c>
      <c r="T14" s="49"/>
      <c r="U14" s="49"/>
      <c r="V14" s="49"/>
      <c r="W14" s="50"/>
    </row>
    <row r="15" spans="2:23" ht="18" customHeight="1">
      <c r="B15" s="6" t="s">
        <v>0</v>
      </c>
      <c r="C15" s="2">
        <f t="shared" ref="C15:W15" si="4">IF($C14=0,0,C14/$C14)</f>
        <v>0</v>
      </c>
      <c r="D15" s="45">
        <f t="shared" si="4"/>
        <v>0</v>
      </c>
      <c r="E15" s="46">
        <f t="shared" si="4"/>
        <v>0</v>
      </c>
      <c r="F15" s="46">
        <f t="shared" si="4"/>
        <v>0</v>
      </c>
      <c r="G15" s="46">
        <f t="shared" si="4"/>
        <v>0</v>
      </c>
      <c r="H15" s="46">
        <f t="shared" si="4"/>
        <v>0</v>
      </c>
      <c r="I15" s="46">
        <f t="shared" si="4"/>
        <v>0</v>
      </c>
      <c r="J15" s="46">
        <f t="shared" si="4"/>
        <v>0</v>
      </c>
      <c r="K15" s="46">
        <f t="shared" si="4"/>
        <v>0</v>
      </c>
      <c r="L15" s="46">
        <f t="shared" si="4"/>
        <v>0</v>
      </c>
      <c r="M15" s="47">
        <f t="shared" si="4"/>
        <v>0</v>
      </c>
      <c r="N15" s="45">
        <f t="shared" si="4"/>
        <v>0</v>
      </c>
      <c r="O15" s="46">
        <f t="shared" si="4"/>
        <v>0</v>
      </c>
      <c r="P15" s="46">
        <f t="shared" si="4"/>
        <v>0</v>
      </c>
      <c r="Q15" s="46">
        <f t="shared" si="4"/>
        <v>0</v>
      </c>
      <c r="R15" s="47">
        <f t="shared" si="4"/>
        <v>0</v>
      </c>
      <c r="S15" s="45">
        <f t="shared" si="4"/>
        <v>0</v>
      </c>
      <c r="T15" s="46">
        <f t="shared" si="4"/>
        <v>0</v>
      </c>
      <c r="U15" s="46">
        <f t="shared" si="4"/>
        <v>0</v>
      </c>
      <c r="V15" s="46">
        <f t="shared" si="4"/>
        <v>0</v>
      </c>
      <c r="W15" s="47">
        <f t="shared" si="4"/>
        <v>0</v>
      </c>
    </row>
    <row r="16" spans="2:23" ht="18" customHeight="1">
      <c r="B16" s="10" t="s">
        <v>6</v>
      </c>
      <c r="C16" s="20">
        <v>117</v>
      </c>
      <c r="D16" s="48">
        <v>20.333333332999999</v>
      </c>
      <c r="E16" s="49"/>
      <c r="F16" s="49"/>
      <c r="G16" s="49"/>
      <c r="H16" s="49"/>
      <c r="I16" s="49"/>
      <c r="J16" s="49"/>
      <c r="K16" s="49"/>
      <c r="L16" s="49"/>
      <c r="M16" s="50"/>
      <c r="N16" s="48">
        <v>72.999999997000003</v>
      </c>
      <c r="O16" s="49"/>
      <c r="P16" s="49"/>
      <c r="Q16" s="49"/>
      <c r="R16" s="50"/>
      <c r="S16" s="48">
        <v>23.666666670000001</v>
      </c>
      <c r="T16" s="49"/>
      <c r="U16" s="49"/>
      <c r="V16" s="49"/>
      <c r="W16" s="50"/>
    </row>
    <row r="17" spans="2:23" ht="18" customHeight="1">
      <c r="B17" s="6" t="s">
        <v>0</v>
      </c>
      <c r="C17" s="2">
        <f t="shared" ref="C17:W17" si="5">IF($C16=0,0,C16/$C16)</f>
        <v>1</v>
      </c>
      <c r="D17" s="45">
        <f t="shared" si="5"/>
        <v>0.17378917378632477</v>
      </c>
      <c r="E17" s="46">
        <f t="shared" si="5"/>
        <v>0</v>
      </c>
      <c r="F17" s="46">
        <f t="shared" si="5"/>
        <v>0</v>
      </c>
      <c r="G17" s="46">
        <f t="shared" si="5"/>
        <v>0</v>
      </c>
      <c r="H17" s="46">
        <f t="shared" si="5"/>
        <v>0</v>
      </c>
      <c r="I17" s="46">
        <f t="shared" si="5"/>
        <v>0</v>
      </c>
      <c r="J17" s="46">
        <f t="shared" si="5"/>
        <v>0</v>
      </c>
      <c r="K17" s="46">
        <f t="shared" si="5"/>
        <v>0</v>
      </c>
      <c r="L17" s="46">
        <f t="shared" si="5"/>
        <v>0</v>
      </c>
      <c r="M17" s="47">
        <f t="shared" si="5"/>
        <v>0</v>
      </c>
      <c r="N17" s="45">
        <f t="shared" si="5"/>
        <v>0.62393162390598289</v>
      </c>
      <c r="O17" s="46">
        <f t="shared" si="5"/>
        <v>0</v>
      </c>
      <c r="P17" s="46">
        <f t="shared" si="5"/>
        <v>0</v>
      </c>
      <c r="Q17" s="46">
        <f t="shared" si="5"/>
        <v>0</v>
      </c>
      <c r="R17" s="47">
        <f t="shared" si="5"/>
        <v>0</v>
      </c>
      <c r="S17" s="45">
        <f t="shared" si="5"/>
        <v>0.20227920230769231</v>
      </c>
      <c r="T17" s="46">
        <f t="shared" si="5"/>
        <v>0</v>
      </c>
      <c r="U17" s="46">
        <f t="shared" si="5"/>
        <v>0</v>
      </c>
      <c r="V17" s="46">
        <f t="shared" si="5"/>
        <v>0</v>
      </c>
      <c r="W17" s="47">
        <f t="shared" si="5"/>
        <v>0</v>
      </c>
    </row>
    <row r="18" spans="2:23" ht="18" customHeight="1">
      <c r="B18" s="10" t="s">
        <v>5</v>
      </c>
      <c r="C18" s="21">
        <v>122.57</v>
      </c>
      <c r="D18" s="48">
        <v>37.259999999999991</v>
      </c>
      <c r="E18" s="49"/>
      <c r="F18" s="49"/>
      <c r="G18" s="49"/>
      <c r="H18" s="49"/>
      <c r="I18" s="49"/>
      <c r="J18" s="49"/>
      <c r="K18" s="49"/>
      <c r="L18" s="49"/>
      <c r="M18" s="50"/>
      <c r="N18" s="48">
        <v>32.800000000000004</v>
      </c>
      <c r="O18" s="49"/>
      <c r="P18" s="49"/>
      <c r="Q18" s="49"/>
      <c r="R18" s="50"/>
      <c r="S18" s="48">
        <v>52.51</v>
      </c>
      <c r="T18" s="49"/>
      <c r="U18" s="49"/>
      <c r="V18" s="49"/>
      <c r="W18" s="50"/>
    </row>
    <row r="19" spans="2:23" ht="18" customHeight="1">
      <c r="B19" s="6" t="s">
        <v>0</v>
      </c>
      <c r="C19" s="2">
        <f t="shared" ref="C19:W19" si="6">IF($C18=0,0,C18/$C18)</f>
        <v>1</v>
      </c>
      <c r="D19" s="45">
        <f t="shared" si="6"/>
        <v>0.30398955698784363</v>
      </c>
      <c r="E19" s="46">
        <f t="shared" si="6"/>
        <v>0</v>
      </c>
      <c r="F19" s="46">
        <f t="shared" si="6"/>
        <v>0</v>
      </c>
      <c r="G19" s="46">
        <f t="shared" si="6"/>
        <v>0</v>
      </c>
      <c r="H19" s="46">
        <f t="shared" si="6"/>
        <v>0</v>
      </c>
      <c r="I19" s="46">
        <f t="shared" si="6"/>
        <v>0</v>
      </c>
      <c r="J19" s="46">
        <f t="shared" si="6"/>
        <v>0</v>
      </c>
      <c r="K19" s="46">
        <f t="shared" si="6"/>
        <v>0</v>
      </c>
      <c r="L19" s="46">
        <f t="shared" si="6"/>
        <v>0</v>
      </c>
      <c r="M19" s="47">
        <f t="shared" si="6"/>
        <v>0</v>
      </c>
      <c r="N19" s="45">
        <f t="shared" si="6"/>
        <v>0.2676021865056703</v>
      </c>
      <c r="O19" s="46">
        <f t="shared" si="6"/>
        <v>0</v>
      </c>
      <c r="P19" s="46">
        <f t="shared" si="6"/>
        <v>0</v>
      </c>
      <c r="Q19" s="46">
        <f t="shared" si="6"/>
        <v>0</v>
      </c>
      <c r="R19" s="47">
        <f t="shared" si="6"/>
        <v>0</v>
      </c>
      <c r="S19" s="45">
        <f t="shared" si="6"/>
        <v>0.42840825650648612</v>
      </c>
      <c r="T19" s="46">
        <f t="shared" si="6"/>
        <v>0</v>
      </c>
      <c r="U19" s="46">
        <f t="shared" si="6"/>
        <v>0</v>
      </c>
      <c r="V19" s="46">
        <f t="shared" si="6"/>
        <v>0</v>
      </c>
      <c r="W19" s="47">
        <f t="shared" si="6"/>
        <v>0</v>
      </c>
    </row>
    <row r="20" spans="2:23" ht="18" customHeight="1">
      <c r="B20" s="5" t="s">
        <v>4</v>
      </c>
      <c r="C20" s="20">
        <v>0</v>
      </c>
      <c r="D20" s="48">
        <v>0</v>
      </c>
      <c r="E20" s="49"/>
      <c r="F20" s="49"/>
      <c r="G20" s="49"/>
      <c r="H20" s="49"/>
      <c r="I20" s="49"/>
      <c r="J20" s="49"/>
      <c r="K20" s="49"/>
      <c r="L20" s="49"/>
      <c r="M20" s="50"/>
      <c r="N20" s="48">
        <v>0</v>
      </c>
      <c r="O20" s="49"/>
      <c r="P20" s="49"/>
      <c r="Q20" s="49"/>
      <c r="R20" s="50"/>
      <c r="S20" s="48">
        <v>0</v>
      </c>
      <c r="T20" s="49"/>
      <c r="U20" s="49"/>
      <c r="V20" s="49"/>
      <c r="W20" s="50"/>
    </row>
    <row r="21" spans="2:23" ht="18" customHeight="1">
      <c r="B21" s="9" t="s">
        <v>0</v>
      </c>
      <c r="C21" s="2">
        <f t="shared" ref="C21:W21" si="7">IF($C20=0,0,C20/$C20)</f>
        <v>0</v>
      </c>
      <c r="D21" s="45">
        <f t="shared" si="7"/>
        <v>0</v>
      </c>
      <c r="E21" s="46">
        <f t="shared" si="7"/>
        <v>0</v>
      </c>
      <c r="F21" s="46">
        <f t="shared" si="7"/>
        <v>0</v>
      </c>
      <c r="G21" s="46">
        <f t="shared" si="7"/>
        <v>0</v>
      </c>
      <c r="H21" s="46">
        <f t="shared" si="7"/>
        <v>0</v>
      </c>
      <c r="I21" s="46">
        <f t="shared" si="7"/>
        <v>0</v>
      </c>
      <c r="J21" s="46">
        <f t="shared" si="7"/>
        <v>0</v>
      </c>
      <c r="K21" s="46">
        <f t="shared" si="7"/>
        <v>0</v>
      </c>
      <c r="L21" s="46">
        <f t="shared" si="7"/>
        <v>0</v>
      </c>
      <c r="M21" s="47">
        <f t="shared" si="7"/>
        <v>0</v>
      </c>
      <c r="N21" s="45">
        <f t="shared" si="7"/>
        <v>0</v>
      </c>
      <c r="O21" s="46">
        <f t="shared" si="7"/>
        <v>0</v>
      </c>
      <c r="P21" s="46">
        <f t="shared" si="7"/>
        <v>0</v>
      </c>
      <c r="Q21" s="46">
        <f t="shared" si="7"/>
        <v>0</v>
      </c>
      <c r="R21" s="47">
        <f t="shared" si="7"/>
        <v>0</v>
      </c>
      <c r="S21" s="45">
        <f t="shared" si="7"/>
        <v>0</v>
      </c>
      <c r="T21" s="46">
        <f t="shared" si="7"/>
        <v>0</v>
      </c>
      <c r="U21" s="46">
        <f t="shared" si="7"/>
        <v>0</v>
      </c>
      <c r="V21" s="46">
        <f t="shared" si="7"/>
        <v>0</v>
      </c>
      <c r="W21" s="47">
        <f t="shared" si="7"/>
        <v>0</v>
      </c>
    </row>
    <row r="22" spans="2:23" ht="18" customHeight="1">
      <c r="B22" s="8" t="s">
        <v>3</v>
      </c>
      <c r="C22" s="20">
        <v>113.5</v>
      </c>
      <c r="D22" s="48">
        <v>1.5</v>
      </c>
      <c r="E22" s="49"/>
      <c r="F22" s="49"/>
      <c r="G22" s="49"/>
      <c r="H22" s="49"/>
      <c r="I22" s="49"/>
      <c r="J22" s="49"/>
      <c r="K22" s="49"/>
      <c r="L22" s="49"/>
      <c r="M22" s="50"/>
      <c r="N22" s="48">
        <v>36</v>
      </c>
      <c r="O22" s="49"/>
      <c r="P22" s="49"/>
      <c r="Q22" s="49"/>
      <c r="R22" s="50"/>
      <c r="S22" s="48">
        <v>76</v>
      </c>
      <c r="T22" s="49"/>
      <c r="U22" s="49"/>
      <c r="V22" s="49"/>
      <c r="W22" s="50"/>
    </row>
    <row r="23" spans="2:23" ht="18" customHeight="1">
      <c r="B23" s="3" t="s">
        <v>0</v>
      </c>
      <c r="C23" s="2">
        <f t="shared" ref="C23:W23" si="8">IF($C22=0,0,C22/$C22)</f>
        <v>1</v>
      </c>
      <c r="D23" s="45">
        <f t="shared" si="8"/>
        <v>1.3215859030837005E-2</v>
      </c>
      <c r="E23" s="46">
        <f t="shared" si="8"/>
        <v>0</v>
      </c>
      <c r="F23" s="46">
        <f t="shared" si="8"/>
        <v>0</v>
      </c>
      <c r="G23" s="46">
        <f t="shared" si="8"/>
        <v>0</v>
      </c>
      <c r="H23" s="46">
        <f t="shared" si="8"/>
        <v>0</v>
      </c>
      <c r="I23" s="46">
        <f t="shared" si="8"/>
        <v>0</v>
      </c>
      <c r="J23" s="46">
        <f t="shared" si="8"/>
        <v>0</v>
      </c>
      <c r="K23" s="46">
        <f t="shared" si="8"/>
        <v>0</v>
      </c>
      <c r="L23" s="46">
        <f t="shared" si="8"/>
        <v>0</v>
      </c>
      <c r="M23" s="47">
        <f t="shared" si="8"/>
        <v>0</v>
      </c>
      <c r="N23" s="45">
        <f t="shared" si="8"/>
        <v>0.31718061674008813</v>
      </c>
      <c r="O23" s="46">
        <f t="shared" si="8"/>
        <v>0</v>
      </c>
      <c r="P23" s="46">
        <f t="shared" si="8"/>
        <v>0</v>
      </c>
      <c r="Q23" s="46">
        <f t="shared" si="8"/>
        <v>0</v>
      </c>
      <c r="R23" s="47">
        <f t="shared" si="8"/>
        <v>0</v>
      </c>
      <c r="S23" s="45">
        <f t="shared" si="8"/>
        <v>0.66960352422907488</v>
      </c>
      <c r="T23" s="46">
        <f t="shared" si="8"/>
        <v>0</v>
      </c>
      <c r="U23" s="46">
        <f t="shared" si="8"/>
        <v>0</v>
      </c>
      <c r="V23" s="46">
        <f t="shared" si="8"/>
        <v>0</v>
      </c>
      <c r="W23" s="47">
        <f t="shared" si="8"/>
        <v>0</v>
      </c>
    </row>
    <row r="24" spans="2:23" ht="18" customHeight="1">
      <c r="B24" s="7" t="s">
        <v>2</v>
      </c>
      <c r="C24" s="21">
        <v>0</v>
      </c>
      <c r="D24" s="48">
        <v>0</v>
      </c>
      <c r="E24" s="49"/>
      <c r="F24" s="49"/>
      <c r="G24" s="49"/>
      <c r="H24" s="49"/>
      <c r="I24" s="49"/>
      <c r="J24" s="49"/>
      <c r="K24" s="49"/>
      <c r="L24" s="49"/>
      <c r="M24" s="50"/>
      <c r="N24" s="48">
        <v>0</v>
      </c>
      <c r="O24" s="49"/>
      <c r="P24" s="49"/>
      <c r="Q24" s="49"/>
      <c r="R24" s="50"/>
      <c r="S24" s="48">
        <v>0</v>
      </c>
      <c r="T24" s="49"/>
      <c r="U24" s="49"/>
      <c r="V24" s="49"/>
      <c r="W24" s="50"/>
    </row>
    <row r="25" spans="2:23" ht="18" customHeight="1">
      <c r="B25" s="6" t="s">
        <v>0</v>
      </c>
      <c r="C25" s="2">
        <f t="shared" ref="C25:W25" si="9">IF($C24=0,0,C24/$C24)</f>
        <v>0</v>
      </c>
      <c r="D25" s="45">
        <f t="shared" si="9"/>
        <v>0</v>
      </c>
      <c r="E25" s="46">
        <f t="shared" si="9"/>
        <v>0</v>
      </c>
      <c r="F25" s="46">
        <f t="shared" si="9"/>
        <v>0</v>
      </c>
      <c r="G25" s="46">
        <f t="shared" si="9"/>
        <v>0</v>
      </c>
      <c r="H25" s="46">
        <f t="shared" si="9"/>
        <v>0</v>
      </c>
      <c r="I25" s="46">
        <f t="shared" si="9"/>
        <v>0</v>
      </c>
      <c r="J25" s="46">
        <f t="shared" si="9"/>
        <v>0</v>
      </c>
      <c r="K25" s="46">
        <f t="shared" si="9"/>
        <v>0</v>
      </c>
      <c r="L25" s="46">
        <f t="shared" si="9"/>
        <v>0</v>
      </c>
      <c r="M25" s="47">
        <f t="shared" si="9"/>
        <v>0</v>
      </c>
      <c r="N25" s="45">
        <f t="shared" si="9"/>
        <v>0</v>
      </c>
      <c r="O25" s="46">
        <f t="shared" si="9"/>
        <v>0</v>
      </c>
      <c r="P25" s="46">
        <f t="shared" si="9"/>
        <v>0</v>
      </c>
      <c r="Q25" s="46">
        <f t="shared" si="9"/>
        <v>0</v>
      </c>
      <c r="R25" s="47">
        <f t="shared" si="9"/>
        <v>0</v>
      </c>
      <c r="S25" s="45">
        <f t="shared" si="9"/>
        <v>0</v>
      </c>
      <c r="T25" s="46">
        <f t="shared" si="9"/>
        <v>0</v>
      </c>
      <c r="U25" s="46">
        <f t="shared" si="9"/>
        <v>0</v>
      </c>
      <c r="V25" s="46">
        <f t="shared" si="9"/>
        <v>0</v>
      </c>
      <c r="W25" s="47">
        <f t="shared" si="9"/>
        <v>0</v>
      </c>
    </row>
    <row r="26" spans="2:23" ht="18" customHeight="1">
      <c r="B26" s="5" t="s">
        <v>1</v>
      </c>
      <c r="C26" s="20">
        <v>0</v>
      </c>
      <c r="D26" s="48">
        <v>93</v>
      </c>
      <c r="E26" s="49"/>
      <c r="F26" s="49"/>
      <c r="G26" s="49"/>
      <c r="H26" s="49"/>
      <c r="I26" s="49"/>
      <c r="J26" s="49"/>
      <c r="K26" s="49"/>
      <c r="L26" s="49"/>
      <c r="M26" s="50"/>
      <c r="N26" s="48">
        <v>8</v>
      </c>
      <c r="O26" s="49"/>
      <c r="P26" s="49"/>
      <c r="Q26" s="49"/>
      <c r="R26" s="50"/>
      <c r="S26" s="48">
        <v>43</v>
      </c>
      <c r="T26" s="49"/>
      <c r="U26" s="49"/>
      <c r="V26" s="49"/>
      <c r="W26" s="50"/>
    </row>
    <row r="27" spans="2:23" ht="18" customHeight="1">
      <c r="B27" s="3" t="s">
        <v>0</v>
      </c>
      <c r="C27" s="2">
        <f t="shared" ref="C27:W27" si="10">IF($C26=0,0,C26/$C26)</f>
        <v>0</v>
      </c>
      <c r="D27" s="45">
        <f t="shared" si="10"/>
        <v>0</v>
      </c>
      <c r="E27" s="46">
        <f t="shared" si="10"/>
        <v>0</v>
      </c>
      <c r="F27" s="46">
        <f t="shared" si="10"/>
        <v>0</v>
      </c>
      <c r="G27" s="46">
        <f t="shared" si="10"/>
        <v>0</v>
      </c>
      <c r="H27" s="46">
        <f t="shared" si="10"/>
        <v>0</v>
      </c>
      <c r="I27" s="46">
        <f t="shared" si="10"/>
        <v>0</v>
      </c>
      <c r="J27" s="46">
        <f t="shared" si="10"/>
        <v>0</v>
      </c>
      <c r="K27" s="46">
        <f t="shared" si="10"/>
        <v>0</v>
      </c>
      <c r="L27" s="46">
        <f t="shared" si="10"/>
        <v>0</v>
      </c>
      <c r="M27" s="47">
        <f t="shared" si="10"/>
        <v>0</v>
      </c>
      <c r="N27" s="45">
        <f t="shared" si="10"/>
        <v>0</v>
      </c>
      <c r="O27" s="46">
        <f t="shared" si="10"/>
        <v>0</v>
      </c>
      <c r="P27" s="46">
        <f t="shared" si="10"/>
        <v>0</v>
      </c>
      <c r="Q27" s="46">
        <f t="shared" si="10"/>
        <v>0</v>
      </c>
      <c r="R27" s="47">
        <f t="shared" si="10"/>
        <v>0</v>
      </c>
      <c r="S27" s="45">
        <f t="shared" si="10"/>
        <v>0</v>
      </c>
      <c r="T27" s="46">
        <f t="shared" si="10"/>
        <v>0</v>
      </c>
      <c r="U27" s="46">
        <f t="shared" si="10"/>
        <v>0</v>
      </c>
      <c r="V27" s="46">
        <f t="shared" si="10"/>
        <v>0</v>
      </c>
      <c r="W27" s="47">
        <f t="shared" si="10"/>
        <v>0</v>
      </c>
    </row>
  </sheetData>
  <mergeCells count="79">
    <mergeCell ref="D26:M26"/>
    <mergeCell ref="N26:R26"/>
    <mergeCell ref="S26:W26"/>
    <mergeCell ref="D27:M27"/>
    <mergeCell ref="N27:R27"/>
    <mergeCell ref="S27:W27"/>
    <mergeCell ref="D24:M24"/>
    <mergeCell ref="N24:R24"/>
    <mergeCell ref="S24:W24"/>
    <mergeCell ref="D25:M25"/>
    <mergeCell ref="N25:R25"/>
    <mergeCell ref="S25:W25"/>
    <mergeCell ref="D22:M22"/>
    <mergeCell ref="N22:R22"/>
    <mergeCell ref="S22:W22"/>
    <mergeCell ref="D23:M23"/>
    <mergeCell ref="N23:R23"/>
    <mergeCell ref="S23:W23"/>
    <mergeCell ref="D20:M20"/>
    <mergeCell ref="N20:R20"/>
    <mergeCell ref="S20:W20"/>
    <mergeCell ref="D21:M21"/>
    <mergeCell ref="N21:R21"/>
    <mergeCell ref="S21:W21"/>
    <mergeCell ref="D18:M18"/>
    <mergeCell ref="N18:R18"/>
    <mergeCell ref="S18:W18"/>
    <mergeCell ref="D19:M19"/>
    <mergeCell ref="N19:R19"/>
    <mergeCell ref="S19:W19"/>
    <mergeCell ref="D16:M16"/>
    <mergeCell ref="N16:R16"/>
    <mergeCell ref="S16:W16"/>
    <mergeCell ref="D17:M17"/>
    <mergeCell ref="N17:R17"/>
    <mergeCell ref="S17:W17"/>
    <mergeCell ref="D14:M14"/>
    <mergeCell ref="N14:R14"/>
    <mergeCell ref="S14:W14"/>
    <mergeCell ref="D15:M15"/>
    <mergeCell ref="N15:R15"/>
    <mergeCell ref="S15:W15"/>
    <mergeCell ref="D12:M12"/>
    <mergeCell ref="N12:R12"/>
    <mergeCell ref="S12:W12"/>
    <mergeCell ref="D13:M13"/>
    <mergeCell ref="N13:R13"/>
    <mergeCell ref="S13:W13"/>
    <mergeCell ref="D10:M10"/>
    <mergeCell ref="N10:R10"/>
    <mergeCell ref="S10:W10"/>
    <mergeCell ref="D11:M11"/>
    <mergeCell ref="N11:R11"/>
    <mergeCell ref="S11:W11"/>
    <mergeCell ref="D8:M8"/>
    <mergeCell ref="N8:R8"/>
    <mergeCell ref="S8:W8"/>
    <mergeCell ref="D9:M9"/>
    <mergeCell ref="N9:R9"/>
    <mergeCell ref="S9:W9"/>
    <mergeCell ref="D7:M7"/>
    <mergeCell ref="N7:R7"/>
    <mergeCell ref="S7:W7"/>
    <mergeCell ref="N3:O4"/>
    <mergeCell ref="P3:Q4"/>
    <mergeCell ref="R3:S4"/>
    <mergeCell ref="W3:W5"/>
    <mergeCell ref="D6:M6"/>
    <mergeCell ref="N6:R6"/>
    <mergeCell ref="S6:W6"/>
    <mergeCell ref="B2:B5"/>
    <mergeCell ref="C2:C5"/>
    <mergeCell ref="D2:M2"/>
    <mergeCell ref="N2:R2"/>
    <mergeCell ref="S2:W2"/>
    <mergeCell ref="D3:M4"/>
    <mergeCell ref="T3:T5"/>
    <mergeCell ref="U3:U5"/>
    <mergeCell ref="V3:V5"/>
  </mergeCells>
  <phoneticPr fontId="2"/>
  <pageMargins left="0.59055118110236227" right="0.15748031496062992" top="0.74803149606299213" bottom="0.98425196850393704" header="0.51181102362204722" footer="0.51181102362204722"/>
  <pageSetup paperSize="9" scale="78" fitToHeight="0" orientation="landscape" r:id="rId1"/>
  <headerFooter alignWithMargins="0">
    <oddHeader>&amp;C-38-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37518D554D4D44B36F98590A998823" ma:contentTypeVersion="2" ma:contentTypeDescription="" ma:contentTypeScope="" ma:versionID="ee88127cdcb246fced18cecd157dfe6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C9A4571-4ED5-4563-8C14-CAAE646B5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4125C97-AD1C-4564-95F4-1C63719C99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3C86E6-D188-4FA9-97E2-DB2E16FF10CE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21(1)</vt:lpstr>
      <vt:lpstr>21 (2)</vt:lpstr>
      <vt:lpstr>'21 (2)'!Print_Area</vt:lpstr>
      <vt:lpstr>'21(1)'!Print_Area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2013-04-10T10:24:34Z</cp:lastPrinted>
  <dcterms:created xsi:type="dcterms:W3CDTF">2013-04-08T06:46:10Z</dcterms:created>
  <dcterms:modified xsi:type="dcterms:W3CDTF">2013-05-29T07:33:00Z</dcterms:modified>
</cp:coreProperties>
</file>