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0" yWindow="960" windowWidth="18675" windowHeight="6975"/>
  </bookViews>
  <sheets>
    <sheet name="15-00-24-1" sheetId="9" r:id="rId1"/>
  </sheets>
  <definedNames>
    <definedName name="_00" localSheetId="0">'15-00-24-1'!#REF!</definedName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  <definedName name="Z_84B820AA_D6C1_11D6_A8EA_0040CA1D7CBB_.wvu.Cols" localSheetId="0" hidden="1">'15-00-24-1'!#REF!</definedName>
    <definedName name="Z_84B820AB_D6C1_11D6_A8EA_0040CA1D7CBB_.wvu.Cols" localSheetId="0" hidden="1">'15-00-24-1'!#REF!</definedName>
    <definedName name="Z_84B820AC_D6C1_11D6_A8EA_0040CA1D7CBB_.wvu.Cols" localSheetId="0" hidden="1">'15-00-24-1'!#REF!</definedName>
  </definedNames>
  <calcPr calcId="145621"/>
</workbook>
</file>

<file path=xl/calcChain.xml><?xml version="1.0" encoding="utf-8"?>
<calcChain xmlns="http://schemas.openxmlformats.org/spreadsheetml/2006/main">
  <c r="AL34" i="9" l="1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B11" i="9"/>
  <c r="B10" i="9" s="1"/>
</calcChain>
</file>

<file path=xl/sharedStrings.xml><?xml version="1.0" encoding="utf-8"?>
<sst xmlns="http://schemas.openxmlformats.org/spreadsheetml/2006/main" count="86" uniqueCount="51">
  <si>
    <t>その他</t>
  </si>
  <si>
    <t>総数</t>
  </si>
  <si>
    <t>不詳</t>
  </si>
  <si>
    <t>ＳＥ</t>
  </si>
  <si>
    <t>ＳＧ</t>
  </si>
  <si>
    <r>
      <t>Ｇ</t>
    </r>
    <r>
      <rPr>
        <vertAlign val="subscript"/>
        <sz val="9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/>
    </r>
  </si>
  <si>
    <r>
      <t>Ｖ</t>
    </r>
    <r>
      <rPr>
        <vertAlign val="subscript"/>
        <sz val="9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/>
    </r>
  </si>
  <si>
    <r>
      <t>Ｅ</t>
    </r>
    <r>
      <rPr>
        <vertAlign val="subscript"/>
        <sz val="9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/>
    </r>
  </si>
  <si>
    <r>
      <t>Ｐ</t>
    </r>
    <r>
      <rPr>
        <vertAlign val="subscript"/>
        <sz val="9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/>
    </r>
  </si>
  <si>
    <r>
      <t>Ｍ</t>
    </r>
    <r>
      <rPr>
        <vertAlign val="subscript"/>
        <sz val="9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/>
    </r>
  </si>
  <si>
    <t>Ｏ</t>
    <phoneticPr fontId="34"/>
  </si>
  <si>
    <r>
      <t>Ｇ</t>
    </r>
    <r>
      <rPr>
        <vertAlign val="subscript"/>
        <sz val="9"/>
        <rFont val="ＭＳ 明朝"/>
        <family val="1"/>
        <charset val="128"/>
      </rPr>
      <t>1</t>
    </r>
    <phoneticPr fontId="34"/>
  </si>
  <si>
    <r>
      <t>Ｖ</t>
    </r>
    <r>
      <rPr>
        <vertAlign val="subscript"/>
        <sz val="9"/>
        <rFont val="ＭＳ 明朝"/>
        <family val="1"/>
        <charset val="128"/>
      </rPr>
      <t>1</t>
    </r>
    <phoneticPr fontId="34"/>
  </si>
  <si>
    <r>
      <t>Ｅ</t>
    </r>
    <r>
      <rPr>
        <vertAlign val="subscript"/>
        <sz val="9"/>
        <rFont val="ＭＳ 明朝"/>
        <family val="1"/>
        <charset val="128"/>
      </rPr>
      <t>1</t>
    </r>
    <phoneticPr fontId="34"/>
  </si>
  <si>
    <r>
      <t>Ｈ</t>
    </r>
    <r>
      <rPr>
        <vertAlign val="subscript"/>
        <sz val="9"/>
        <rFont val="ＭＳ 明朝"/>
        <family val="1"/>
        <charset val="128"/>
      </rPr>
      <t>1</t>
    </r>
    <phoneticPr fontId="34"/>
  </si>
  <si>
    <r>
      <t>Ｈ</t>
    </r>
    <r>
      <rPr>
        <vertAlign val="subscript"/>
        <sz val="9"/>
        <rFont val="ＭＳ 明朝"/>
        <family val="1"/>
        <charset val="128"/>
      </rPr>
      <t>2</t>
    </r>
    <phoneticPr fontId="34"/>
  </si>
  <si>
    <r>
      <t>Ｐ</t>
    </r>
    <r>
      <rPr>
        <vertAlign val="subscript"/>
        <sz val="9"/>
        <rFont val="ＭＳ 明朝"/>
        <family val="1"/>
        <charset val="128"/>
      </rPr>
      <t>1</t>
    </r>
    <phoneticPr fontId="34"/>
  </si>
  <si>
    <r>
      <t>Ｍ</t>
    </r>
    <r>
      <rPr>
        <vertAlign val="subscript"/>
        <sz val="9"/>
        <rFont val="ＭＳ 明朝"/>
        <family val="1"/>
        <charset val="128"/>
      </rPr>
      <t>1</t>
    </r>
    <phoneticPr fontId="34"/>
  </si>
  <si>
    <t>小学校</t>
  </si>
  <si>
    <t>中学校</t>
  </si>
  <si>
    <t>高等専門学校</t>
  </si>
  <si>
    <t>不就学</t>
  </si>
  <si>
    <t>計</t>
  </si>
  <si>
    <t>在学</t>
  </si>
  <si>
    <t>卒業</t>
  </si>
  <si>
    <t>中退</t>
  </si>
  <si>
    <t>高等学校</t>
    <rPh sb="3" eb="4">
      <t>コウ</t>
    </rPh>
    <phoneticPr fontId="18"/>
  </si>
  <si>
    <r>
      <t>Ｇ</t>
    </r>
    <r>
      <rPr>
        <vertAlign val="subscript"/>
        <sz val="9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/>
    </r>
    <phoneticPr fontId="18"/>
  </si>
  <si>
    <r>
      <t>Ｅ</t>
    </r>
    <r>
      <rPr>
        <vertAlign val="subscript"/>
        <sz val="9"/>
        <rFont val="ＭＳ 明朝"/>
        <family val="1"/>
        <charset val="128"/>
      </rPr>
      <t>3</t>
    </r>
    <r>
      <rPr>
        <sz val="11"/>
        <color indexed="8"/>
        <rFont val="ＭＳ Ｐゴシック"/>
        <family val="3"/>
        <charset val="128"/>
      </rPr>
      <t/>
    </r>
  </si>
  <si>
    <t>短期大学・大学</t>
    <rPh sb="5" eb="7">
      <t>ダイガク</t>
    </rPh>
    <phoneticPr fontId="18"/>
  </si>
  <si>
    <t>専修学校</t>
    <rPh sb="0" eb="2">
      <t>センシュウ</t>
    </rPh>
    <rPh sb="2" eb="4">
      <t>ガッコウ</t>
    </rPh>
    <phoneticPr fontId="18"/>
  </si>
  <si>
    <t>矯正教育課程等</t>
    <phoneticPr fontId="34"/>
  </si>
  <si>
    <t>24-1　新 収 容 者 の 矯 正 教 育 課 程 等 別　 教 育 程 度（男）</t>
    <phoneticPr fontId="34"/>
  </si>
  <si>
    <t>（平成27年６月～12月）</t>
    <phoneticPr fontId="18"/>
  </si>
  <si>
    <t>（平成27年１月～５月）</t>
    <phoneticPr fontId="18"/>
  </si>
  <si>
    <t>Ｅ１</t>
  </si>
  <si>
    <t>Ｅ２</t>
  </si>
  <si>
    <t>ＳＡ</t>
  </si>
  <si>
    <t>Ａ１</t>
  </si>
  <si>
    <t>Ａ２</t>
  </si>
  <si>
    <t>Ａ３</t>
  </si>
  <si>
    <t>Ｎ１</t>
  </si>
  <si>
    <t>Ｎ２</t>
  </si>
  <si>
    <t>Ｎ３</t>
  </si>
  <si>
    <t>Ａ４</t>
  </si>
  <si>
    <t>Ａ５</t>
  </si>
  <si>
    <t>Ｎ４</t>
  </si>
  <si>
    <t>Ｎ５</t>
  </si>
  <si>
    <t>Ｄ</t>
  </si>
  <si>
    <t>注）「専修学校」については，平成27年６月から集計対象としているため，平成27年については同年６月から12月までの数である。</t>
    <phoneticPr fontId="18"/>
  </si>
  <si>
    <t>…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</si>
</sst>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##,##0\ ;\-###,##0\ ;&quot;－ &quot;"/>
    <numFmt numFmtId="183" formatCode="[$-411]ggge&quot;年&quot;"/>
    <numFmt numFmtId="184" formatCode="[$-411]e&quot;    &quot;"/>
  </numFmts>
  <fonts count="38" x14ac:knownFonts="1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vertAlign val="subscript"/>
      <sz val="9"/>
      <name val="ＭＳ 明朝"/>
      <family val="1"/>
      <charset val="128"/>
    </font>
    <font>
      <sz val="1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12">
    <xf numFmtId="49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8" fontId="3" fillId="0" borderId="0" applyFill="0" applyBorder="0" applyAlignment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1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32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84">
    <xf numFmtId="49" fontId="0" fillId="0" borderId="0" xfId="0">
      <alignment vertical="center"/>
    </xf>
    <xf numFmtId="0" fontId="30" fillId="0" borderId="0" xfId="0" applyNumberFormat="1" applyFont="1" applyFill="1" applyBorder="1" applyAlignment="1">
      <alignment vertical="center"/>
    </xf>
    <xf numFmtId="49" fontId="33" fillId="0" borderId="0" xfId="0" applyFont="1" applyFill="1" applyAlignment="1">
      <alignment horizontal="left" vertical="center"/>
    </xf>
    <xf numFmtId="49" fontId="33" fillId="0" borderId="0" xfId="0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/>
    </xf>
    <xf numFmtId="49" fontId="32" fillId="0" borderId="13" xfId="0" applyFont="1" applyFill="1" applyBorder="1" applyAlignment="1">
      <alignment vertical="center"/>
    </xf>
    <xf numFmtId="49" fontId="32" fillId="0" borderId="13" xfId="0" applyFont="1" applyFill="1" applyBorder="1" applyAlignment="1">
      <alignment horizontal="right" vertical="center"/>
    </xf>
    <xf numFmtId="49" fontId="32" fillId="0" borderId="0" xfId="0" applyFont="1" applyFill="1" applyAlignment="1">
      <alignment horizontal="right" vertical="center"/>
    </xf>
    <xf numFmtId="49" fontId="32" fillId="0" borderId="0" xfId="0" applyFont="1" applyFill="1" applyAlignment="1">
      <alignment vertical="center"/>
    </xf>
    <xf numFmtId="49" fontId="32" fillId="0" borderId="0" xfId="0" applyFont="1" applyFill="1" applyBorder="1">
      <alignment vertical="center"/>
    </xf>
    <xf numFmtId="49" fontId="32" fillId="0" borderId="0" xfId="0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49" fontId="32" fillId="0" borderId="0" xfId="0" applyFont="1" applyFill="1">
      <alignment vertical="center"/>
    </xf>
    <xf numFmtId="49" fontId="32" fillId="0" borderId="0" xfId="0" applyFont="1" applyFill="1" applyAlignment="1">
      <alignment horizontal="distributed" vertical="center"/>
    </xf>
    <xf numFmtId="49" fontId="32" fillId="0" borderId="14" xfId="0" applyFont="1" applyFill="1" applyBorder="1" applyAlignment="1">
      <alignment vertical="center"/>
    </xf>
    <xf numFmtId="0" fontId="32" fillId="0" borderId="0" xfId="0" applyNumberFormat="1" applyFont="1" applyFill="1" applyBorder="1">
      <alignment vertical="center"/>
    </xf>
    <xf numFmtId="49" fontId="32" fillId="0" borderId="15" xfId="0" applyFont="1" applyFill="1" applyBorder="1" applyAlignment="1">
      <alignment horizontal="distributed" vertical="center" justifyLastLine="1"/>
    </xf>
    <xf numFmtId="49" fontId="32" fillId="0" borderId="16" xfId="0" applyFont="1" applyFill="1" applyBorder="1" applyAlignment="1">
      <alignment horizontal="distributed" vertical="center" justifyLastLine="1"/>
    </xf>
    <xf numFmtId="49" fontId="32" fillId="0" borderId="0" xfId="0" applyFont="1" applyFill="1" applyBorder="1" applyAlignment="1">
      <alignment horizontal="distributed" vertical="center" justifyLastLine="1"/>
    </xf>
    <xf numFmtId="0" fontId="32" fillId="0" borderId="0" xfId="0" applyNumberFormat="1" applyFont="1" applyFill="1" applyBorder="1" applyAlignment="1">
      <alignment horizontal="distributed" vertical="center" justifyLastLine="1"/>
    </xf>
    <xf numFmtId="49" fontId="32" fillId="0" borderId="17" xfId="0" applyFont="1" applyFill="1" applyBorder="1" applyAlignment="1">
      <alignment horizontal="distributed" vertical="center" justifyLastLine="1"/>
    </xf>
    <xf numFmtId="49" fontId="32" fillId="0" borderId="13" xfId="0" applyFont="1" applyFill="1" applyBorder="1" applyAlignment="1">
      <alignment horizontal="distributed" vertical="center" justifyLastLine="1"/>
    </xf>
    <xf numFmtId="49" fontId="32" fillId="0" borderId="18" xfId="0" applyFont="1" applyFill="1" applyBorder="1" applyAlignment="1">
      <alignment horizontal="distributed" vertical="center" justifyLastLine="1"/>
    </xf>
    <xf numFmtId="49" fontId="32" fillId="0" borderId="17" xfId="0" applyFont="1" applyFill="1" applyBorder="1">
      <alignment vertical="center"/>
    </xf>
    <xf numFmtId="0" fontId="32" fillId="0" borderId="0" xfId="0" applyNumberFormat="1" applyFont="1" applyFill="1" applyBorder="1" applyAlignment="1">
      <alignment horizontal="right" vertical="center"/>
    </xf>
    <xf numFmtId="0" fontId="32" fillId="0" borderId="0" xfId="0" applyNumberFormat="1" applyFont="1" applyFill="1">
      <alignment vertical="center"/>
    </xf>
    <xf numFmtId="49" fontId="32" fillId="0" borderId="0" xfId="0" applyFont="1" applyFill="1" applyAlignment="1">
      <alignment horizontal="distributed" vertical="center" shrinkToFit="1"/>
    </xf>
    <xf numFmtId="49" fontId="32" fillId="0" borderId="17" xfId="0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horizontal="right" vertical="center"/>
    </xf>
    <xf numFmtId="49" fontId="32" fillId="0" borderId="17" xfId="0" applyFont="1" applyFill="1" applyBorder="1" applyAlignment="1">
      <alignment horizontal="right" vertical="center"/>
    </xf>
    <xf numFmtId="49" fontId="35" fillId="0" borderId="0" xfId="0" applyFont="1" applyFill="1">
      <alignment vertical="center"/>
    </xf>
    <xf numFmtId="49" fontId="35" fillId="0" borderId="0" xfId="0" applyFont="1" applyFill="1" applyAlignment="1">
      <alignment horizontal="distributed" vertical="center" shrinkToFit="1"/>
    </xf>
    <xf numFmtId="49" fontId="35" fillId="0" borderId="17" xfId="0" applyFont="1" applyFill="1" applyBorder="1" applyAlignment="1">
      <alignment vertical="center"/>
    </xf>
    <xf numFmtId="182" fontId="35" fillId="0" borderId="0" xfId="0" applyNumberFormat="1" applyFont="1" applyFill="1" applyBorder="1" applyAlignment="1">
      <alignment horizontal="right" vertical="center"/>
    </xf>
    <xf numFmtId="0" fontId="35" fillId="0" borderId="0" xfId="0" applyNumberFormat="1" applyFont="1" applyFill="1" applyBorder="1">
      <alignment vertical="center"/>
    </xf>
    <xf numFmtId="49" fontId="35" fillId="0" borderId="0" xfId="0" applyFont="1" applyFill="1" applyAlignment="1">
      <alignment horizontal="center" vertical="center"/>
    </xf>
    <xf numFmtId="182" fontId="32" fillId="0" borderId="0" xfId="0" applyNumberFormat="1" applyFont="1" applyFill="1" applyAlignment="1">
      <alignment horizontal="right" vertical="center"/>
    </xf>
    <xf numFmtId="49" fontId="32" fillId="0" borderId="13" xfId="0" applyFont="1" applyFill="1" applyBorder="1">
      <alignment vertical="center"/>
    </xf>
    <xf numFmtId="49" fontId="32" fillId="0" borderId="18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horizontal="right" vertical="center"/>
    </xf>
    <xf numFmtId="49" fontId="32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distributed" vertical="center"/>
    </xf>
    <xf numFmtId="0" fontId="32" fillId="0" borderId="13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49" fontId="33" fillId="0" borderId="0" xfId="0" applyFont="1" applyFill="1" applyAlignment="1">
      <alignment horizontal="center" vertical="center"/>
    </xf>
    <xf numFmtId="184" fontId="0" fillId="0" borderId="0" xfId="0" applyNumberFormat="1" applyFill="1" applyAlignment="1">
      <alignment vertical="center"/>
    </xf>
    <xf numFmtId="49" fontId="35" fillId="0" borderId="0" xfId="0" applyFont="1" applyFill="1" applyAlignment="1">
      <alignment horizontal="distributed" vertical="center"/>
    </xf>
    <xf numFmtId="0" fontId="0" fillId="0" borderId="0" xfId="0" applyNumberFormat="1" applyFont="1" applyFill="1" applyBorder="1" applyAlignment="1">
      <alignment horizontal="left" vertical="center"/>
    </xf>
    <xf numFmtId="182" fontId="32" fillId="0" borderId="0" xfId="106" applyNumberFormat="1" applyFont="1" applyFill="1" applyAlignment="1">
      <alignment horizontal="right" vertical="center"/>
    </xf>
    <xf numFmtId="182" fontId="35" fillId="0" borderId="0" xfId="106" applyNumberFormat="1" applyFont="1" applyFill="1" applyAlignment="1">
      <alignment horizontal="right" vertical="center"/>
    </xf>
    <xf numFmtId="49" fontId="30" fillId="0" borderId="0" xfId="0" applyFont="1" applyFill="1" applyAlignment="1">
      <alignment vertical="center"/>
    </xf>
    <xf numFmtId="49" fontId="30" fillId="0" borderId="0" xfId="0" applyFont="1" applyFill="1" applyAlignment="1">
      <alignment horizontal="left" vertical="center"/>
    </xf>
    <xf numFmtId="49" fontId="32" fillId="0" borderId="0" xfId="0" applyFont="1" applyFill="1" applyAlignment="1">
      <alignment horizontal="center" vertical="center" shrinkToFit="1"/>
    </xf>
    <xf numFmtId="49" fontId="0" fillId="0" borderId="15" xfId="0" applyFont="1" applyFill="1" applyBorder="1" applyAlignment="1">
      <alignment horizontal="distributed" vertical="center" justifyLastLine="1"/>
    </xf>
    <xf numFmtId="49" fontId="32" fillId="0" borderId="15" xfId="0" applyFont="1" applyFill="1" applyBorder="1" applyAlignment="1">
      <alignment horizontal="distributed" vertical="center" justifyLastLine="1"/>
    </xf>
    <xf numFmtId="49" fontId="32" fillId="0" borderId="0" xfId="0" applyFont="1" applyFill="1" applyBorder="1" applyAlignment="1">
      <alignment horizontal="distributed" vertical="center" justifyLastLine="1"/>
    </xf>
    <xf numFmtId="49" fontId="32" fillId="0" borderId="13" xfId="0" applyFont="1" applyFill="1" applyBorder="1" applyAlignment="1">
      <alignment horizontal="distributed" vertical="center" justifyLastLine="1"/>
    </xf>
    <xf numFmtId="49" fontId="32" fillId="0" borderId="19" xfId="0" applyFont="1" applyFill="1" applyBorder="1" applyAlignment="1">
      <alignment horizontal="distributed" vertical="center" justifyLastLine="1"/>
    </xf>
    <xf numFmtId="49" fontId="32" fillId="0" borderId="20" xfId="0" applyFont="1" applyFill="1" applyBorder="1" applyAlignment="1">
      <alignment horizontal="distributed" vertical="center" justifyLastLine="1"/>
    </xf>
    <xf numFmtId="49" fontId="32" fillId="0" borderId="21" xfId="0" applyFont="1" applyFill="1" applyBorder="1" applyAlignment="1">
      <alignment horizontal="distributed" vertical="center" justifyLastLine="1"/>
    </xf>
    <xf numFmtId="49" fontId="32" fillId="0" borderId="22" xfId="0" applyFont="1" applyFill="1" applyBorder="1" applyAlignment="1">
      <alignment horizontal="distributed" vertical="center" justifyLastLine="1"/>
    </xf>
    <xf numFmtId="49" fontId="32" fillId="0" borderId="16" xfId="0" applyFont="1" applyFill="1" applyBorder="1" applyAlignment="1">
      <alignment horizontal="distributed" vertical="center" justifyLastLine="1"/>
    </xf>
    <xf numFmtId="49" fontId="32" fillId="0" borderId="23" xfId="0" applyFont="1" applyFill="1" applyBorder="1" applyAlignment="1">
      <alignment horizontal="distributed" vertical="center" justifyLastLine="1"/>
    </xf>
    <xf numFmtId="49" fontId="32" fillId="0" borderId="18" xfId="0" applyFont="1" applyFill="1" applyBorder="1" applyAlignment="1">
      <alignment horizontal="distributed" vertical="center" justifyLastLine="1"/>
    </xf>
    <xf numFmtId="49" fontId="0" fillId="0" borderId="22" xfId="0" applyFill="1" applyBorder="1" applyAlignment="1">
      <alignment horizontal="distributed" vertical="center" justifyLastLine="1"/>
    </xf>
    <xf numFmtId="49" fontId="0" fillId="0" borderId="15" xfId="0" applyFill="1" applyBorder="1" applyAlignment="1">
      <alignment horizontal="distributed" vertical="center" justifyLastLine="1"/>
    </xf>
    <xf numFmtId="49" fontId="0" fillId="0" borderId="16" xfId="0" applyFill="1" applyBorder="1" applyAlignment="1">
      <alignment horizontal="distributed" vertical="center" justifyLastLine="1"/>
    </xf>
    <xf numFmtId="49" fontId="0" fillId="0" borderId="23" xfId="0" applyFill="1" applyBorder="1" applyAlignment="1">
      <alignment horizontal="distributed" vertical="center" justifyLastLine="1"/>
    </xf>
    <xf numFmtId="49" fontId="0" fillId="0" borderId="13" xfId="0" applyFill="1" applyBorder="1" applyAlignment="1">
      <alignment horizontal="distributed" vertical="center" justifyLastLine="1"/>
    </xf>
    <xf numFmtId="49" fontId="0" fillId="0" borderId="18" xfId="0" applyFill="1" applyBorder="1" applyAlignment="1">
      <alignment horizontal="distributed" vertical="center" justifyLastLine="1"/>
    </xf>
    <xf numFmtId="49" fontId="0" fillId="0" borderId="22" xfId="0" applyFont="1" applyFill="1" applyBorder="1" applyAlignment="1">
      <alignment horizontal="distributed" vertical="center" justifyLastLine="1"/>
    </xf>
    <xf numFmtId="49" fontId="32" fillId="0" borderId="24" xfId="0" applyFont="1" applyFill="1" applyBorder="1" applyAlignment="1">
      <alignment horizontal="distributed" vertical="center" justifyLastLine="1"/>
    </xf>
    <xf numFmtId="49" fontId="0" fillId="0" borderId="0" xfId="0" applyFill="1" applyAlignment="1">
      <alignment horizontal="center" vertical="center" shrinkToFit="1"/>
    </xf>
    <xf numFmtId="49" fontId="35" fillId="0" borderId="0" xfId="0" applyFont="1" applyFill="1" applyAlignment="1">
      <alignment horizontal="center" vertical="center" shrinkToFit="1"/>
    </xf>
    <xf numFmtId="49" fontId="32" fillId="0" borderId="13" xfId="0" applyFont="1" applyFill="1" applyBorder="1" applyAlignment="1">
      <alignment horizontal="center" vertical="center" shrinkToFit="1"/>
    </xf>
    <xf numFmtId="49" fontId="0" fillId="0" borderId="0" xfId="0" applyFont="1" applyFill="1" applyBorder="1" applyAlignment="1">
      <alignment horizontal="center" vertical="center" shrinkToFit="1"/>
    </xf>
    <xf numFmtId="183" fontId="0" fillId="0" borderId="0" xfId="0" applyNumberFormat="1" applyFill="1" applyBorder="1" applyAlignment="1">
      <alignment horizontal="distributed" vertical="center"/>
    </xf>
    <xf numFmtId="184" fontId="0" fillId="0" borderId="0" xfId="0" applyNumberFormat="1" applyFill="1" applyAlignment="1">
      <alignment horizontal="right" vertical="center"/>
    </xf>
    <xf numFmtId="49" fontId="0" fillId="0" borderId="0" xfId="0" applyFill="1" applyAlignment="1">
      <alignment horizontal="right" vertical="center"/>
    </xf>
    <xf numFmtId="184" fontId="35" fillId="0" borderId="0" xfId="0" applyNumberFormat="1" applyFont="1" applyFill="1" applyAlignment="1">
      <alignment horizontal="right" vertical="center"/>
    </xf>
    <xf numFmtId="49" fontId="35" fillId="0" borderId="15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right" vertical="center"/>
    </xf>
  </cellXfs>
  <cellStyles count="11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 2" xfId="84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2 2" xfId="103"/>
    <cellStyle name="標準 2 3" xfId="104"/>
    <cellStyle name="標準 2_0013_少年院別　新収容者の精神診断" xfId="105"/>
    <cellStyle name="標準 2_0028_新収容者の処遇課程等別　教育程度" xfId="106"/>
    <cellStyle name="標準 3" xfId="107"/>
    <cellStyle name="標準 4" xfId="108"/>
    <cellStyle name="標準 5" xfId="109"/>
    <cellStyle name="良い" xfId="110" builtinId="26" customBuiltin="1"/>
    <cellStyle name="良い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L92"/>
  <sheetViews>
    <sheetView showGridLines="0" tabSelected="1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S1"/>
    </sheetView>
  </sheetViews>
  <sheetFormatPr defaultRowHeight="15" customHeight="1" zeroHeight="1" x14ac:dyDescent="0.15"/>
  <cols>
    <col min="1" max="1" width="1" style="15" customWidth="1"/>
    <col min="2" max="2" width="13.83203125" style="43" customWidth="1"/>
    <col min="3" max="3" width="6.33203125" style="43" customWidth="1"/>
    <col min="4" max="4" width="2.6640625" style="43" customWidth="1"/>
    <col min="5" max="5" width="1" style="15" customWidth="1"/>
    <col min="6" max="38" width="10.83203125" style="15" customWidth="1"/>
    <col min="39" max="16384" width="9.33203125" style="15"/>
  </cols>
  <sheetData>
    <row r="1" spans="1:38" s="1" customFormat="1" ht="17.25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s="4" customFormat="1" ht="27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46" t="s">
        <v>32</v>
      </c>
      <c r="U2" s="2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1" customFormat="1" ht="10.5" customHeight="1" x14ac:dyDescent="0.15">
      <c r="A3" s="5"/>
      <c r="B3" s="5"/>
      <c r="C3" s="6"/>
      <c r="D3" s="6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2.1" customHeight="1" x14ac:dyDescent="0.15">
      <c r="A4" s="12"/>
      <c r="B4" s="13"/>
      <c r="C4" s="13"/>
      <c r="D4" s="13"/>
      <c r="E4" s="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s="19" customFormat="1" ht="15" customHeight="1" x14ac:dyDescent="0.15">
      <c r="A5" s="16"/>
      <c r="B5" s="55" t="s">
        <v>31</v>
      </c>
      <c r="C5" s="56"/>
      <c r="D5" s="56"/>
      <c r="E5" s="17"/>
      <c r="F5" s="59" t="s">
        <v>1</v>
      </c>
      <c r="G5" s="62" t="s">
        <v>18</v>
      </c>
      <c r="H5" s="56"/>
      <c r="I5" s="56"/>
      <c r="J5" s="56"/>
      <c r="K5" s="63"/>
      <c r="L5" s="62" t="s">
        <v>19</v>
      </c>
      <c r="M5" s="56"/>
      <c r="N5" s="56"/>
      <c r="O5" s="56"/>
      <c r="P5" s="63"/>
      <c r="Q5" s="66" t="s">
        <v>26</v>
      </c>
      <c r="R5" s="67"/>
      <c r="S5" s="67"/>
      <c r="T5" s="67"/>
      <c r="U5" s="68"/>
      <c r="V5" s="62" t="s">
        <v>20</v>
      </c>
      <c r="W5" s="56"/>
      <c r="X5" s="56"/>
      <c r="Y5" s="56"/>
      <c r="Z5" s="63"/>
      <c r="AA5" s="72" t="s">
        <v>29</v>
      </c>
      <c r="AB5" s="56"/>
      <c r="AC5" s="56"/>
      <c r="AD5" s="56"/>
      <c r="AE5" s="63"/>
      <c r="AF5" s="72" t="s">
        <v>30</v>
      </c>
      <c r="AG5" s="56"/>
      <c r="AH5" s="56"/>
      <c r="AI5" s="56"/>
      <c r="AJ5" s="63"/>
      <c r="AK5" s="59" t="s">
        <v>21</v>
      </c>
      <c r="AL5" s="62" t="s">
        <v>2</v>
      </c>
    </row>
    <row r="6" spans="1:38" s="19" customFormat="1" ht="15" customHeight="1" x14ac:dyDescent="0.15">
      <c r="A6" s="18"/>
      <c r="B6" s="57"/>
      <c r="C6" s="57"/>
      <c r="D6" s="57"/>
      <c r="E6" s="20"/>
      <c r="F6" s="60"/>
      <c r="G6" s="64"/>
      <c r="H6" s="58"/>
      <c r="I6" s="58"/>
      <c r="J6" s="58"/>
      <c r="K6" s="65"/>
      <c r="L6" s="64"/>
      <c r="M6" s="58"/>
      <c r="N6" s="58"/>
      <c r="O6" s="58"/>
      <c r="P6" s="65"/>
      <c r="Q6" s="69"/>
      <c r="R6" s="70"/>
      <c r="S6" s="70"/>
      <c r="T6" s="70"/>
      <c r="U6" s="71"/>
      <c r="V6" s="64"/>
      <c r="W6" s="58"/>
      <c r="X6" s="58"/>
      <c r="Y6" s="58"/>
      <c r="Z6" s="65"/>
      <c r="AA6" s="64"/>
      <c r="AB6" s="58"/>
      <c r="AC6" s="58"/>
      <c r="AD6" s="58"/>
      <c r="AE6" s="65"/>
      <c r="AF6" s="64"/>
      <c r="AG6" s="58"/>
      <c r="AH6" s="58"/>
      <c r="AI6" s="58"/>
      <c r="AJ6" s="65"/>
      <c r="AK6" s="60"/>
      <c r="AL6" s="73"/>
    </row>
    <row r="7" spans="1:38" s="19" customFormat="1" ht="15" customHeight="1" x14ac:dyDescent="0.15">
      <c r="A7" s="18"/>
      <c r="B7" s="57"/>
      <c r="C7" s="57"/>
      <c r="D7" s="57"/>
      <c r="E7" s="20"/>
      <c r="F7" s="60"/>
      <c r="G7" s="59" t="s">
        <v>22</v>
      </c>
      <c r="H7" s="59" t="s">
        <v>23</v>
      </c>
      <c r="I7" s="59" t="s">
        <v>24</v>
      </c>
      <c r="J7" s="59" t="s">
        <v>0</v>
      </c>
      <c r="K7" s="59" t="s">
        <v>2</v>
      </c>
      <c r="L7" s="59" t="s">
        <v>22</v>
      </c>
      <c r="M7" s="59" t="s">
        <v>23</v>
      </c>
      <c r="N7" s="59" t="s">
        <v>24</v>
      </c>
      <c r="O7" s="59" t="s">
        <v>0</v>
      </c>
      <c r="P7" s="59" t="s">
        <v>2</v>
      </c>
      <c r="Q7" s="59" t="s">
        <v>22</v>
      </c>
      <c r="R7" s="59" t="s">
        <v>23</v>
      </c>
      <c r="S7" s="59" t="s">
        <v>25</v>
      </c>
      <c r="T7" s="63" t="s">
        <v>24</v>
      </c>
      <c r="U7" s="59" t="s">
        <v>2</v>
      </c>
      <c r="V7" s="59" t="s">
        <v>22</v>
      </c>
      <c r="W7" s="59" t="s">
        <v>23</v>
      </c>
      <c r="X7" s="59" t="s">
        <v>25</v>
      </c>
      <c r="Y7" s="62" t="s">
        <v>24</v>
      </c>
      <c r="Z7" s="59" t="s">
        <v>2</v>
      </c>
      <c r="AA7" s="59" t="s">
        <v>22</v>
      </c>
      <c r="AB7" s="59" t="s">
        <v>23</v>
      </c>
      <c r="AC7" s="59" t="s">
        <v>25</v>
      </c>
      <c r="AD7" s="62" t="s">
        <v>24</v>
      </c>
      <c r="AE7" s="59" t="s">
        <v>2</v>
      </c>
      <c r="AF7" s="59" t="s">
        <v>22</v>
      </c>
      <c r="AG7" s="59" t="s">
        <v>23</v>
      </c>
      <c r="AH7" s="59" t="s">
        <v>25</v>
      </c>
      <c r="AI7" s="62" t="s">
        <v>24</v>
      </c>
      <c r="AJ7" s="59" t="s">
        <v>2</v>
      </c>
      <c r="AK7" s="60"/>
      <c r="AL7" s="73"/>
    </row>
    <row r="8" spans="1:38" s="19" customFormat="1" ht="15" customHeight="1" x14ac:dyDescent="0.15">
      <c r="A8" s="21"/>
      <c r="B8" s="58"/>
      <c r="C8" s="58"/>
      <c r="D8" s="58"/>
      <c r="E8" s="2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5"/>
      <c r="U8" s="61"/>
      <c r="V8" s="61"/>
      <c r="W8" s="61"/>
      <c r="X8" s="61"/>
      <c r="Y8" s="64"/>
      <c r="Z8" s="61"/>
      <c r="AA8" s="61"/>
      <c r="AB8" s="61"/>
      <c r="AC8" s="61"/>
      <c r="AD8" s="64"/>
      <c r="AE8" s="61"/>
      <c r="AF8" s="61"/>
      <c r="AG8" s="61"/>
      <c r="AH8" s="61"/>
      <c r="AI8" s="64"/>
      <c r="AJ8" s="61"/>
      <c r="AK8" s="61"/>
      <c r="AL8" s="64"/>
    </row>
    <row r="9" spans="1:38" ht="5.0999999999999996" customHeight="1" x14ac:dyDescent="0.15">
      <c r="A9" s="12"/>
      <c r="B9" s="13"/>
      <c r="C9" s="13"/>
      <c r="D9" s="13"/>
      <c r="E9" s="2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38" s="24" customFormat="1" ht="15" customHeight="1" x14ac:dyDescent="0.15">
      <c r="A10" s="7"/>
      <c r="B10" s="78">
        <f>DATE(YEAR(B11)-1,1,8)</f>
        <v>41282</v>
      </c>
      <c r="C10" s="78"/>
      <c r="D10" s="78"/>
      <c r="E10" s="29"/>
      <c r="F10" s="50">
        <v>2915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1267</v>
      </c>
      <c r="M10" s="50">
        <v>406</v>
      </c>
      <c r="N10" s="50">
        <v>856</v>
      </c>
      <c r="O10" s="50">
        <v>5</v>
      </c>
      <c r="P10" s="50">
        <v>0</v>
      </c>
      <c r="Q10" s="50">
        <v>1622</v>
      </c>
      <c r="R10" s="50">
        <v>501</v>
      </c>
      <c r="S10" s="50">
        <v>1013</v>
      </c>
      <c r="T10" s="28">
        <v>108</v>
      </c>
      <c r="U10" s="28">
        <v>0</v>
      </c>
      <c r="V10" s="28">
        <v>4</v>
      </c>
      <c r="W10" s="28">
        <v>2</v>
      </c>
      <c r="X10" s="28">
        <v>2</v>
      </c>
      <c r="Y10" s="28">
        <v>0</v>
      </c>
      <c r="Z10" s="28">
        <v>0</v>
      </c>
      <c r="AA10" s="28">
        <v>22</v>
      </c>
      <c r="AB10" s="28">
        <v>17</v>
      </c>
      <c r="AC10" s="28">
        <v>5</v>
      </c>
      <c r="AD10" s="28">
        <v>0</v>
      </c>
      <c r="AE10" s="28">
        <v>0</v>
      </c>
      <c r="AF10" s="83" t="s">
        <v>50</v>
      </c>
      <c r="AG10" s="83" t="s">
        <v>50</v>
      </c>
      <c r="AH10" s="83" t="s">
        <v>50</v>
      </c>
      <c r="AI10" s="83" t="s">
        <v>50</v>
      </c>
      <c r="AJ10" s="83" t="s">
        <v>50</v>
      </c>
      <c r="AK10" s="28">
        <v>0</v>
      </c>
      <c r="AL10" s="28">
        <v>0</v>
      </c>
    </row>
    <row r="11" spans="1:38" s="24" customFormat="1" ht="15" customHeight="1" x14ac:dyDescent="0.15">
      <c r="A11" s="7"/>
      <c r="B11" s="79">
        <f>DATE(YEAR(B12)-1,1,8)</f>
        <v>41647</v>
      </c>
      <c r="C11" s="80"/>
      <c r="D11" s="47"/>
      <c r="E11" s="29"/>
      <c r="F11" s="50">
        <v>2653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1093</v>
      </c>
      <c r="M11" s="50">
        <v>336</v>
      </c>
      <c r="N11" s="50">
        <v>756</v>
      </c>
      <c r="O11" s="50">
        <v>1</v>
      </c>
      <c r="P11" s="50">
        <v>0</v>
      </c>
      <c r="Q11" s="50">
        <v>1537</v>
      </c>
      <c r="R11" s="50">
        <v>453</v>
      </c>
      <c r="S11" s="50">
        <v>947</v>
      </c>
      <c r="T11" s="28">
        <v>136</v>
      </c>
      <c r="U11" s="28">
        <v>1</v>
      </c>
      <c r="V11" s="28">
        <v>5</v>
      </c>
      <c r="W11" s="28">
        <v>1</v>
      </c>
      <c r="X11" s="28">
        <v>4</v>
      </c>
      <c r="Y11" s="28">
        <v>0</v>
      </c>
      <c r="Z11" s="28">
        <v>0</v>
      </c>
      <c r="AA11" s="28">
        <v>18</v>
      </c>
      <c r="AB11" s="28">
        <v>15</v>
      </c>
      <c r="AC11" s="28">
        <v>3</v>
      </c>
      <c r="AD11" s="28">
        <v>0</v>
      </c>
      <c r="AE11" s="28">
        <v>0</v>
      </c>
      <c r="AF11" s="83" t="s">
        <v>50</v>
      </c>
      <c r="AG11" s="83" t="s">
        <v>50</v>
      </c>
      <c r="AH11" s="83" t="s">
        <v>50</v>
      </c>
      <c r="AI11" s="83" t="s">
        <v>50</v>
      </c>
      <c r="AJ11" s="83" t="s">
        <v>50</v>
      </c>
      <c r="AK11" s="28">
        <v>0</v>
      </c>
      <c r="AL11" s="28">
        <v>0</v>
      </c>
    </row>
    <row r="12" spans="1:38" s="34" customFormat="1" ht="15" customHeight="1" x14ac:dyDescent="0.15">
      <c r="A12" s="30"/>
      <c r="B12" s="81">
        <v>42012</v>
      </c>
      <c r="C12" s="81"/>
      <c r="D12" s="48"/>
      <c r="E12" s="32"/>
      <c r="F12" s="51">
        <v>2538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1009</v>
      </c>
      <c r="M12" s="51">
        <v>298</v>
      </c>
      <c r="N12" s="51">
        <v>705</v>
      </c>
      <c r="O12" s="51">
        <v>6</v>
      </c>
      <c r="P12" s="51">
        <v>0</v>
      </c>
      <c r="Q12" s="51">
        <v>1489</v>
      </c>
      <c r="R12" s="51">
        <v>443</v>
      </c>
      <c r="S12" s="51">
        <v>924</v>
      </c>
      <c r="T12" s="33">
        <v>122</v>
      </c>
      <c r="U12" s="33">
        <v>0</v>
      </c>
      <c r="V12" s="33">
        <v>4</v>
      </c>
      <c r="W12" s="33">
        <v>3</v>
      </c>
      <c r="X12" s="33">
        <v>1</v>
      </c>
      <c r="Y12" s="33">
        <v>0</v>
      </c>
      <c r="Z12" s="33">
        <v>0</v>
      </c>
      <c r="AA12" s="33">
        <v>14</v>
      </c>
      <c r="AB12" s="33">
        <v>14</v>
      </c>
      <c r="AC12" s="33">
        <v>0</v>
      </c>
      <c r="AD12" s="33">
        <v>0</v>
      </c>
      <c r="AE12" s="33">
        <v>0</v>
      </c>
      <c r="AF12" s="33">
        <v>22</v>
      </c>
      <c r="AG12" s="33">
        <v>14</v>
      </c>
      <c r="AH12" s="33">
        <v>6</v>
      </c>
      <c r="AI12" s="33">
        <v>2</v>
      </c>
      <c r="AJ12" s="33">
        <v>0</v>
      </c>
      <c r="AK12" s="33">
        <v>0</v>
      </c>
      <c r="AL12" s="33">
        <v>0</v>
      </c>
    </row>
    <row r="13" spans="1:38" s="34" customFormat="1" ht="15" customHeight="1" x14ac:dyDescent="0.15">
      <c r="A13" s="30"/>
      <c r="B13" s="31"/>
      <c r="C13" s="31"/>
      <c r="D13" s="35"/>
      <c r="E13" s="32"/>
      <c r="F13" s="36"/>
      <c r="G13" s="36"/>
      <c r="H13" s="36"/>
      <c r="I13" s="36"/>
      <c r="J13" s="36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34" customFormat="1" ht="15" customHeight="1" x14ac:dyDescent="0.15">
      <c r="A14" s="30"/>
      <c r="B14" s="75" t="s">
        <v>34</v>
      </c>
      <c r="C14" s="75"/>
      <c r="D14" s="75"/>
      <c r="E14" s="32"/>
      <c r="F14" s="51">
        <f>SUM(F16:F32)</f>
        <v>872</v>
      </c>
      <c r="G14" s="51">
        <f t="shared" ref="G14:AL14" si="0">SUM(G16:G32)</f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376</v>
      </c>
      <c r="M14" s="51">
        <f t="shared" si="0"/>
        <v>126</v>
      </c>
      <c r="N14" s="51">
        <f t="shared" si="0"/>
        <v>248</v>
      </c>
      <c r="O14" s="51">
        <f t="shared" si="0"/>
        <v>2</v>
      </c>
      <c r="P14" s="51">
        <f t="shared" si="0"/>
        <v>0</v>
      </c>
      <c r="Q14" s="51">
        <f t="shared" si="0"/>
        <v>490</v>
      </c>
      <c r="R14" s="51">
        <f t="shared" si="0"/>
        <v>134</v>
      </c>
      <c r="S14" s="51">
        <f t="shared" si="0"/>
        <v>317</v>
      </c>
      <c r="T14" s="33">
        <f t="shared" si="0"/>
        <v>39</v>
      </c>
      <c r="U14" s="33">
        <f t="shared" si="0"/>
        <v>0</v>
      </c>
      <c r="V14" s="33">
        <f t="shared" si="0"/>
        <v>2</v>
      </c>
      <c r="W14" s="33">
        <f t="shared" si="0"/>
        <v>1</v>
      </c>
      <c r="X14" s="33">
        <f t="shared" si="0"/>
        <v>1</v>
      </c>
      <c r="Y14" s="33">
        <f t="shared" si="0"/>
        <v>0</v>
      </c>
      <c r="Z14" s="33">
        <f t="shared" si="0"/>
        <v>0</v>
      </c>
      <c r="AA14" s="33">
        <f t="shared" si="0"/>
        <v>4</v>
      </c>
      <c r="AB14" s="33">
        <f t="shared" si="0"/>
        <v>4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</row>
    <row r="15" spans="1:38" ht="6" customHeight="1" x14ac:dyDescent="0.15">
      <c r="A15" s="12"/>
      <c r="B15" s="26"/>
      <c r="C15" s="26"/>
      <c r="D15" s="8"/>
      <c r="E15" s="27"/>
      <c r="F15" s="36"/>
      <c r="G15" s="36"/>
      <c r="H15" s="36"/>
      <c r="I15" s="36"/>
      <c r="J15" s="3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ht="15" customHeight="1" x14ac:dyDescent="0.15">
      <c r="A16" s="12"/>
      <c r="B16" s="54" t="s">
        <v>3</v>
      </c>
      <c r="C16" s="54"/>
      <c r="D16" s="54"/>
      <c r="E16" s="27"/>
      <c r="F16" s="50">
        <v>16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16</v>
      </c>
      <c r="M16" s="50">
        <v>16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</row>
    <row r="17" spans="1:38" ht="15" customHeight="1" x14ac:dyDescent="0.15">
      <c r="A17" s="12"/>
      <c r="B17" s="54" t="s">
        <v>4</v>
      </c>
      <c r="C17" s="54"/>
      <c r="D17" s="54"/>
      <c r="E17" s="27"/>
      <c r="F17" s="50">
        <v>168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53</v>
      </c>
      <c r="M17" s="50">
        <v>7</v>
      </c>
      <c r="N17" s="50">
        <v>46</v>
      </c>
      <c r="O17" s="50">
        <v>0</v>
      </c>
      <c r="P17" s="50">
        <v>0</v>
      </c>
      <c r="Q17" s="50">
        <v>114</v>
      </c>
      <c r="R17" s="50">
        <v>40</v>
      </c>
      <c r="S17" s="50">
        <v>62</v>
      </c>
      <c r="T17" s="28">
        <v>12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1</v>
      </c>
      <c r="AB17" s="28">
        <v>1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</row>
    <row r="18" spans="1:38" ht="15" customHeight="1" x14ac:dyDescent="0.15">
      <c r="A18" s="12"/>
      <c r="B18" s="54" t="s">
        <v>10</v>
      </c>
      <c r="C18" s="54"/>
      <c r="D18" s="54"/>
      <c r="E18" s="27"/>
      <c r="F18" s="50">
        <v>5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</v>
      </c>
      <c r="M18" s="50">
        <v>0</v>
      </c>
      <c r="N18" s="50">
        <v>1</v>
      </c>
      <c r="O18" s="50">
        <v>0</v>
      </c>
      <c r="P18" s="50">
        <v>0</v>
      </c>
      <c r="Q18" s="50">
        <v>3</v>
      </c>
      <c r="R18" s="50">
        <v>1</v>
      </c>
      <c r="S18" s="50">
        <v>2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1</v>
      </c>
      <c r="AB18" s="28">
        <v>1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</row>
    <row r="19" spans="1:38" ht="15" customHeight="1" x14ac:dyDescent="0.15">
      <c r="A19" s="12"/>
      <c r="B19" s="54" t="s">
        <v>11</v>
      </c>
      <c r="C19" s="54"/>
      <c r="D19" s="54"/>
      <c r="E19" s="27"/>
      <c r="F19" s="50">
        <v>87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37</v>
      </c>
      <c r="M19" s="50">
        <v>0</v>
      </c>
      <c r="N19" s="50">
        <v>37</v>
      </c>
      <c r="O19" s="50">
        <v>0</v>
      </c>
      <c r="P19" s="50">
        <v>0</v>
      </c>
      <c r="Q19" s="50">
        <v>49</v>
      </c>
      <c r="R19" s="50">
        <v>6</v>
      </c>
      <c r="S19" s="50">
        <v>40</v>
      </c>
      <c r="T19" s="28">
        <v>3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1</v>
      </c>
      <c r="AB19" s="28">
        <v>1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</row>
    <row r="20" spans="1:38" ht="15" customHeight="1" x14ac:dyDescent="0.15">
      <c r="A20" s="12"/>
      <c r="B20" s="74" t="s">
        <v>27</v>
      </c>
      <c r="C20" s="54"/>
      <c r="D20" s="54"/>
      <c r="E20" s="27"/>
      <c r="F20" s="50">
        <v>3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</v>
      </c>
      <c r="M20" s="50">
        <v>0</v>
      </c>
      <c r="N20" s="50">
        <v>1</v>
      </c>
      <c r="O20" s="50">
        <v>1</v>
      </c>
      <c r="P20" s="50">
        <v>0</v>
      </c>
      <c r="Q20" s="50">
        <v>1</v>
      </c>
      <c r="R20" s="50">
        <v>0</v>
      </c>
      <c r="S20" s="50">
        <v>1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</row>
    <row r="21" spans="1:38" ht="15" customHeight="1" x14ac:dyDescent="0.15">
      <c r="A21" s="12"/>
      <c r="B21" s="54" t="s">
        <v>5</v>
      </c>
      <c r="C21" s="54"/>
      <c r="D21" s="54"/>
      <c r="E21" s="27"/>
      <c r="F21" s="50">
        <v>1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1</v>
      </c>
      <c r="R21" s="50">
        <v>1</v>
      </c>
      <c r="S21" s="50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</row>
    <row r="22" spans="1:38" ht="15" customHeight="1" x14ac:dyDescent="0.15">
      <c r="A22" s="12"/>
      <c r="B22" s="54" t="s">
        <v>12</v>
      </c>
      <c r="C22" s="54"/>
      <c r="D22" s="54"/>
      <c r="E22" s="27"/>
      <c r="F22" s="50">
        <v>28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6</v>
      </c>
      <c r="M22" s="50">
        <v>0</v>
      </c>
      <c r="N22" s="50">
        <v>6</v>
      </c>
      <c r="O22" s="50">
        <v>0</v>
      </c>
      <c r="P22" s="50">
        <v>0</v>
      </c>
      <c r="Q22" s="50">
        <v>22</v>
      </c>
      <c r="R22" s="50">
        <v>4</v>
      </c>
      <c r="S22" s="50">
        <v>18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</row>
    <row r="23" spans="1:38" ht="15" customHeight="1" x14ac:dyDescent="0.15">
      <c r="A23" s="12"/>
      <c r="B23" s="54" t="s">
        <v>6</v>
      </c>
      <c r="C23" s="54"/>
      <c r="D23" s="54"/>
      <c r="E23" s="27"/>
      <c r="F23" s="50">
        <v>416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162</v>
      </c>
      <c r="M23" s="50">
        <v>21</v>
      </c>
      <c r="N23" s="50">
        <v>140</v>
      </c>
      <c r="O23" s="50">
        <v>1</v>
      </c>
      <c r="P23" s="50">
        <v>0</v>
      </c>
      <c r="Q23" s="50">
        <v>251</v>
      </c>
      <c r="R23" s="50">
        <v>68</v>
      </c>
      <c r="S23" s="50">
        <v>163</v>
      </c>
      <c r="T23" s="28">
        <v>20</v>
      </c>
      <c r="U23" s="28">
        <v>0</v>
      </c>
      <c r="V23" s="28">
        <v>2</v>
      </c>
      <c r="W23" s="28">
        <v>1</v>
      </c>
      <c r="X23" s="28">
        <v>1</v>
      </c>
      <c r="Y23" s="28">
        <v>0</v>
      </c>
      <c r="Z23" s="28">
        <v>0</v>
      </c>
      <c r="AA23" s="28">
        <v>1</v>
      </c>
      <c r="AB23" s="28">
        <v>1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</row>
    <row r="24" spans="1:38" ht="15" customHeight="1" x14ac:dyDescent="0.15">
      <c r="A24" s="12"/>
      <c r="B24" s="54" t="s">
        <v>13</v>
      </c>
      <c r="C24" s="54"/>
      <c r="D24" s="54"/>
      <c r="E24" s="27"/>
      <c r="F24" s="50">
        <v>61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61</v>
      </c>
      <c r="M24" s="50">
        <v>61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</row>
    <row r="25" spans="1:38" ht="15" customHeight="1" x14ac:dyDescent="0.15">
      <c r="A25" s="12"/>
      <c r="B25" s="54" t="s">
        <v>7</v>
      </c>
      <c r="C25" s="54"/>
      <c r="D25" s="54"/>
      <c r="E25" s="27"/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</row>
    <row r="26" spans="1:38" ht="15" customHeight="1" x14ac:dyDescent="0.15">
      <c r="A26" s="12"/>
      <c r="B26" s="54" t="s">
        <v>28</v>
      </c>
      <c r="C26" s="54"/>
      <c r="D26" s="54"/>
      <c r="E26" s="27"/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</row>
    <row r="27" spans="1:38" ht="15" customHeight="1" x14ac:dyDescent="0.15">
      <c r="A27" s="12"/>
      <c r="B27" s="54" t="s">
        <v>14</v>
      </c>
      <c r="C27" s="54"/>
      <c r="D27" s="54"/>
      <c r="E27" s="27"/>
      <c r="F27" s="50">
        <v>32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15</v>
      </c>
      <c r="M27" s="50">
        <v>6</v>
      </c>
      <c r="N27" s="50">
        <v>9</v>
      </c>
      <c r="O27" s="50">
        <v>0</v>
      </c>
      <c r="P27" s="50">
        <v>0</v>
      </c>
      <c r="Q27" s="50">
        <v>17</v>
      </c>
      <c r="R27" s="50">
        <v>5</v>
      </c>
      <c r="S27" s="50">
        <v>11</v>
      </c>
      <c r="T27" s="28">
        <v>1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</row>
    <row r="28" spans="1:38" ht="15" customHeight="1" x14ac:dyDescent="0.15">
      <c r="A28" s="12"/>
      <c r="B28" s="54" t="s">
        <v>15</v>
      </c>
      <c r="C28" s="54"/>
      <c r="D28" s="54"/>
      <c r="E28" s="27"/>
      <c r="F28" s="50">
        <v>38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17</v>
      </c>
      <c r="M28" s="50">
        <v>12</v>
      </c>
      <c r="N28" s="50">
        <v>5</v>
      </c>
      <c r="O28" s="50">
        <v>0</v>
      </c>
      <c r="P28" s="50">
        <v>0</v>
      </c>
      <c r="Q28" s="50">
        <v>21</v>
      </c>
      <c r="R28" s="50">
        <v>5</v>
      </c>
      <c r="S28" s="50">
        <v>14</v>
      </c>
      <c r="T28" s="28">
        <v>2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</row>
    <row r="29" spans="1:38" ht="15" customHeight="1" x14ac:dyDescent="0.15">
      <c r="A29" s="12"/>
      <c r="B29" s="54" t="s">
        <v>16</v>
      </c>
      <c r="C29" s="54"/>
      <c r="D29" s="54"/>
      <c r="E29" s="27"/>
      <c r="F29" s="50">
        <v>4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</v>
      </c>
      <c r="M29" s="50">
        <v>1</v>
      </c>
      <c r="N29" s="50">
        <v>0</v>
      </c>
      <c r="O29" s="50">
        <v>0</v>
      </c>
      <c r="P29" s="50">
        <v>0</v>
      </c>
      <c r="Q29" s="50">
        <v>3</v>
      </c>
      <c r="R29" s="50">
        <v>1</v>
      </c>
      <c r="S29" s="50">
        <v>2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</row>
    <row r="30" spans="1:38" ht="15" customHeight="1" x14ac:dyDescent="0.15">
      <c r="A30" s="12"/>
      <c r="B30" s="54" t="s">
        <v>8</v>
      </c>
      <c r="C30" s="54"/>
      <c r="D30" s="54"/>
      <c r="E30" s="27"/>
      <c r="F30" s="50">
        <v>1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1</v>
      </c>
      <c r="R30" s="50">
        <v>0</v>
      </c>
      <c r="S30" s="50">
        <v>0</v>
      </c>
      <c r="T30" s="28">
        <v>1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</row>
    <row r="31" spans="1:38" ht="15" customHeight="1" x14ac:dyDescent="0.15">
      <c r="A31" s="12"/>
      <c r="B31" s="54" t="s">
        <v>17</v>
      </c>
      <c r="C31" s="54"/>
      <c r="D31" s="54"/>
      <c r="E31" s="27"/>
      <c r="F31" s="50">
        <v>11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5</v>
      </c>
      <c r="M31" s="50">
        <v>2</v>
      </c>
      <c r="N31" s="50">
        <v>3</v>
      </c>
      <c r="O31" s="50">
        <v>0</v>
      </c>
      <c r="P31" s="50">
        <v>0</v>
      </c>
      <c r="Q31" s="50">
        <v>6</v>
      </c>
      <c r="R31" s="50">
        <v>2</v>
      </c>
      <c r="S31" s="50">
        <v>4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</row>
    <row r="32" spans="1:38" ht="15" customHeight="1" x14ac:dyDescent="0.15">
      <c r="A32" s="12"/>
      <c r="B32" s="54" t="s">
        <v>9</v>
      </c>
      <c r="C32" s="54"/>
      <c r="D32" s="54"/>
      <c r="E32" s="27"/>
      <c r="F32" s="50">
        <v>1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1</v>
      </c>
      <c r="R32" s="50">
        <v>1</v>
      </c>
      <c r="S32" s="50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</row>
    <row r="33" spans="1:38" ht="15" customHeight="1" x14ac:dyDescent="0.15">
      <c r="A33" s="37"/>
      <c r="B33" s="76"/>
      <c r="C33" s="76"/>
      <c r="D33" s="76"/>
      <c r="E33" s="38"/>
      <c r="F33" s="39"/>
      <c r="G33" s="39"/>
      <c r="H33" s="39"/>
      <c r="I33" s="39"/>
      <c r="J33" s="39"/>
      <c r="K33" s="39"/>
      <c r="L33" s="39"/>
      <c r="M33" s="44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ht="15" customHeight="1" x14ac:dyDescent="0.15">
      <c r="A34" s="9"/>
      <c r="B34" s="82" t="s">
        <v>33</v>
      </c>
      <c r="C34" s="82"/>
      <c r="D34" s="82"/>
      <c r="E34" s="23"/>
      <c r="F34" s="33">
        <f>SUM(F36:F50)</f>
        <v>1666</v>
      </c>
      <c r="G34" s="33">
        <f t="shared" ref="G34:AL34" si="1">SUM(G36:G50)</f>
        <v>0</v>
      </c>
      <c r="H34" s="33">
        <f t="shared" si="1"/>
        <v>0</v>
      </c>
      <c r="I34" s="33">
        <f t="shared" si="1"/>
        <v>0</v>
      </c>
      <c r="J34" s="33">
        <f t="shared" si="1"/>
        <v>0</v>
      </c>
      <c r="K34" s="33">
        <f t="shared" si="1"/>
        <v>0</v>
      </c>
      <c r="L34" s="33">
        <f t="shared" si="1"/>
        <v>633</v>
      </c>
      <c r="M34" s="33">
        <f t="shared" si="1"/>
        <v>172</v>
      </c>
      <c r="N34" s="33">
        <f t="shared" si="1"/>
        <v>457</v>
      </c>
      <c r="O34" s="33">
        <f t="shared" si="1"/>
        <v>4</v>
      </c>
      <c r="P34" s="33">
        <f t="shared" si="1"/>
        <v>0</v>
      </c>
      <c r="Q34" s="33">
        <f t="shared" si="1"/>
        <v>999</v>
      </c>
      <c r="R34" s="33">
        <f t="shared" si="1"/>
        <v>309</v>
      </c>
      <c r="S34" s="33">
        <f t="shared" si="1"/>
        <v>607</v>
      </c>
      <c r="T34" s="33">
        <f t="shared" si="1"/>
        <v>83</v>
      </c>
      <c r="U34" s="33">
        <f t="shared" si="1"/>
        <v>0</v>
      </c>
      <c r="V34" s="33">
        <f t="shared" si="1"/>
        <v>2</v>
      </c>
      <c r="W34" s="33">
        <f t="shared" si="1"/>
        <v>2</v>
      </c>
      <c r="X34" s="33">
        <f t="shared" si="1"/>
        <v>0</v>
      </c>
      <c r="Y34" s="33">
        <f t="shared" si="1"/>
        <v>0</v>
      </c>
      <c r="Z34" s="33">
        <f t="shared" si="1"/>
        <v>0</v>
      </c>
      <c r="AA34" s="33">
        <f t="shared" si="1"/>
        <v>10</v>
      </c>
      <c r="AB34" s="33">
        <f t="shared" si="1"/>
        <v>10</v>
      </c>
      <c r="AC34" s="33">
        <f t="shared" si="1"/>
        <v>0</v>
      </c>
      <c r="AD34" s="33">
        <f t="shared" si="1"/>
        <v>0</v>
      </c>
      <c r="AE34" s="33">
        <f t="shared" si="1"/>
        <v>0</v>
      </c>
      <c r="AF34" s="33">
        <f t="shared" si="1"/>
        <v>22</v>
      </c>
      <c r="AG34" s="33">
        <f t="shared" si="1"/>
        <v>14</v>
      </c>
      <c r="AH34" s="33">
        <f t="shared" si="1"/>
        <v>6</v>
      </c>
      <c r="AI34" s="33">
        <f t="shared" si="1"/>
        <v>2</v>
      </c>
      <c r="AJ34" s="33">
        <f t="shared" si="1"/>
        <v>0</v>
      </c>
      <c r="AK34" s="33">
        <f t="shared" si="1"/>
        <v>0</v>
      </c>
      <c r="AL34" s="33">
        <f t="shared" si="1"/>
        <v>0</v>
      </c>
    </row>
    <row r="35" spans="1:38" ht="6" customHeight="1" x14ac:dyDescent="0.15">
      <c r="A35" s="12"/>
      <c r="B35" s="26"/>
      <c r="C35" s="26"/>
      <c r="D35" s="8"/>
      <c r="E35" s="27"/>
      <c r="F35" s="36"/>
      <c r="G35" s="36"/>
      <c r="H35" s="36"/>
      <c r="I35" s="36"/>
      <c r="J35" s="3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ht="15" customHeight="1" x14ac:dyDescent="0.15">
      <c r="A36" s="12"/>
      <c r="B36" s="77" t="s">
        <v>3</v>
      </c>
      <c r="C36" s="77"/>
      <c r="D36" s="77"/>
      <c r="E36" s="27"/>
      <c r="F36" s="50">
        <v>42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42</v>
      </c>
      <c r="M36" s="50">
        <v>42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</row>
    <row r="37" spans="1:38" ht="15" customHeight="1" x14ac:dyDescent="0.15">
      <c r="A37" s="12"/>
      <c r="B37" s="77" t="s">
        <v>35</v>
      </c>
      <c r="C37" s="77"/>
      <c r="D37" s="77"/>
      <c r="E37" s="27"/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</row>
    <row r="38" spans="1:38" ht="15" customHeight="1" x14ac:dyDescent="0.15">
      <c r="A38" s="12"/>
      <c r="B38" s="77" t="s">
        <v>36</v>
      </c>
      <c r="C38" s="77"/>
      <c r="D38" s="77"/>
      <c r="E38" s="27"/>
      <c r="F38" s="50">
        <v>98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98</v>
      </c>
      <c r="M38" s="50">
        <v>98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</row>
    <row r="39" spans="1:38" ht="15" customHeight="1" x14ac:dyDescent="0.15">
      <c r="A39" s="12"/>
      <c r="B39" s="77" t="s">
        <v>37</v>
      </c>
      <c r="C39" s="77"/>
      <c r="D39" s="77"/>
      <c r="E39" s="27"/>
      <c r="F39" s="50">
        <v>310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79</v>
      </c>
      <c r="M39" s="50">
        <v>0</v>
      </c>
      <c r="N39" s="50">
        <v>79</v>
      </c>
      <c r="O39" s="50">
        <v>0</v>
      </c>
      <c r="P39" s="50">
        <v>0</v>
      </c>
      <c r="Q39" s="50">
        <v>226</v>
      </c>
      <c r="R39" s="50">
        <v>73</v>
      </c>
      <c r="S39" s="50">
        <v>138</v>
      </c>
      <c r="T39" s="28">
        <v>15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1</v>
      </c>
      <c r="AB39" s="28">
        <v>1</v>
      </c>
      <c r="AC39" s="28">
        <v>0</v>
      </c>
      <c r="AD39" s="28">
        <v>0</v>
      </c>
      <c r="AE39" s="28">
        <v>0</v>
      </c>
      <c r="AF39" s="28">
        <v>4</v>
      </c>
      <c r="AG39" s="28">
        <v>3</v>
      </c>
      <c r="AH39" s="28">
        <v>1</v>
      </c>
      <c r="AI39" s="28">
        <v>0</v>
      </c>
      <c r="AJ39" s="28">
        <v>0</v>
      </c>
      <c r="AK39" s="28">
        <v>0</v>
      </c>
      <c r="AL39" s="28">
        <v>0</v>
      </c>
    </row>
    <row r="40" spans="1:38" ht="15" customHeight="1" x14ac:dyDescent="0.15">
      <c r="A40" s="12"/>
      <c r="B40" s="77" t="s">
        <v>38</v>
      </c>
      <c r="C40" s="77"/>
      <c r="D40" s="77"/>
      <c r="E40" s="27"/>
      <c r="F40" s="50">
        <v>688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204</v>
      </c>
      <c r="M40" s="50">
        <v>2</v>
      </c>
      <c r="N40" s="50">
        <v>200</v>
      </c>
      <c r="O40" s="50">
        <v>2</v>
      </c>
      <c r="P40" s="50">
        <v>0</v>
      </c>
      <c r="Q40" s="50">
        <v>468</v>
      </c>
      <c r="R40" s="50">
        <v>143</v>
      </c>
      <c r="S40" s="50">
        <v>288</v>
      </c>
      <c r="T40" s="28">
        <v>37</v>
      </c>
      <c r="U40" s="28">
        <v>0</v>
      </c>
      <c r="V40" s="28">
        <v>2</v>
      </c>
      <c r="W40" s="28">
        <v>2</v>
      </c>
      <c r="X40" s="28">
        <v>0</v>
      </c>
      <c r="Y40" s="28">
        <v>0</v>
      </c>
      <c r="Z40" s="28">
        <v>0</v>
      </c>
      <c r="AA40" s="28">
        <v>6</v>
      </c>
      <c r="AB40" s="28">
        <v>6</v>
      </c>
      <c r="AC40" s="28">
        <v>0</v>
      </c>
      <c r="AD40" s="28">
        <v>0</v>
      </c>
      <c r="AE40" s="28">
        <v>0</v>
      </c>
      <c r="AF40" s="28">
        <v>8</v>
      </c>
      <c r="AG40" s="28">
        <v>5</v>
      </c>
      <c r="AH40" s="28">
        <v>2</v>
      </c>
      <c r="AI40" s="28">
        <v>1</v>
      </c>
      <c r="AJ40" s="28">
        <v>0</v>
      </c>
      <c r="AK40" s="28">
        <v>0</v>
      </c>
      <c r="AL40" s="28">
        <v>0</v>
      </c>
    </row>
    <row r="41" spans="1:38" ht="15" customHeight="1" x14ac:dyDescent="0.15">
      <c r="A41" s="12"/>
      <c r="B41" s="77" t="s">
        <v>39</v>
      </c>
      <c r="C41" s="77"/>
      <c r="D41" s="77"/>
      <c r="E41" s="27"/>
      <c r="F41" s="50">
        <v>178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83</v>
      </c>
      <c r="M41" s="50">
        <v>0</v>
      </c>
      <c r="N41" s="50">
        <v>83</v>
      </c>
      <c r="O41" s="50">
        <v>0</v>
      </c>
      <c r="P41" s="50">
        <v>0</v>
      </c>
      <c r="Q41" s="50">
        <v>90</v>
      </c>
      <c r="R41" s="50">
        <v>18</v>
      </c>
      <c r="S41" s="50">
        <v>64</v>
      </c>
      <c r="T41" s="28">
        <v>8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1</v>
      </c>
      <c r="AB41" s="28">
        <v>1</v>
      </c>
      <c r="AC41" s="28">
        <v>0</v>
      </c>
      <c r="AD41" s="28">
        <v>0</v>
      </c>
      <c r="AE41" s="28">
        <v>0</v>
      </c>
      <c r="AF41" s="28">
        <v>4</v>
      </c>
      <c r="AG41" s="28">
        <v>1</v>
      </c>
      <c r="AH41" s="28">
        <v>3</v>
      </c>
      <c r="AI41" s="28">
        <v>0</v>
      </c>
      <c r="AJ41" s="28">
        <v>0</v>
      </c>
      <c r="AK41" s="28">
        <v>0</v>
      </c>
      <c r="AL41" s="28">
        <v>0</v>
      </c>
    </row>
    <row r="42" spans="1:38" ht="15" customHeight="1" x14ac:dyDescent="0.15">
      <c r="A42" s="12"/>
      <c r="B42" s="77" t="s">
        <v>40</v>
      </c>
      <c r="C42" s="77"/>
      <c r="D42" s="77"/>
      <c r="E42" s="27"/>
      <c r="F42" s="50">
        <v>1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</v>
      </c>
      <c r="M42" s="50">
        <v>0</v>
      </c>
      <c r="N42" s="50">
        <v>0</v>
      </c>
      <c r="O42" s="50">
        <v>1</v>
      </c>
      <c r="P42" s="50">
        <v>0</v>
      </c>
      <c r="Q42" s="50">
        <v>0</v>
      </c>
      <c r="R42" s="50">
        <v>0</v>
      </c>
      <c r="S42" s="50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</row>
    <row r="43" spans="1:38" ht="15" customHeight="1" x14ac:dyDescent="0.15">
      <c r="A43" s="12"/>
      <c r="B43" s="77" t="s">
        <v>41</v>
      </c>
      <c r="C43" s="77"/>
      <c r="D43" s="77"/>
      <c r="E43" s="27"/>
      <c r="F43" s="50">
        <v>45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21</v>
      </c>
      <c r="M43" s="50">
        <v>10</v>
      </c>
      <c r="N43" s="50">
        <v>11</v>
      </c>
      <c r="O43" s="50">
        <v>0</v>
      </c>
      <c r="P43" s="50">
        <v>0</v>
      </c>
      <c r="Q43" s="50">
        <v>22</v>
      </c>
      <c r="R43" s="50">
        <v>7</v>
      </c>
      <c r="S43" s="50">
        <v>9</v>
      </c>
      <c r="T43" s="28">
        <v>6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2</v>
      </c>
      <c r="AG43" s="28">
        <v>1</v>
      </c>
      <c r="AH43" s="28">
        <v>0</v>
      </c>
      <c r="AI43" s="28">
        <v>1</v>
      </c>
      <c r="AJ43" s="28">
        <v>0</v>
      </c>
      <c r="AK43" s="28">
        <v>0</v>
      </c>
      <c r="AL43" s="28">
        <v>0</v>
      </c>
    </row>
    <row r="44" spans="1:38" ht="15" customHeight="1" x14ac:dyDescent="0.15">
      <c r="A44" s="12"/>
      <c r="B44" s="77" t="s">
        <v>42</v>
      </c>
      <c r="C44" s="77"/>
      <c r="D44" s="77"/>
      <c r="E44" s="27"/>
      <c r="F44" s="50">
        <v>59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23</v>
      </c>
      <c r="M44" s="50">
        <v>17</v>
      </c>
      <c r="N44" s="50">
        <v>6</v>
      </c>
      <c r="O44" s="50">
        <v>0</v>
      </c>
      <c r="P44" s="50">
        <v>0</v>
      </c>
      <c r="Q44" s="50">
        <v>34</v>
      </c>
      <c r="R44" s="50">
        <v>22</v>
      </c>
      <c r="S44" s="50">
        <v>11</v>
      </c>
      <c r="T44" s="28">
        <v>1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2</v>
      </c>
      <c r="AB44" s="28">
        <v>2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</row>
    <row r="45" spans="1:38" ht="15" customHeight="1" x14ac:dyDescent="0.15">
      <c r="A45" s="12"/>
      <c r="B45" s="77" t="s">
        <v>43</v>
      </c>
      <c r="C45" s="77"/>
      <c r="D45" s="77"/>
      <c r="E45" s="27"/>
      <c r="F45" s="50">
        <v>174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61</v>
      </c>
      <c r="M45" s="50">
        <v>0</v>
      </c>
      <c r="N45" s="50">
        <v>60</v>
      </c>
      <c r="O45" s="50">
        <v>1</v>
      </c>
      <c r="P45" s="50">
        <v>0</v>
      </c>
      <c r="Q45" s="50">
        <v>110</v>
      </c>
      <c r="R45" s="50">
        <v>34</v>
      </c>
      <c r="S45" s="50">
        <v>64</v>
      </c>
      <c r="T45" s="28">
        <v>12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3</v>
      </c>
      <c r="AG45" s="28">
        <v>3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</row>
    <row r="46" spans="1:38" ht="15" customHeight="1" x14ac:dyDescent="0.15">
      <c r="A46" s="12"/>
      <c r="B46" s="77" t="s">
        <v>44</v>
      </c>
      <c r="C46" s="77"/>
      <c r="D46" s="77"/>
      <c r="E46" s="27"/>
      <c r="F46" s="50">
        <v>32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11</v>
      </c>
      <c r="M46" s="50">
        <v>0</v>
      </c>
      <c r="N46" s="50">
        <v>11</v>
      </c>
      <c r="O46" s="50">
        <v>0</v>
      </c>
      <c r="P46" s="50">
        <v>0</v>
      </c>
      <c r="Q46" s="50">
        <v>20</v>
      </c>
      <c r="R46" s="50">
        <v>1</v>
      </c>
      <c r="S46" s="50">
        <v>19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1</v>
      </c>
      <c r="AG46" s="28">
        <v>1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</row>
    <row r="47" spans="1:38" ht="15" customHeight="1" x14ac:dyDescent="0.15">
      <c r="A47" s="12"/>
      <c r="B47" s="77" t="s">
        <v>45</v>
      </c>
      <c r="C47" s="77"/>
      <c r="D47" s="77"/>
      <c r="E47" s="27"/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</row>
    <row r="48" spans="1:38" ht="15" customHeight="1" x14ac:dyDescent="0.15">
      <c r="A48" s="12"/>
      <c r="B48" s="77" t="s">
        <v>46</v>
      </c>
      <c r="C48" s="77"/>
      <c r="D48" s="77"/>
      <c r="E48" s="27"/>
      <c r="F48" s="50">
        <v>2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1</v>
      </c>
      <c r="M48" s="50">
        <v>0</v>
      </c>
      <c r="N48" s="50">
        <v>1</v>
      </c>
      <c r="O48" s="50">
        <v>0</v>
      </c>
      <c r="P48" s="50">
        <v>0</v>
      </c>
      <c r="Q48" s="50">
        <v>1</v>
      </c>
      <c r="R48" s="50">
        <v>0</v>
      </c>
      <c r="S48" s="50">
        <v>1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</row>
    <row r="49" spans="1:38" ht="15" customHeight="1" x14ac:dyDescent="0.15">
      <c r="A49" s="12"/>
      <c r="B49" s="77" t="s">
        <v>47</v>
      </c>
      <c r="C49" s="77"/>
      <c r="D49" s="77"/>
      <c r="E49" s="27"/>
      <c r="F49" s="50">
        <v>1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1</v>
      </c>
      <c r="R49" s="50">
        <v>0</v>
      </c>
      <c r="S49" s="50">
        <v>1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</row>
    <row r="50" spans="1:38" ht="15" customHeight="1" x14ac:dyDescent="0.15">
      <c r="A50" s="12"/>
      <c r="B50" s="77" t="s">
        <v>48</v>
      </c>
      <c r="C50" s="77"/>
      <c r="D50" s="77"/>
      <c r="E50" s="27"/>
      <c r="F50" s="50">
        <v>36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9</v>
      </c>
      <c r="M50" s="50">
        <v>3</v>
      </c>
      <c r="N50" s="50">
        <v>6</v>
      </c>
      <c r="O50" s="50">
        <v>0</v>
      </c>
      <c r="P50" s="50">
        <v>0</v>
      </c>
      <c r="Q50" s="50">
        <v>27</v>
      </c>
      <c r="R50" s="50">
        <v>11</v>
      </c>
      <c r="S50" s="50">
        <v>12</v>
      </c>
      <c r="T50" s="28">
        <v>4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</row>
    <row r="51" spans="1:38" ht="5.0999999999999996" customHeight="1" x14ac:dyDescent="0.15">
      <c r="A51" s="37"/>
      <c r="B51" s="76"/>
      <c r="C51" s="76"/>
      <c r="D51" s="76"/>
      <c r="E51" s="38"/>
      <c r="F51" s="39"/>
      <c r="G51" s="39"/>
      <c r="H51" s="39"/>
      <c r="I51" s="39"/>
      <c r="J51" s="39"/>
      <c r="K51" s="39"/>
      <c r="L51" s="39"/>
      <c r="M51" s="44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ht="5.0999999999999996" customHeight="1" x14ac:dyDescent="0.15">
      <c r="A52" s="9"/>
      <c r="B52" s="40"/>
      <c r="C52" s="40"/>
      <c r="D52" s="40"/>
      <c r="E52" s="10"/>
      <c r="F52" s="24"/>
      <c r="G52" s="24"/>
      <c r="H52" s="24"/>
      <c r="I52" s="24"/>
      <c r="J52" s="24"/>
      <c r="K52" s="24"/>
      <c r="L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41" customFormat="1" ht="15" customHeight="1" x14ac:dyDescent="0.15">
      <c r="B53" s="42"/>
      <c r="C53" s="42"/>
      <c r="D53" s="42"/>
      <c r="E53" s="42"/>
      <c r="F53" s="49" t="s">
        <v>49</v>
      </c>
      <c r="G53" s="45"/>
      <c r="H53" s="45"/>
      <c r="I53" s="45"/>
      <c r="J53" s="45"/>
      <c r="K53" s="45"/>
      <c r="L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38" ht="15" customHeight="1" x14ac:dyDescent="0.15">
      <c r="F54" s="24"/>
      <c r="G54" s="24"/>
      <c r="H54" s="24"/>
      <c r="I54" s="24"/>
      <c r="J54" s="24"/>
      <c r="K54" s="24"/>
      <c r="L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38" ht="15" customHeight="1" x14ac:dyDescent="0.15">
      <c r="F55" s="24"/>
      <c r="G55" s="24"/>
      <c r="H55" s="24"/>
      <c r="I55" s="24"/>
      <c r="J55" s="24"/>
      <c r="K55" s="24"/>
      <c r="L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38" ht="15" customHeight="1" x14ac:dyDescent="0.15">
      <c r="F56" s="24"/>
      <c r="G56" s="24"/>
      <c r="H56" s="24"/>
      <c r="I56" s="24"/>
      <c r="J56" s="24"/>
      <c r="K56" s="24"/>
      <c r="L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38" ht="15" hidden="1" customHeight="1" x14ac:dyDescent="0.15">
      <c r="F57" s="24"/>
      <c r="G57" s="24"/>
      <c r="H57" s="24"/>
      <c r="I57" s="24"/>
      <c r="J57" s="24"/>
      <c r="K57" s="24"/>
      <c r="L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38" ht="15" hidden="1" customHeight="1" x14ac:dyDescent="0.15">
      <c r="F58" s="24"/>
      <c r="G58" s="24"/>
      <c r="H58" s="24"/>
      <c r="I58" s="24"/>
      <c r="J58" s="24"/>
      <c r="K58" s="24"/>
      <c r="L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38" ht="15" hidden="1" customHeight="1" x14ac:dyDescent="0.15"/>
    <row r="60" spans="1:38" ht="15" customHeight="1" x14ac:dyDescent="0.15"/>
    <row r="61" spans="1:38" ht="15" customHeight="1" x14ac:dyDescent="0.15"/>
    <row r="62" spans="1:38" ht="15" customHeight="1" x14ac:dyDescent="0.15"/>
    <row r="63" spans="1:38" ht="15" customHeight="1" x14ac:dyDescent="0.15"/>
    <row r="64" spans="1:3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</sheetData>
  <mergeCells count="81">
    <mergeCell ref="B51:D51"/>
    <mergeCell ref="B34:D34"/>
    <mergeCell ref="B47:D47"/>
    <mergeCell ref="B48:D48"/>
    <mergeCell ref="B49:D49"/>
    <mergeCell ref="B36:D36"/>
    <mergeCell ref="B10:D10"/>
    <mergeCell ref="B11:C11"/>
    <mergeCell ref="B12:C12"/>
    <mergeCell ref="B45:D45"/>
    <mergeCell ref="B50:D50"/>
    <mergeCell ref="B30:D30"/>
    <mergeCell ref="B31:D31"/>
    <mergeCell ref="B32:D32"/>
    <mergeCell ref="B44:D44"/>
    <mergeCell ref="B46:D46"/>
    <mergeCell ref="B42:D42"/>
    <mergeCell ref="B43:D43"/>
    <mergeCell ref="B37:D37"/>
    <mergeCell ref="B38:D38"/>
    <mergeCell ref="B41:D41"/>
    <mergeCell ref="B28:D28"/>
    <mergeCell ref="B29:D29"/>
    <mergeCell ref="B25:D25"/>
    <mergeCell ref="B27:D27"/>
    <mergeCell ref="B14:D14"/>
    <mergeCell ref="B16:D16"/>
    <mergeCell ref="B33:D33"/>
    <mergeCell ref="B39:D39"/>
    <mergeCell ref="B40:D40"/>
    <mergeCell ref="B18:D18"/>
    <mergeCell ref="B19:D19"/>
    <mergeCell ref="B20:D20"/>
    <mergeCell ref="B26:D26"/>
    <mergeCell ref="B21:D21"/>
    <mergeCell ref="B22:D22"/>
    <mergeCell ref="B23:D23"/>
    <mergeCell ref="B24:D24"/>
    <mergeCell ref="K7:K8"/>
    <mergeCell ref="AL5:AL8"/>
    <mergeCell ref="AB7:AB8"/>
    <mergeCell ref="AC7:AC8"/>
    <mergeCell ref="AD7:AD8"/>
    <mergeCell ref="AE7:AE8"/>
    <mergeCell ref="AF7:AF8"/>
    <mergeCell ref="AG7:AG8"/>
    <mergeCell ref="AH7:AH8"/>
    <mergeCell ref="AJ7:AJ8"/>
    <mergeCell ref="AF5:AJ6"/>
    <mergeCell ref="AK5:AK8"/>
    <mergeCell ref="V7:V8"/>
    <mergeCell ref="W7:W8"/>
    <mergeCell ref="Z7:Z8"/>
    <mergeCell ref="AA7:AA8"/>
    <mergeCell ref="X7:X8"/>
    <mergeCell ref="Y7:Y8"/>
    <mergeCell ref="AI7:AI8"/>
    <mergeCell ref="Q7:Q8"/>
    <mergeCell ref="Q5:U6"/>
    <mergeCell ref="V5:Z6"/>
    <mergeCell ref="AA5:AE6"/>
    <mergeCell ref="T7:T8"/>
    <mergeCell ref="U7:U8"/>
    <mergeCell ref="R7:R8"/>
    <mergeCell ref="S7:S8"/>
    <mergeCell ref="A1:S1"/>
    <mergeCell ref="T1:AL1"/>
    <mergeCell ref="B17:D17"/>
    <mergeCell ref="B5:D8"/>
    <mergeCell ref="F5:F8"/>
    <mergeCell ref="G5:K6"/>
    <mergeCell ref="G7:G8"/>
    <mergeCell ref="H7:H8"/>
    <mergeCell ref="I7:I8"/>
    <mergeCell ref="J7:J8"/>
    <mergeCell ref="L5:P6"/>
    <mergeCell ref="L7:L8"/>
    <mergeCell ref="M7:M8"/>
    <mergeCell ref="N7:N8"/>
    <mergeCell ref="O7:O8"/>
    <mergeCell ref="P7:P8"/>
  </mergeCells>
  <phoneticPr fontId="18"/>
  <printOptions horizontalCentered="1"/>
  <pageMargins left="0.62992125984251968" right="0.62992125984251968" top="0.39370078740157483" bottom="0.55118110236220474" header="0.43307086614173229" footer="0.51181102362204722"/>
  <pageSetup paperSize="9" scale="43" firstPageNumber="2" pageOrder="overThenDown" orientation="landscape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15-00-24-1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maintenance</cp:lastModifiedBy>
  <cp:lastPrinted>2015-08-06T08:15:03Z</cp:lastPrinted>
  <dcterms:created xsi:type="dcterms:W3CDTF">2011-11-12T04:56:35Z</dcterms:created>
  <dcterms:modified xsi:type="dcterms:W3CDTF">2016-06-20T14:57:42Z</dcterms:modified>
  <cp:category/>
</cp:coreProperties>
</file>