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5-1開館状況" sheetId="4" r:id="rId1"/>
  </sheets>
  <externalReferences>
    <externalReference r:id="rId2"/>
  </externalReferences>
  <definedNames>
    <definedName name="_xlnm.Print_Area" localSheetId="0">'5-1開館状況'!$A$1:$U$33</definedName>
  </definedNames>
  <calcPr calcId="145621"/>
</workbook>
</file>

<file path=xl/calcChain.xml><?xml version="1.0" encoding="utf-8"?>
<calcChain xmlns="http://schemas.openxmlformats.org/spreadsheetml/2006/main">
  <c r="A33" i="4" l="1"/>
</calcChain>
</file>

<file path=xl/sharedStrings.xml><?xml version="1.0" encoding="utf-8"?>
<sst xmlns="http://schemas.openxmlformats.org/spreadsheetml/2006/main" count="70" uniqueCount="35">
  <si>
    <t>５．  サービス状況　SERVICE</t>
  </si>
  <si>
    <t>5-1　開館状況　OPEN　HOURS</t>
  </si>
  <si>
    <t>平成25年度</t>
  </si>
  <si>
    <t>区分
Section</t>
  </si>
  <si>
    <t>図書館・室数
Number of libraries</t>
  </si>
  <si>
    <t>開館状況</t>
  </si>
  <si>
    <t xml:space="preserve"> Open hours</t>
  </si>
  <si>
    <t>年間開館日数
Open days per year</t>
  </si>
  <si>
    <t>平日開館
Weekday Services</t>
  </si>
  <si>
    <t>土曜開館
Saturday service</t>
  </si>
  <si>
    <t>休日開館
Holiday service</t>
  </si>
  <si>
    <t>総日数
Total days</t>
  </si>
  <si>
    <t>１館平均
Average</t>
  </si>
  <si>
    <t xml:space="preserve"> 総時間数　
Total hours</t>
  </si>
  <si>
    <t>実施館数
Number of libraries</t>
  </si>
  <si>
    <t>実施率
Ratio</t>
  </si>
  <si>
    <t>土曜開館
総時間数
Total hours</t>
  </si>
  <si>
    <t>休日開館
総時間数　
Total hours</t>
  </si>
  <si>
    <t>うち時間外開館　Additional open hours</t>
  </si>
  <si>
    <t>うち時間外
Additional open hours</t>
  </si>
  <si>
    <t>総時間数
Total hours</t>
  </si>
  <si>
    <t>館</t>
  </si>
  <si>
    <t>日</t>
  </si>
  <si>
    <t>時間</t>
  </si>
  <si>
    <t>％</t>
    <phoneticPr fontId="11"/>
  </si>
  <si>
    <t>％</t>
    <phoneticPr fontId="11"/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</si>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</sst>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i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2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wrapText="1"/>
    </xf>
    <xf numFmtId="0" fontId="7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10" fillId="0" borderId="4" xfId="1" applyFont="1" applyFill="1" applyBorder="1" applyAlignment="1">
      <alignment horizontal="left" vertical="center"/>
    </xf>
    <xf numFmtId="0" fontId="10" fillId="0" borderId="5" xfId="1" applyFont="1" applyFill="1" applyBorder="1" applyAlignment="1">
      <alignment horizontal="left" vertical="center"/>
    </xf>
    <xf numFmtId="0" fontId="10" fillId="0" borderId="14" xfId="1" applyFont="1" applyFill="1" applyBorder="1"/>
    <xf numFmtId="0" fontId="10" fillId="0" borderId="15" xfId="1" applyFont="1" applyFill="1" applyBorder="1"/>
    <xf numFmtId="0" fontId="10" fillId="0" borderId="15" xfId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right" vertical="center" wrapText="1"/>
    </xf>
    <xf numFmtId="0" fontId="10" fillId="0" borderId="7" xfId="1" applyFont="1" applyFill="1" applyBorder="1" applyAlignment="1">
      <alignment horizontal="right" vertical="center"/>
    </xf>
    <xf numFmtId="0" fontId="10" fillId="0" borderId="17" xfId="1" applyFont="1" applyFill="1" applyBorder="1" applyAlignment="1">
      <alignment horizontal="right" vertical="center"/>
    </xf>
    <xf numFmtId="0" fontId="10" fillId="0" borderId="18" xfId="1" applyFont="1" applyFill="1" applyBorder="1" applyAlignment="1">
      <alignment horizontal="right" vertical="center"/>
    </xf>
    <xf numFmtId="0" fontId="10" fillId="0" borderId="0" xfId="1" applyFont="1" applyFill="1" applyAlignment="1">
      <alignment horizontal="right" vertical="center"/>
    </xf>
    <xf numFmtId="0" fontId="10" fillId="0" borderId="6" xfId="1" applyFont="1" applyFill="1" applyBorder="1" applyAlignment="1">
      <alignment horizontal="center" vertical="center" wrapText="1"/>
    </xf>
    <xf numFmtId="176" fontId="10" fillId="0" borderId="7" xfId="1" applyNumberFormat="1" applyFont="1" applyFill="1" applyBorder="1" applyAlignment="1">
      <alignment horizontal="right" vertical="center"/>
    </xf>
    <xf numFmtId="177" fontId="10" fillId="0" borderId="7" xfId="1" applyNumberFormat="1" applyFont="1" applyFill="1" applyBorder="1" applyAlignment="1">
      <alignment horizontal="right" vertical="center"/>
    </xf>
    <xf numFmtId="176" fontId="8" fillId="0" borderId="7" xfId="1" applyNumberFormat="1" applyFont="1" applyFill="1" applyBorder="1" applyAlignment="1">
      <alignment horizontal="right" vertical="center"/>
    </xf>
    <xf numFmtId="176" fontId="8" fillId="0" borderId="18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10" fillId="0" borderId="6" xfId="1" applyFont="1" applyFill="1" applyBorder="1" applyAlignment="1">
      <alignment horizontal="center" vertical="center"/>
    </xf>
    <xf numFmtId="176" fontId="9" fillId="0" borderId="7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3" fontId="12" fillId="0" borderId="0" xfId="1" applyNumberFormat="1" applyFont="1" applyFill="1" applyAlignment="1">
      <alignment horizontal="right" vertical="center" wrapText="1"/>
    </xf>
    <xf numFmtId="0" fontId="10" fillId="0" borderId="19" xfId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vertical="center"/>
    </xf>
    <xf numFmtId="176" fontId="9" fillId="0" borderId="20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vertical="center"/>
    </xf>
    <xf numFmtId="0" fontId="1" fillId="0" borderId="0" xfId="1" applyFill="1"/>
    <xf numFmtId="176" fontId="9" fillId="0" borderId="7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0" fontId="10" fillId="0" borderId="24" xfId="1" applyFont="1" applyFill="1" applyBorder="1" applyAlignment="1">
      <alignment horizontal="center" vertical="center" wrapText="1"/>
    </xf>
    <xf numFmtId="176" fontId="9" fillId="0" borderId="25" xfId="1" applyNumberFormat="1" applyFont="1" applyFill="1" applyBorder="1" applyAlignment="1">
      <alignment vertical="center"/>
    </xf>
    <xf numFmtId="177" fontId="9" fillId="0" borderId="25" xfId="1" applyNumberFormat="1" applyFont="1" applyFill="1" applyBorder="1" applyAlignment="1">
      <alignment vertical="center"/>
    </xf>
    <xf numFmtId="176" fontId="9" fillId="0" borderId="26" xfId="1" applyNumberFormat="1" applyFont="1" applyFill="1" applyBorder="1" applyAlignment="1">
      <alignment vertical="center"/>
    </xf>
    <xf numFmtId="0" fontId="13" fillId="0" borderId="0" xfId="1" applyFont="1" applyFill="1" applyAlignment="1">
      <alignment vertical="top"/>
    </xf>
    <xf numFmtId="0" fontId="13" fillId="0" borderId="0" xfId="1" applyFont="1" applyFill="1" applyAlignment="1">
      <alignment vertical="top" wrapText="1"/>
    </xf>
    <xf numFmtId="0" fontId="13" fillId="0" borderId="0" xfId="1" applyFont="1" applyFill="1"/>
    <xf numFmtId="0" fontId="14" fillId="0" borderId="0" xfId="1" applyFont="1" applyFill="1" applyBorder="1" applyAlignment="1">
      <alignment vertical="top" wrapText="1"/>
    </xf>
    <xf numFmtId="0" fontId="15" fillId="0" borderId="0" xfId="1" applyFont="1" applyFill="1" applyAlignment="1">
      <alignment vertical="top"/>
    </xf>
    <xf numFmtId="0" fontId="10" fillId="0" borderId="16" xfId="1" applyFont="1" applyFill="1" applyBorder="1" applyAlignment="1">
      <alignment horizontal="center" vertical="center" wrapText="1"/>
    </xf>
    <xf numFmtId="0" fontId="10" fillId="0" borderId="18" xfId="1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2" xfId="1" applyFont="1" applyFill="1" applyBorder="1" applyAlignment="1">
      <alignment horizontal="center" vertical="center" wrapText="1"/>
    </xf>
    <xf numFmtId="0" fontId="10" fillId="0" borderId="20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wrapText="1"/>
    </xf>
    <xf numFmtId="0" fontId="10" fillId="0" borderId="10" xfId="1" applyFont="1" applyFill="1" applyBorder="1" applyAlignment="1">
      <alignment horizontal="center" wrapText="1"/>
    </xf>
    <xf numFmtId="0" fontId="10" fillId="0" borderId="11" xfId="1" applyFont="1" applyFill="1" applyBorder="1" applyAlignment="1">
      <alignment horizontal="center" wrapText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wrapText="1"/>
    </xf>
    <xf numFmtId="0" fontId="14" fillId="0" borderId="0" xfId="1" applyFont="1" applyFill="1" applyBorder="1" applyAlignment="1">
      <alignment horizontal="left" vertical="top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19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right" vertical="center"/>
    </xf>
    <xf numFmtId="0" fontId="1" fillId="0" borderId="4" xfId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3398;&#34899;&#22522;&#30436;&#25972;&#20633;&#23460;/10.&#23398;&#34899;&#24773;&#22577;&#22522;&#30436;&#23455;&#24907;&#35519;&#26619;/&#24179;&#25104;26&#24180;&#24230;&#35519;&#26619;&#38306;&#20418;/09_1.CMS&#12539;e-stat&#25522;&#36617;/e-stat/&#20803;&#12501;&#12449;&#12452;&#12523;/09&#12304;&#21360;&#21047;&#21407;&#31295;&#12305;&#65288;H26&#24180;&#24230;&#65289;&#22259;&#26360;&#39208;&#32232;&#38598;&#35336;&#32080;&#265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情報"/>
      <sheetName val="表側（定量）"/>
      <sheetName val="表側（定性）"/>
      <sheetName val="結果の概要（図書館編）"/>
      <sheetName val="総括事項"/>
      <sheetName val="1-1職務内容別"/>
      <sheetName val="1-2資格別"/>
      <sheetName val="2-1施設・設備"/>
      <sheetName val="3 蔵書数"/>
      <sheetName val="4-1図書受入数"/>
      <sheetName val="4-2雑誌受入数"/>
      <sheetName val="5-1開館状況"/>
      <sheetName val="5-2長期休業期間中の開館日数"/>
      <sheetName val="5-3 時間外開館状況"/>
      <sheetName val="5-4館外貸出サービス"/>
      <sheetName val="5-5参考業務"/>
      <sheetName val="5-6文献複写"/>
      <sheetName val="5-7図書館相互協力"/>
      <sheetName val="6-1図書館資料費"/>
      <sheetName val="6-2図書館・室運営費"/>
      <sheetName val="7.外部委託業務について（全体）"/>
      <sheetName val="8.図書館の公開について（全体）"/>
      <sheetName val="9.他機関との連携について"/>
      <sheetName val="10.電子図書館的機能について（全体）"/>
      <sheetName val="11 機関リポジトリについて"/>
      <sheetName val="12 アクティブラーニングスペース"/>
      <sheetName val="13-1組織・運営面"/>
      <sheetName val="13-2経費・設備"/>
      <sheetName val="13-3機能面"/>
      <sheetName val="13-4外国雑誌"/>
      <sheetName val="13-5機関リポジトリ"/>
      <sheetName val="付表１"/>
    </sheetNames>
    <sheetDataSet>
      <sheetData sheetId="0">
        <row r="4">
          <cell r="F4">
            <v>86</v>
          </cell>
        </row>
        <row r="5">
          <cell r="F5">
            <v>84</v>
          </cell>
        </row>
        <row r="6">
          <cell r="D6" t="str">
            <v>平成26年4月</v>
          </cell>
          <cell r="F6">
            <v>604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H33"/>
  <sheetViews>
    <sheetView tabSelected="1" view="pageBreakPreview" topLeftCell="I1" zoomScale="50" zoomScaleNormal="50" zoomScaleSheetLayoutView="50" workbookViewId="0">
      <selection activeCell="U30" sqref="U30"/>
    </sheetView>
  </sheetViews>
  <sheetFormatPr defaultRowHeight="13.5" customHeight="1" x14ac:dyDescent="0.15"/>
  <cols>
    <col min="1" max="1" width="16.625" style="1" customWidth="1"/>
    <col min="2" max="21" width="15.625" style="1" customWidth="1"/>
    <col min="22" max="22" width="9.125" style="1" customWidth="1"/>
    <col min="23" max="32" width="9" style="1"/>
    <col min="33" max="33" width="5.625" style="1" customWidth="1"/>
    <col min="34" max="16384" width="9" style="1"/>
  </cols>
  <sheetData>
    <row r="1" spans="1:22" ht="28.5" customHeight="1" x14ac:dyDescent="0.15"/>
    <row r="2" spans="1:22" ht="13.7" customHeight="1" x14ac:dyDescent="0.15"/>
    <row r="3" spans="1:22" s="3" customFormat="1" ht="25.5" customHeight="1" x14ac:dyDescent="0.25">
      <c r="A3" s="2" t="s">
        <v>0</v>
      </c>
    </row>
    <row r="4" spans="1:22" s="3" customFormat="1" ht="24" customHeight="1" x14ac:dyDescent="0.25">
      <c r="A4" s="4" t="s">
        <v>1</v>
      </c>
    </row>
    <row r="5" spans="1:22" s="6" customFormat="1" ht="24.75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2" s="8" customFormat="1" ht="21.75" customHeight="1" thickBot="1" x14ac:dyDescent="0.25">
      <c r="A6" s="7"/>
      <c r="U6" s="9" t="s">
        <v>2</v>
      </c>
    </row>
    <row r="7" spans="1:22" s="8" customFormat="1" ht="24.95" customHeight="1" x14ac:dyDescent="0.15">
      <c r="A7" s="66" t="s">
        <v>3</v>
      </c>
      <c r="B7" s="69" t="s">
        <v>4</v>
      </c>
      <c r="C7" s="70" t="s">
        <v>5</v>
      </c>
      <c r="D7" s="71"/>
      <c r="E7" s="71"/>
      <c r="F7" s="71"/>
      <c r="G7" s="71"/>
      <c r="H7" s="71"/>
      <c r="I7" s="71"/>
      <c r="J7" s="71"/>
      <c r="K7" s="10" t="s">
        <v>6</v>
      </c>
      <c r="L7" s="10"/>
      <c r="M7" s="10"/>
      <c r="N7" s="10"/>
      <c r="O7" s="10"/>
      <c r="P7" s="10"/>
      <c r="Q7" s="10"/>
      <c r="R7" s="10"/>
      <c r="S7" s="10"/>
      <c r="T7" s="10"/>
      <c r="U7" s="11"/>
    </row>
    <row r="8" spans="1:22" s="8" customFormat="1" ht="36" customHeight="1" x14ac:dyDescent="0.2">
      <c r="A8" s="67"/>
      <c r="B8" s="60"/>
      <c r="C8" s="57" t="s">
        <v>7</v>
      </c>
      <c r="D8" s="64"/>
      <c r="E8" s="57" t="s">
        <v>8</v>
      </c>
      <c r="F8" s="58"/>
      <c r="G8" s="58"/>
      <c r="H8" s="58"/>
      <c r="I8" s="58"/>
      <c r="J8" s="64"/>
      <c r="K8" s="57" t="s">
        <v>9</v>
      </c>
      <c r="L8" s="58"/>
      <c r="M8" s="58"/>
      <c r="N8" s="58"/>
      <c r="O8" s="58"/>
      <c r="P8" s="64"/>
      <c r="Q8" s="57" t="s">
        <v>10</v>
      </c>
      <c r="R8" s="58"/>
      <c r="S8" s="58"/>
      <c r="T8" s="58"/>
      <c r="U8" s="59"/>
    </row>
    <row r="9" spans="1:22" s="8" customFormat="1" ht="14.1" customHeight="1" x14ac:dyDescent="0.2">
      <c r="A9" s="67"/>
      <c r="B9" s="60"/>
      <c r="C9" s="55" t="s">
        <v>11</v>
      </c>
      <c r="D9" s="55" t="s">
        <v>12</v>
      </c>
      <c r="E9" s="55" t="s">
        <v>11</v>
      </c>
      <c r="F9" s="61" t="s">
        <v>13</v>
      </c>
      <c r="G9" s="12"/>
      <c r="H9" s="12"/>
      <c r="I9" s="12"/>
      <c r="J9" s="13"/>
      <c r="K9" s="55" t="s">
        <v>14</v>
      </c>
      <c r="L9" s="55" t="s">
        <v>15</v>
      </c>
      <c r="M9" s="55" t="s">
        <v>11</v>
      </c>
      <c r="N9" s="55" t="s">
        <v>12</v>
      </c>
      <c r="O9" s="61" t="s">
        <v>16</v>
      </c>
      <c r="P9" s="14"/>
      <c r="Q9" s="55" t="s">
        <v>14</v>
      </c>
      <c r="R9" s="55" t="s">
        <v>15</v>
      </c>
      <c r="S9" s="55" t="s">
        <v>11</v>
      </c>
      <c r="T9" s="55" t="s">
        <v>12</v>
      </c>
      <c r="U9" s="49" t="s">
        <v>17</v>
      </c>
    </row>
    <row r="10" spans="1:22" s="8" customFormat="1" ht="24.95" customHeight="1" x14ac:dyDescent="0.15">
      <c r="A10" s="67"/>
      <c r="B10" s="60"/>
      <c r="C10" s="60"/>
      <c r="D10" s="60"/>
      <c r="E10" s="60"/>
      <c r="F10" s="62"/>
      <c r="G10" s="52" t="s">
        <v>18</v>
      </c>
      <c r="H10" s="53"/>
      <c r="I10" s="53"/>
      <c r="J10" s="54"/>
      <c r="K10" s="60"/>
      <c r="L10" s="60"/>
      <c r="M10" s="60"/>
      <c r="N10" s="60"/>
      <c r="O10" s="62"/>
      <c r="P10" s="55" t="s">
        <v>19</v>
      </c>
      <c r="Q10" s="60"/>
      <c r="R10" s="60"/>
      <c r="S10" s="60"/>
      <c r="T10" s="60"/>
      <c r="U10" s="50"/>
    </row>
    <row r="11" spans="1:22" s="8" customFormat="1" ht="56.1" customHeight="1" x14ac:dyDescent="0.15">
      <c r="A11" s="68"/>
      <c r="B11" s="56"/>
      <c r="C11" s="56"/>
      <c r="D11" s="56"/>
      <c r="E11" s="56"/>
      <c r="F11" s="63"/>
      <c r="G11" s="15" t="s">
        <v>14</v>
      </c>
      <c r="H11" s="15" t="s">
        <v>15</v>
      </c>
      <c r="I11" s="15" t="s">
        <v>20</v>
      </c>
      <c r="J11" s="15" t="s">
        <v>12</v>
      </c>
      <c r="K11" s="56"/>
      <c r="L11" s="56"/>
      <c r="M11" s="56"/>
      <c r="N11" s="56"/>
      <c r="O11" s="63"/>
      <c r="P11" s="56"/>
      <c r="Q11" s="56"/>
      <c r="R11" s="56"/>
      <c r="S11" s="56"/>
      <c r="T11" s="56"/>
      <c r="U11" s="51"/>
    </row>
    <row r="12" spans="1:22" s="20" customFormat="1" ht="30" customHeight="1" x14ac:dyDescent="0.15">
      <c r="A12" s="16"/>
      <c r="B12" s="17" t="s">
        <v>21</v>
      </c>
      <c r="C12" s="17" t="s">
        <v>22</v>
      </c>
      <c r="D12" s="17" t="s">
        <v>22</v>
      </c>
      <c r="E12" s="18" t="s">
        <v>22</v>
      </c>
      <c r="F12" s="18" t="s">
        <v>23</v>
      </c>
      <c r="G12" s="17" t="s">
        <v>21</v>
      </c>
      <c r="H12" s="17" t="s">
        <v>24</v>
      </c>
      <c r="I12" s="17" t="s">
        <v>23</v>
      </c>
      <c r="J12" s="17" t="s">
        <v>23</v>
      </c>
      <c r="K12" s="17" t="s">
        <v>21</v>
      </c>
      <c r="L12" s="17" t="s">
        <v>24</v>
      </c>
      <c r="M12" s="17" t="s">
        <v>22</v>
      </c>
      <c r="N12" s="17" t="s">
        <v>22</v>
      </c>
      <c r="O12" s="18" t="s">
        <v>23</v>
      </c>
      <c r="P12" s="17" t="s">
        <v>23</v>
      </c>
      <c r="Q12" s="17" t="s">
        <v>21</v>
      </c>
      <c r="R12" s="17" t="s">
        <v>25</v>
      </c>
      <c r="S12" s="17" t="s">
        <v>22</v>
      </c>
      <c r="T12" s="17" t="s">
        <v>22</v>
      </c>
      <c r="U12" s="19" t="s">
        <v>23</v>
      </c>
    </row>
    <row r="13" spans="1:22" s="26" customFormat="1" ht="78" customHeight="1" x14ac:dyDescent="0.15">
      <c r="A13" s="21" t="s">
        <v>26</v>
      </c>
      <c r="B13" s="22"/>
      <c r="C13" s="22"/>
      <c r="D13" s="22"/>
      <c r="E13" s="22"/>
      <c r="F13" s="22"/>
      <c r="G13" s="22"/>
      <c r="H13" s="23"/>
      <c r="I13" s="22"/>
      <c r="J13" s="22"/>
      <c r="K13" s="22"/>
      <c r="L13" s="23"/>
      <c r="M13" s="22"/>
      <c r="N13" s="22"/>
      <c r="O13" s="22"/>
      <c r="P13" s="22"/>
      <c r="Q13" s="22"/>
      <c r="R13" s="23"/>
      <c r="S13" s="24"/>
      <c r="T13" s="24"/>
      <c r="U13" s="25"/>
    </row>
    <row r="14" spans="1:22" s="26" customFormat="1" ht="53.1" customHeight="1" x14ac:dyDescent="0.15">
      <c r="A14" s="27" t="s">
        <v>27</v>
      </c>
      <c r="B14" s="28">
        <v>175</v>
      </c>
      <c r="C14" s="28">
        <v>50078</v>
      </c>
      <c r="D14" s="28">
        <v>286.16000000000003</v>
      </c>
      <c r="E14" s="28">
        <v>40346</v>
      </c>
      <c r="F14" s="28">
        <v>530527</v>
      </c>
      <c r="G14" s="28">
        <v>128</v>
      </c>
      <c r="H14" s="29">
        <v>73.142857142857139</v>
      </c>
      <c r="I14" s="28">
        <v>209706</v>
      </c>
      <c r="J14" s="28">
        <v>1638.328125</v>
      </c>
      <c r="K14" s="28">
        <v>114</v>
      </c>
      <c r="L14" s="29">
        <v>65.142857142857153</v>
      </c>
      <c r="M14" s="28">
        <v>4778</v>
      </c>
      <c r="N14" s="28">
        <v>41.912280701754383</v>
      </c>
      <c r="O14" s="28">
        <v>67501</v>
      </c>
      <c r="P14" s="28">
        <v>66890</v>
      </c>
      <c r="Q14" s="28">
        <v>94</v>
      </c>
      <c r="R14" s="29">
        <v>53.714285714285715</v>
      </c>
      <c r="S14" s="28">
        <v>4954</v>
      </c>
      <c r="T14" s="28">
        <v>52.702127659574465</v>
      </c>
      <c r="U14" s="30">
        <v>81707</v>
      </c>
      <c r="V14" s="31"/>
    </row>
    <row r="15" spans="1:22" s="26" customFormat="1" ht="53.1" customHeight="1" x14ac:dyDescent="0.15">
      <c r="A15" s="27" t="s">
        <v>28</v>
      </c>
      <c r="B15" s="28">
        <v>38</v>
      </c>
      <c r="C15" s="28">
        <v>12139</v>
      </c>
      <c r="D15" s="28">
        <v>319.44736842105266</v>
      </c>
      <c r="E15" s="28">
        <v>8839</v>
      </c>
      <c r="F15" s="28">
        <v>139997</v>
      </c>
      <c r="G15" s="28">
        <v>38</v>
      </c>
      <c r="H15" s="29">
        <v>100</v>
      </c>
      <c r="I15" s="28">
        <v>66609</v>
      </c>
      <c r="J15" s="28">
        <v>1752.8684210526317</v>
      </c>
      <c r="K15" s="28">
        <v>38</v>
      </c>
      <c r="L15" s="29">
        <v>100</v>
      </c>
      <c r="M15" s="28">
        <v>1540</v>
      </c>
      <c r="N15" s="28">
        <v>40.526315789473685</v>
      </c>
      <c r="O15" s="28">
        <v>21832</v>
      </c>
      <c r="P15" s="28">
        <v>21536</v>
      </c>
      <c r="Q15" s="28">
        <v>37</v>
      </c>
      <c r="R15" s="29">
        <v>97.368421052631575</v>
      </c>
      <c r="S15" s="28">
        <v>1760</v>
      </c>
      <c r="T15" s="28">
        <v>47.567567567567565</v>
      </c>
      <c r="U15" s="30">
        <v>25890</v>
      </c>
    </row>
    <row r="16" spans="1:22" s="26" customFormat="1" ht="53.1" customHeight="1" x14ac:dyDescent="0.15">
      <c r="A16" s="27" t="s">
        <v>29</v>
      </c>
      <c r="B16" s="28">
        <v>47</v>
      </c>
      <c r="C16" s="28">
        <v>14199</v>
      </c>
      <c r="D16" s="28">
        <v>302.10638297872339</v>
      </c>
      <c r="E16" s="28">
        <v>11085</v>
      </c>
      <c r="F16" s="28">
        <v>151381</v>
      </c>
      <c r="G16" s="28">
        <v>44</v>
      </c>
      <c r="H16" s="29">
        <v>93.61702127659575</v>
      </c>
      <c r="I16" s="28">
        <v>59188</v>
      </c>
      <c r="J16" s="28">
        <v>1345.1818181818182</v>
      </c>
      <c r="K16" s="28">
        <v>41</v>
      </c>
      <c r="L16" s="29">
        <v>87.2340425531915</v>
      </c>
      <c r="M16" s="28">
        <v>1598</v>
      </c>
      <c r="N16" s="28">
        <v>38.975609756097562</v>
      </c>
      <c r="O16" s="28">
        <v>19295</v>
      </c>
      <c r="P16" s="28">
        <v>19115</v>
      </c>
      <c r="Q16" s="28">
        <v>36</v>
      </c>
      <c r="R16" s="29">
        <v>76.59574468085107</v>
      </c>
      <c r="S16" s="28">
        <v>1516</v>
      </c>
      <c r="T16" s="28">
        <v>42.111111111111114</v>
      </c>
      <c r="U16" s="30">
        <v>21370</v>
      </c>
    </row>
    <row r="17" spans="1:34" s="26" customFormat="1" ht="53.1" customHeight="1" x14ac:dyDescent="0.15">
      <c r="A17" s="27" t="s">
        <v>30</v>
      </c>
      <c r="B17" s="28">
        <v>30</v>
      </c>
      <c r="C17" s="28">
        <v>9426</v>
      </c>
      <c r="D17" s="28">
        <v>314.2</v>
      </c>
      <c r="E17" s="28">
        <v>6960</v>
      </c>
      <c r="F17" s="28">
        <v>96761</v>
      </c>
      <c r="G17" s="28">
        <v>29</v>
      </c>
      <c r="H17" s="29">
        <v>96.666666666666671</v>
      </c>
      <c r="I17" s="28">
        <v>39664</v>
      </c>
      <c r="J17" s="28">
        <v>1367.7241379310344</v>
      </c>
      <c r="K17" s="28">
        <v>30</v>
      </c>
      <c r="L17" s="29">
        <v>100</v>
      </c>
      <c r="M17" s="28">
        <v>1172</v>
      </c>
      <c r="N17" s="28">
        <v>39.06666666666667</v>
      </c>
      <c r="O17" s="28">
        <v>12219</v>
      </c>
      <c r="P17" s="28">
        <v>11965</v>
      </c>
      <c r="Q17" s="28">
        <v>27</v>
      </c>
      <c r="R17" s="29">
        <v>90</v>
      </c>
      <c r="S17" s="28">
        <v>1294</v>
      </c>
      <c r="T17" s="28">
        <v>47.925925925925924</v>
      </c>
      <c r="U17" s="30">
        <v>15570</v>
      </c>
    </row>
    <row r="18" spans="1:34" s="26" customFormat="1" ht="63" customHeight="1" x14ac:dyDescent="0.15">
      <c r="A18" s="32" t="s">
        <v>31</v>
      </c>
      <c r="B18" s="33">
        <v>290</v>
      </c>
      <c r="C18" s="33">
        <v>85842</v>
      </c>
      <c r="D18" s="34">
        <v>296.00689655172414</v>
      </c>
      <c r="E18" s="33">
        <v>67230</v>
      </c>
      <c r="F18" s="33">
        <v>918666</v>
      </c>
      <c r="G18" s="33">
        <v>239</v>
      </c>
      <c r="H18" s="35">
        <v>82.41379310344827</v>
      </c>
      <c r="I18" s="33">
        <v>375167</v>
      </c>
      <c r="J18" s="34">
        <v>1569.7364016736401</v>
      </c>
      <c r="K18" s="33">
        <v>223</v>
      </c>
      <c r="L18" s="35">
        <v>76.896551724137936</v>
      </c>
      <c r="M18" s="33">
        <v>9088</v>
      </c>
      <c r="N18" s="34">
        <v>40.753363228699548</v>
      </c>
      <c r="O18" s="33">
        <v>120847</v>
      </c>
      <c r="P18" s="33">
        <v>119506</v>
      </c>
      <c r="Q18" s="33">
        <v>194</v>
      </c>
      <c r="R18" s="35">
        <v>66.896551724137936</v>
      </c>
      <c r="S18" s="33">
        <v>9524</v>
      </c>
      <c r="T18" s="34">
        <v>49.092783505154642</v>
      </c>
      <c r="U18" s="36">
        <v>144537</v>
      </c>
      <c r="AH18" s="37"/>
    </row>
    <row r="19" spans="1:34" s="26" customFormat="1" ht="78" customHeight="1" x14ac:dyDescent="0.15">
      <c r="A19" s="21" t="s">
        <v>32</v>
      </c>
      <c r="B19" s="28"/>
      <c r="C19" s="28"/>
      <c r="D19" s="28"/>
      <c r="E19" s="28"/>
      <c r="F19" s="28"/>
      <c r="G19" s="28"/>
      <c r="H19" s="29"/>
      <c r="I19" s="28"/>
      <c r="J19" s="28"/>
      <c r="K19" s="28"/>
      <c r="L19" s="29"/>
      <c r="M19" s="28"/>
      <c r="N19" s="28"/>
      <c r="O19" s="28"/>
      <c r="P19" s="28"/>
      <c r="Q19" s="28"/>
      <c r="R19" s="29"/>
      <c r="S19" s="28"/>
      <c r="T19" s="28"/>
      <c r="U19" s="30"/>
      <c r="AH19" s="37"/>
    </row>
    <row r="20" spans="1:34" s="26" customFormat="1" ht="53.1" customHeight="1" x14ac:dyDescent="0.15">
      <c r="A20" s="27" t="s">
        <v>27</v>
      </c>
      <c r="B20" s="28">
        <v>10</v>
      </c>
      <c r="C20" s="28">
        <v>2386</v>
      </c>
      <c r="D20" s="28">
        <v>238.6</v>
      </c>
      <c r="E20" s="28">
        <v>2137</v>
      </c>
      <c r="F20" s="28">
        <v>21787</v>
      </c>
      <c r="G20" s="28">
        <v>4</v>
      </c>
      <c r="H20" s="29">
        <v>40</v>
      </c>
      <c r="I20" s="28">
        <v>3606</v>
      </c>
      <c r="J20" s="28">
        <v>901.5</v>
      </c>
      <c r="K20" s="28">
        <v>5</v>
      </c>
      <c r="L20" s="29">
        <v>50</v>
      </c>
      <c r="M20" s="28">
        <v>173</v>
      </c>
      <c r="N20" s="28">
        <v>34.6</v>
      </c>
      <c r="O20" s="28">
        <v>1485</v>
      </c>
      <c r="P20" s="28">
        <v>1485</v>
      </c>
      <c r="Q20" s="28">
        <v>3</v>
      </c>
      <c r="R20" s="29">
        <v>30</v>
      </c>
      <c r="S20" s="28">
        <v>76</v>
      </c>
      <c r="T20" s="28">
        <v>25.333333333333332</v>
      </c>
      <c r="U20" s="30">
        <v>532</v>
      </c>
      <c r="AH20" s="37"/>
    </row>
    <row r="21" spans="1:34" s="26" customFormat="1" ht="53.1" customHeight="1" x14ac:dyDescent="0.15">
      <c r="A21" s="27" t="s">
        <v>28</v>
      </c>
      <c r="B21" s="28">
        <v>17</v>
      </c>
      <c r="C21" s="28">
        <v>4643</v>
      </c>
      <c r="D21" s="28">
        <v>273.11764705882354</v>
      </c>
      <c r="E21" s="28">
        <v>3978</v>
      </c>
      <c r="F21" s="28">
        <v>44641</v>
      </c>
      <c r="G21" s="28">
        <v>14</v>
      </c>
      <c r="H21" s="29">
        <v>82.35294117647058</v>
      </c>
      <c r="I21" s="28">
        <v>11913</v>
      </c>
      <c r="J21" s="28">
        <v>850.92857142857144</v>
      </c>
      <c r="K21" s="28">
        <v>11</v>
      </c>
      <c r="L21" s="29">
        <v>64.705882352941174</v>
      </c>
      <c r="M21" s="28">
        <v>396</v>
      </c>
      <c r="N21" s="28">
        <v>36</v>
      </c>
      <c r="O21" s="28">
        <v>4387</v>
      </c>
      <c r="P21" s="28">
        <v>2419</v>
      </c>
      <c r="Q21" s="28">
        <v>13</v>
      </c>
      <c r="R21" s="29">
        <v>76.470588235294116</v>
      </c>
      <c r="S21" s="28">
        <v>269</v>
      </c>
      <c r="T21" s="28">
        <v>20.692307692307693</v>
      </c>
      <c r="U21" s="30">
        <v>3518</v>
      </c>
      <c r="AH21" s="37"/>
    </row>
    <row r="22" spans="1:34" s="26" customFormat="1" ht="53.1" customHeight="1" x14ac:dyDescent="0.15">
      <c r="A22" s="27" t="s">
        <v>29</v>
      </c>
      <c r="B22" s="28">
        <v>57</v>
      </c>
      <c r="C22" s="28">
        <v>16051</v>
      </c>
      <c r="D22" s="28">
        <v>281.59649122807019</v>
      </c>
      <c r="E22" s="28">
        <v>13210</v>
      </c>
      <c r="F22" s="28">
        <v>167476</v>
      </c>
      <c r="G22" s="28">
        <v>52</v>
      </c>
      <c r="H22" s="29">
        <v>91.228070175438589</v>
      </c>
      <c r="I22" s="28">
        <v>62074</v>
      </c>
      <c r="J22" s="28">
        <v>1193.7307692307693</v>
      </c>
      <c r="K22" s="28">
        <v>47</v>
      </c>
      <c r="L22" s="29">
        <v>82.456140350877192</v>
      </c>
      <c r="M22" s="28">
        <v>1824</v>
      </c>
      <c r="N22" s="28">
        <v>38.808510638297875</v>
      </c>
      <c r="O22" s="28">
        <v>19209</v>
      </c>
      <c r="P22" s="28">
        <v>15875</v>
      </c>
      <c r="Q22" s="28">
        <v>37</v>
      </c>
      <c r="R22" s="29">
        <v>64.912280701754383</v>
      </c>
      <c r="S22" s="28">
        <v>1017</v>
      </c>
      <c r="T22" s="28">
        <v>27.486486486486488</v>
      </c>
      <c r="U22" s="30">
        <v>14668</v>
      </c>
      <c r="AH22" s="37"/>
    </row>
    <row r="23" spans="1:34" s="26" customFormat="1" ht="53.1" customHeight="1" x14ac:dyDescent="0.15">
      <c r="A23" s="27" t="s">
        <v>30</v>
      </c>
      <c r="B23" s="28">
        <v>45</v>
      </c>
      <c r="C23" s="28">
        <v>12194</v>
      </c>
      <c r="D23" s="28">
        <v>270.97777777777776</v>
      </c>
      <c r="E23" s="28">
        <v>10351</v>
      </c>
      <c r="F23" s="28">
        <v>113590</v>
      </c>
      <c r="G23" s="28">
        <v>38</v>
      </c>
      <c r="H23" s="29">
        <v>84.444444444444443</v>
      </c>
      <c r="I23" s="28">
        <v>26773</v>
      </c>
      <c r="J23" s="28">
        <v>704.5526315789474</v>
      </c>
      <c r="K23" s="28">
        <v>40</v>
      </c>
      <c r="L23" s="29">
        <v>88.888888888888886</v>
      </c>
      <c r="M23" s="28">
        <v>1414</v>
      </c>
      <c r="N23" s="28">
        <v>35.35</v>
      </c>
      <c r="O23" s="28">
        <v>11784</v>
      </c>
      <c r="P23" s="28">
        <v>7111</v>
      </c>
      <c r="Q23" s="28">
        <v>23</v>
      </c>
      <c r="R23" s="29">
        <v>51.111111111111107</v>
      </c>
      <c r="S23" s="28">
        <v>429</v>
      </c>
      <c r="T23" s="28">
        <v>18.652173913043477</v>
      </c>
      <c r="U23" s="30">
        <v>4807</v>
      </c>
      <c r="AH23" s="37"/>
    </row>
    <row r="24" spans="1:34" s="26" customFormat="1" ht="63" customHeight="1" x14ac:dyDescent="0.15">
      <c r="A24" s="32" t="s">
        <v>31</v>
      </c>
      <c r="B24" s="33">
        <v>129</v>
      </c>
      <c r="C24" s="33">
        <v>35274</v>
      </c>
      <c r="D24" s="34">
        <v>273.44186046511629</v>
      </c>
      <c r="E24" s="33">
        <v>29676</v>
      </c>
      <c r="F24" s="33">
        <v>347494</v>
      </c>
      <c r="G24" s="33">
        <v>108</v>
      </c>
      <c r="H24" s="35">
        <v>83.720930232558146</v>
      </c>
      <c r="I24" s="33">
        <v>104366</v>
      </c>
      <c r="J24" s="34">
        <v>966.35185185185185</v>
      </c>
      <c r="K24" s="33">
        <v>103</v>
      </c>
      <c r="L24" s="35">
        <v>79.84496124031007</v>
      </c>
      <c r="M24" s="33">
        <v>3807</v>
      </c>
      <c r="N24" s="34">
        <v>36.961165048543691</v>
      </c>
      <c r="O24" s="33">
        <v>36865</v>
      </c>
      <c r="P24" s="33">
        <v>26890</v>
      </c>
      <c r="Q24" s="33">
        <v>76</v>
      </c>
      <c r="R24" s="35">
        <v>58.914728682170548</v>
      </c>
      <c r="S24" s="33">
        <v>1791</v>
      </c>
      <c r="T24" s="34">
        <v>23.565789473684209</v>
      </c>
      <c r="U24" s="36">
        <v>23525</v>
      </c>
      <c r="AH24" s="37"/>
    </row>
    <row r="25" spans="1:34" s="26" customFormat="1" ht="78" customHeight="1" x14ac:dyDescent="0.15">
      <c r="A25" s="21" t="s">
        <v>33</v>
      </c>
      <c r="B25" s="28"/>
      <c r="C25" s="28"/>
      <c r="D25" s="28"/>
      <c r="E25" s="28"/>
      <c r="F25" s="28"/>
      <c r="G25" s="28"/>
      <c r="H25" s="29"/>
      <c r="I25" s="28"/>
      <c r="J25" s="28"/>
      <c r="K25" s="28"/>
      <c r="L25" s="29"/>
      <c r="M25" s="28"/>
      <c r="N25" s="28"/>
      <c r="O25" s="28"/>
      <c r="P25" s="28"/>
      <c r="Q25" s="28"/>
      <c r="R25" s="29"/>
      <c r="S25" s="28"/>
      <c r="T25" s="28"/>
      <c r="U25" s="30"/>
      <c r="AH25" s="37"/>
    </row>
    <row r="26" spans="1:34" s="26" customFormat="1" ht="53.1" customHeight="1" x14ac:dyDescent="0.15">
      <c r="A26" s="27" t="s">
        <v>27</v>
      </c>
      <c r="B26" s="28">
        <v>253</v>
      </c>
      <c r="C26" s="28">
        <v>67471</v>
      </c>
      <c r="D26" s="28">
        <v>266.68379446640319</v>
      </c>
      <c r="E26" s="28">
        <v>56280</v>
      </c>
      <c r="F26" s="28">
        <v>584100</v>
      </c>
      <c r="G26" s="28">
        <v>154</v>
      </c>
      <c r="H26" s="29">
        <v>60.869565217391312</v>
      </c>
      <c r="I26" s="28">
        <v>132769</v>
      </c>
      <c r="J26" s="28">
        <v>862.13636363636363</v>
      </c>
      <c r="K26" s="28">
        <v>198</v>
      </c>
      <c r="L26" s="29">
        <v>78.260869565217391</v>
      </c>
      <c r="M26" s="28">
        <v>7840</v>
      </c>
      <c r="N26" s="28">
        <v>39.595959595959599</v>
      </c>
      <c r="O26" s="28">
        <v>71296</v>
      </c>
      <c r="P26" s="28">
        <v>34631</v>
      </c>
      <c r="Q26" s="28">
        <v>158</v>
      </c>
      <c r="R26" s="29">
        <v>62.450592885375485</v>
      </c>
      <c r="S26" s="28">
        <v>3351</v>
      </c>
      <c r="T26" s="28">
        <v>21.208860759493671</v>
      </c>
      <c r="U26" s="30">
        <v>38063</v>
      </c>
      <c r="AH26" s="37"/>
    </row>
    <row r="27" spans="1:34" s="26" customFormat="1" ht="53.1" customHeight="1" x14ac:dyDescent="0.15">
      <c r="A27" s="27" t="s">
        <v>28</v>
      </c>
      <c r="B27" s="28">
        <v>180</v>
      </c>
      <c r="C27" s="28">
        <v>47941</v>
      </c>
      <c r="D27" s="28">
        <v>266.3388888888889</v>
      </c>
      <c r="E27" s="28">
        <v>39864</v>
      </c>
      <c r="F27" s="28">
        <v>413828</v>
      </c>
      <c r="G27" s="28">
        <v>144</v>
      </c>
      <c r="H27" s="29">
        <v>80</v>
      </c>
      <c r="I27" s="28">
        <v>95711</v>
      </c>
      <c r="J27" s="28">
        <v>664.65972222222217</v>
      </c>
      <c r="K27" s="28">
        <v>160</v>
      </c>
      <c r="L27" s="29">
        <v>88.888888888888886</v>
      </c>
      <c r="M27" s="28">
        <v>6235</v>
      </c>
      <c r="N27" s="28">
        <v>38.96875</v>
      </c>
      <c r="O27" s="28">
        <v>50923</v>
      </c>
      <c r="P27" s="28">
        <v>27224</v>
      </c>
      <c r="Q27" s="28">
        <v>141</v>
      </c>
      <c r="R27" s="29">
        <v>78.333333333333329</v>
      </c>
      <c r="S27" s="28">
        <v>1842</v>
      </c>
      <c r="T27" s="28">
        <v>13.063829787234043</v>
      </c>
      <c r="U27" s="30">
        <v>16637</v>
      </c>
    </row>
    <row r="28" spans="1:34" s="26" customFormat="1" ht="53.1" customHeight="1" x14ac:dyDescent="0.15">
      <c r="A28" s="27" t="s">
        <v>29</v>
      </c>
      <c r="B28" s="28">
        <v>376</v>
      </c>
      <c r="C28" s="28">
        <v>100782</v>
      </c>
      <c r="D28" s="28">
        <v>268.03723404255317</v>
      </c>
      <c r="E28" s="28">
        <v>85458</v>
      </c>
      <c r="F28" s="28">
        <v>884920</v>
      </c>
      <c r="G28" s="28">
        <v>322</v>
      </c>
      <c r="H28" s="29">
        <v>85.638297872340431</v>
      </c>
      <c r="I28" s="28">
        <v>181391</v>
      </c>
      <c r="J28" s="28">
        <v>563.32608695652175</v>
      </c>
      <c r="K28" s="28">
        <v>338</v>
      </c>
      <c r="L28" s="29">
        <v>89.893617021276597</v>
      </c>
      <c r="M28" s="28">
        <v>11923</v>
      </c>
      <c r="N28" s="28">
        <v>35.27514792899408</v>
      </c>
      <c r="O28" s="28">
        <v>87480</v>
      </c>
      <c r="P28" s="28">
        <v>35513</v>
      </c>
      <c r="Q28" s="28">
        <v>252</v>
      </c>
      <c r="R28" s="29">
        <v>67.021276595744681</v>
      </c>
      <c r="S28" s="28">
        <v>3401</v>
      </c>
      <c r="T28" s="28">
        <v>13.496031746031745</v>
      </c>
      <c r="U28" s="30">
        <v>29296</v>
      </c>
    </row>
    <row r="29" spans="1:34" s="26" customFormat="1" ht="53.1" customHeight="1" x14ac:dyDescent="0.15">
      <c r="A29" s="27" t="s">
        <v>30</v>
      </c>
      <c r="B29" s="28">
        <v>261</v>
      </c>
      <c r="C29" s="28">
        <v>68092</v>
      </c>
      <c r="D29" s="28">
        <v>260.88888888888891</v>
      </c>
      <c r="E29" s="28">
        <v>57549</v>
      </c>
      <c r="F29" s="28">
        <v>607705</v>
      </c>
      <c r="G29" s="28">
        <v>190</v>
      </c>
      <c r="H29" s="29">
        <v>72.796934865900383</v>
      </c>
      <c r="I29" s="28">
        <v>125682</v>
      </c>
      <c r="J29" s="28">
        <v>661.48421052631579</v>
      </c>
      <c r="K29" s="28">
        <v>219</v>
      </c>
      <c r="L29" s="29">
        <v>83.908045977011497</v>
      </c>
      <c r="M29" s="28">
        <v>7817</v>
      </c>
      <c r="N29" s="28">
        <v>35.694063926940636</v>
      </c>
      <c r="O29" s="28">
        <v>62344</v>
      </c>
      <c r="P29" s="28">
        <v>27322</v>
      </c>
      <c r="Q29" s="28">
        <v>148</v>
      </c>
      <c r="R29" s="29">
        <v>56.70498084291188</v>
      </c>
      <c r="S29" s="28">
        <v>2726</v>
      </c>
      <c r="T29" s="28">
        <v>18.418918918918919</v>
      </c>
      <c r="U29" s="30">
        <v>30000</v>
      </c>
    </row>
    <row r="30" spans="1:34" s="26" customFormat="1" ht="63" customHeight="1" x14ac:dyDescent="0.15">
      <c r="A30" s="21" t="s">
        <v>31</v>
      </c>
      <c r="B30" s="38">
        <v>1070</v>
      </c>
      <c r="C30" s="38">
        <v>284286</v>
      </c>
      <c r="D30" s="28">
        <v>265.68785046728971</v>
      </c>
      <c r="E30" s="38">
        <v>239151</v>
      </c>
      <c r="F30" s="38">
        <v>2490553</v>
      </c>
      <c r="G30" s="38">
        <v>810</v>
      </c>
      <c r="H30" s="29">
        <v>75.700934579439249</v>
      </c>
      <c r="I30" s="38">
        <v>535553</v>
      </c>
      <c r="J30" s="28">
        <v>661.17654320987651</v>
      </c>
      <c r="K30" s="38">
        <v>915</v>
      </c>
      <c r="L30" s="29">
        <v>85.514018691588788</v>
      </c>
      <c r="M30" s="38">
        <v>33815</v>
      </c>
      <c r="N30" s="28">
        <v>36.956284153005463</v>
      </c>
      <c r="O30" s="38">
        <v>272043</v>
      </c>
      <c r="P30" s="38">
        <v>124690</v>
      </c>
      <c r="Q30" s="38">
        <v>699</v>
      </c>
      <c r="R30" s="29">
        <v>65.327102803738313</v>
      </c>
      <c r="S30" s="38">
        <v>11320</v>
      </c>
      <c r="T30" s="28">
        <v>16.194563662374822</v>
      </c>
      <c r="U30" s="39">
        <v>113996</v>
      </c>
    </row>
    <row r="31" spans="1:34" s="26" customFormat="1" ht="63" customHeight="1" thickBot="1" x14ac:dyDescent="0.2">
      <c r="A31" s="40" t="s">
        <v>34</v>
      </c>
      <c r="B31" s="41">
        <v>1489</v>
      </c>
      <c r="C31" s="41">
        <v>405402</v>
      </c>
      <c r="D31" s="41">
        <v>272.26460711887171</v>
      </c>
      <c r="E31" s="41">
        <v>336057</v>
      </c>
      <c r="F31" s="41">
        <v>3756713</v>
      </c>
      <c r="G31" s="41">
        <v>1157</v>
      </c>
      <c r="H31" s="42">
        <v>77.703156480859633</v>
      </c>
      <c r="I31" s="41">
        <v>1015086</v>
      </c>
      <c r="J31" s="41">
        <v>877.34312878133107</v>
      </c>
      <c r="K31" s="41">
        <v>1241</v>
      </c>
      <c r="L31" s="42">
        <v>83.344526527871054</v>
      </c>
      <c r="M31" s="41">
        <v>46710</v>
      </c>
      <c r="N31" s="41">
        <v>37.639000805801771</v>
      </c>
      <c r="O31" s="41">
        <v>429755</v>
      </c>
      <c r="P31" s="41">
        <v>271086</v>
      </c>
      <c r="Q31" s="41">
        <v>969</v>
      </c>
      <c r="R31" s="42">
        <v>65.077233042310283</v>
      </c>
      <c r="S31" s="41">
        <v>22635</v>
      </c>
      <c r="T31" s="41">
        <v>23.359133126934985</v>
      </c>
      <c r="U31" s="43">
        <v>282058</v>
      </c>
    </row>
    <row r="32" spans="1:34" s="46" customFormat="1" ht="12" customHeight="1" x14ac:dyDescent="0.15">
      <c r="A32" s="44"/>
      <c r="B32" s="45"/>
      <c r="C32" s="45"/>
      <c r="D32" s="45"/>
      <c r="U32" s="45"/>
    </row>
    <row r="33" spans="1:11" s="48" customFormat="1" ht="60" customHeight="1" x14ac:dyDescent="0.15">
      <c r="A33" s="65" t="str">
        <f>CONCATENATE("※",[1]調査情報!$D$6,"以降サービスを開始している大学を除き、国立大学",[1]調査情報!$F$4,"、公立大学",[1]調査情報!$F$5,"、私立大学",[1]調査情報!$F$6,"、",CHAR(10),"合計",SUM([1]調査情報!$F$4,[1]調査情報!$F$5,[1]調査情報!$F$6),"大学で算定している。")</f>
        <v>※平成26年4月以降サービスを開始している大学を除き、国立大学86、公立大学84、私立大学604、
合計774大学で算定している。</v>
      </c>
      <c r="B33" s="65"/>
      <c r="C33" s="65"/>
      <c r="D33" s="65"/>
      <c r="E33" s="65"/>
      <c r="F33" s="65"/>
      <c r="G33" s="65"/>
      <c r="H33" s="65"/>
      <c r="I33" s="65"/>
      <c r="J33" s="65"/>
      <c r="K33" s="47"/>
    </row>
  </sheetData>
  <sheetProtection formatCells="0" formatColumns="0" formatRows="0" insertColumns="0" insertRows="0" insertHyperlinks="0" deleteColumns="0" deleteRows="0" sort="0" autoFilter="0" pivotTables="0"/>
  <mergeCells count="24">
    <mergeCell ref="A33:J33"/>
    <mergeCell ref="Q9:Q11"/>
    <mergeCell ref="R9:R11"/>
    <mergeCell ref="S9:S11"/>
    <mergeCell ref="T9:T11"/>
    <mergeCell ref="A7:A11"/>
    <mergeCell ref="B7:B11"/>
    <mergeCell ref="C7:J7"/>
    <mergeCell ref="U9:U11"/>
    <mergeCell ref="G10:J10"/>
    <mergeCell ref="P10:P11"/>
    <mergeCell ref="Q8:U8"/>
    <mergeCell ref="C9:C11"/>
    <mergeCell ref="D9:D11"/>
    <mergeCell ref="E9:E11"/>
    <mergeCell ref="F9:F11"/>
    <mergeCell ref="K9:K11"/>
    <mergeCell ref="L9:L11"/>
    <mergeCell ref="M9:M11"/>
    <mergeCell ref="N9:N11"/>
    <mergeCell ref="O9:O11"/>
    <mergeCell ref="C8:D8"/>
    <mergeCell ref="E8:J8"/>
    <mergeCell ref="K8:P8"/>
  </mergeCells>
  <phoneticPr fontId="3"/>
  <pageMargins left="0.75" right="0.75" top="1" bottom="1" header="0.51200000000000001" footer="0.51200000000000001"/>
  <pageSetup paperSize="9" scale="50" fitToWidth="2" orientation="portrait" r:id="rId1"/>
  <headerFooter alignWithMargins="0"/>
  <colBreaks count="1" manualBreakCount="1">
    <brk id="10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5-1開館状況</vt:lpstr>
      <vt:lpstr>'5-1開館状況'!Print_Area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2015-03-17T03:00:58Z</dcterms:created>
  <dcterms:modified xsi:type="dcterms:W3CDTF">2015-03-17T06:28:04Z</dcterms:modified>
</cp:coreProperties>
</file>