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4館外貸出サービス" sheetId="4" r:id="rId1"/>
  </sheets>
  <externalReferences>
    <externalReference r:id="rId2"/>
  </externalReferences>
  <definedNames>
    <definedName name="_xlnm.Print_Area" localSheetId="0">'5-4館外貸出サービス'!$A$1:$L$34</definedName>
  </definedNames>
  <calcPr calcId="145621"/>
</workbook>
</file>

<file path=xl/calcChain.xml><?xml version="1.0" encoding="utf-8"?>
<calcChain xmlns="http://schemas.openxmlformats.org/spreadsheetml/2006/main">
  <c r="A34" i="4" l="1"/>
</calcChain>
</file>

<file path=xl/sharedStrings.xml><?xml version="1.0" encoding="utf-8"?>
<sst xmlns="http://schemas.openxmlformats.org/spreadsheetml/2006/main" count="52" uniqueCount="26">
  <si>
    <t>5-4　館外貸出サービス　LENDING　SERVICE</t>
  </si>
  <si>
    <t>平成25年度</t>
  </si>
  <si>
    <t>区分
Section</t>
  </si>
  <si>
    <t>実施館数
Number of libraries</t>
  </si>
  <si>
    <t>実施率
Ratio</t>
  </si>
  <si>
    <t>教職員
Faculty and staff</t>
    <phoneticPr fontId="9"/>
  </si>
  <si>
    <t>学生
Students</t>
    <phoneticPr fontId="9"/>
  </si>
  <si>
    <t>学外者
Others</t>
  </si>
  <si>
    <t>合計
Total</t>
  </si>
  <si>
    <t>貸出冊数
Volumes</t>
    <phoneticPr fontId="9"/>
  </si>
  <si>
    <t>１館平均
Average</t>
  </si>
  <si>
    <t>貸出冊数
Volumes</t>
  </si>
  <si>
    <t>１日平均
Average per day</t>
  </si>
  <si>
    <t>館</t>
  </si>
  <si>
    <t>％</t>
    <phoneticPr fontId="9"/>
  </si>
  <si>
    <t>冊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</si>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</sst>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 wrapText="1"/>
    </xf>
    <xf numFmtId="176" fontId="8" fillId="0" borderId="12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176" fontId="7" fillId="0" borderId="12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Alignment="1">
      <alignment vertical="center"/>
    </xf>
    <xf numFmtId="0" fontId="8" fillId="0" borderId="7" xfId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0" fontId="1" fillId="0" borderId="0" xfId="1" applyFill="1"/>
    <xf numFmtId="0" fontId="8" fillId="0" borderId="15" xfId="1" applyFont="1" applyFill="1" applyBorder="1" applyAlignment="1">
      <alignment horizontal="center" vertical="center" wrapText="1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0" fontId="12" fillId="0" borderId="0" xfId="1" applyFont="1" applyFill="1" applyAlignment="1">
      <alignment horizontal="center" vertical="top" wrapText="1"/>
    </xf>
    <xf numFmtId="0" fontId="12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398;&#34899;&#22522;&#30436;&#25972;&#20633;&#23460;/10.&#23398;&#34899;&#24773;&#22577;&#22522;&#30436;&#23455;&#24907;&#35519;&#26619;/&#24179;&#25104;26&#24180;&#24230;&#35519;&#26619;&#38306;&#20418;/09_1.CMS&#12539;e-stat&#25522;&#36617;/e-stat/&#20803;&#12501;&#12449;&#12452;&#12523;/09&#12304;&#21360;&#21047;&#21407;&#31295;&#12305;&#65288;H26&#24180;&#24230;&#65289;&#22259;&#26360;&#39208;&#32232;&#38598;&#35336;&#32080;&#265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情報"/>
      <sheetName val="表側（定量）"/>
      <sheetName val="表側（定性）"/>
      <sheetName val="結果の概要（図書館編）"/>
      <sheetName val="総括事項"/>
      <sheetName val="1-1職務内容別"/>
      <sheetName val="1-2資格別"/>
      <sheetName val="2-1施設・設備"/>
      <sheetName val="3 蔵書数"/>
      <sheetName val="4-1図書受入数"/>
      <sheetName val="4-2雑誌受入数"/>
      <sheetName val="5-1開館状況"/>
      <sheetName val="5-2長期休業期間中の開館日数"/>
      <sheetName val="5-3 時間外開館状況"/>
      <sheetName val="5-4館外貸出サービス"/>
      <sheetName val="5-5参考業務"/>
      <sheetName val="5-6文献複写"/>
      <sheetName val="5-7図書館相互協力"/>
      <sheetName val="6-1図書館資料費"/>
      <sheetName val="6-2図書館・室運営費"/>
      <sheetName val="7.外部委託業務について（全体）"/>
      <sheetName val="8.図書館の公開について（全体）"/>
      <sheetName val="9.他機関との連携について"/>
      <sheetName val="10.電子図書館的機能について（全体）"/>
      <sheetName val="11 機関リポジトリについて"/>
      <sheetName val="12 アクティブラーニングスペース"/>
      <sheetName val="13-1組織・運営面"/>
      <sheetName val="13-2経費・設備"/>
      <sheetName val="13-3機能面"/>
      <sheetName val="13-4外国雑誌"/>
      <sheetName val="13-5機関リポジトリ"/>
      <sheetName val="付表１"/>
    </sheetNames>
    <sheetDataSet>
      <sheetData sheetId="0">
        <row r="4">
          <cell r="F4">
            <v>86</v>
          </cell>
        </row>
        <row r="5">
          <cell r="F5">
            <v>84</v>
          </cell>
        </row>
        <row r="6">
          <cell r="D6" t="str">
            <v>平成26年4月</v>
          </cell>
          <cell r="F6">
            <v>604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H37"/>
  <sheetViews>
    <sheetView tabSelected="1" view="pageBreakPreview" zoomScale="75" zoomScaleNormal="60" zoomScaleSheetLayoutView="75" workbookViewId="0">
      <selection activeCell="L6" sqref="L6"/>
    </sheetView>
  </sheetViews>
  <sheetFormatPr defaultRowHeight="13.5" customHeight="1" x14ac:dyDescent="0.15"/>
  <cols>
    <col min="1" max="1" width="20.625" style="35" customWidth="1"/>
    <col min="2" max="3" width="24.625" style="2" customWidth="1"/>
    <col min="4" max="12" width="22.625" style="2" customWidth="1"/>
    <col min="13" max="15" width="0" style="2" hidden="1" customWidth="1"/>
    <col min="16" max="32" width="9" style="2"/>
    <col min="33" max="33" width="5.625" style="2" customWidth="1"/>
    <col min="34" max="16384" width="9" style="2"/>
  </cols>
  <sheetData>
    <row r="1" spans="1:15" ht="28.5" customHeight="1" x14ac:dyDescent="0.15">
      <c r="A1" s="1"/>
    </row>
    <row r="2" spans="1:15" ht="13.7" customHeight="1" x14ac:dyDescent="0.15">
      <c r="A2" s="1"/>
    </row>
    <row r="3" spans="1:15" ht="25.5" customHeight="1" x14ac:dyDescent="0.15">
      <c r="A3" s="1"/>
    </row>
    <row r="4" spans="1:15" ht="24" customHeight="1" x14ac:dyDescent="0.25">
      <c r="A4" s="3" t="s">
        <v>0</v>
      </c>
    </row>
    <row r="5" spans="1:15" ht="24.75" customHeight="1" x14ac:dyDescent="0.2">
      <c r="A5" s="4"/>
    </row>
    <row r="6" spans="1:15" s="6" customFormat="1" ht="21.75" customHeight="1" thickBot="1" x14ac:dyDescent="0.25">
      <c r="A6" s="5"/>
      <c r="L6" s="7" t="s">
        <v>1</v>
      </c>
    </row>
    <row r="7" spans="1:15" s="8" customFormat="1" ht="78" customHeight="1" x14ac:dyDescent="0.15">
      <c r="A7" s="40" t="s">
        <v>2</v>
      </c>
      <c r="B7" s="42" t="s">
        <v>3</v>
      </c>
      <c r="C7" s="42" t="s">
        <v>4</v>
      </c>
      <c r="D7" s="36" t="s">
        <v>5</v>
      </c>
      <c r="E7" s="44"/>
      <c r="F7" s="36" t="s">
        <v>6</v>
      </c>
      <c r="G7" s="44"/>
      <c r="H7" s="36" t="s">
        <v>7</v>
      </c>
      <c r="I7" s="44"/>
      <c r="J7" s="36" t="s">
        <v>8</v>
      </c>
      <c r="K7" s="37"/>
      <c r="L7" s="38"/>
    </row>
    <row r="8" spans="1:15" s="8" customFormat="1" ht="78" customHeight="1" x14ac:dyDescent="0.15">
      <c r="A8" s="41"/>
      <c r="B8" s="43"/>
      <c r="C8" s="43"/>
      <c r="D8" s="9" t="s">
        <v>9</v>
      </c>
      <c r="E8" s="9" t="s">
        <v>10</v>
      </c>
      <c r="F8" s="9" t="s">
        <v>11</v>
      </c>
      <c r="G8" s="9" t="s">
        <v>10</v>
      </c>
      <c r="H8" s="9" t="s">
        <v>11</v>
      </c>
      <c r="I8" s="9" t="s">
        <v>10</v>
      </c>
      <c r="J8" s="9" t="s">
        <v>11</v>
      </c>
      <c r="K8" s="9" t="s">
        <v>10</v>
      </c>
      <c r="L8" s="10" t="s">
        <v>12</v>
      </c>
    </row>
    <row r="9" spans="1:15" s="8" customFormat="1" ht="30" customHeight="1" x14ac:dyDescent="0.15">
      <c r="A9" s="11"/>
      <c r="B9" s="12" t="s">
        <v>13</v>
      </c>
      <c r="C9" s="12" t="s">
        <v>14</v>
      </c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3" t="s">
        <v>15</v>
      </c>
    </row>
    <row r="10" spans="1:15" s="18" customFormat="1" ht="48.75" customHeight="1" x14ac:dyDescent="0.15">
      <c r="A10" s="14" t="s">
        <v>16</v>
      </c>
      <c r="B10" s="15"/>
      <c r="C10" s="16"/>
      <c r="D10" s="15"/>
      <c r="E10" s="15"/>
      <c r="F10" s="15"/>
      <c r="G10" s="15"/>
      <c r="H10" s="15"/>
      <c r="I10" s="15"/>
      <c r="J10" s="15"/>
      <c r="K10" s="15"/>
      <c r="L10" s="17"/>
    </row>
    <row r="11" spans="1:15" s="18" customFormat="1" ht="48.75" customHeight="1" x14ac:dyDescent="0.15">
      <c r="A11" s="11" t="s">
        <v>17</v>
      </c>
      <c r="B11" s="19">
        <v>165</v>
      </c>
      <c r="C11" s="20">
        <v>94.285714285714278</v>
      </c>
      <c r="D11" s="19">
        <v>537467</v>
      </c>
      <c r="E11" s="19">
        <v>3257.3757575757577</v>
      </c>
      <c r="F11" s="19">
        <v>3622670</v>
      </c>
      <c r="G11" s="19">
        <v>21955.575757575756</v>
      </c>
      <c r="H11" s="19">
        <v>123996</v>
      </c>
      <c r="I11" s="19">
        <v>751.4909090909091</v>
      </c>
      <c r="J11" s="19">
        <v>4284133</v>
      </c>
      <c r="K11" s="19">
        <v>25964.442424242425</v>
      </c>
      <c r="L11" s="21">
        <v>85.549203242941019</v>
      </c>
      <c r="M11" s="22">
        <v>175</v>
      </c>
      <c r="N11" s="22">
        <v>286.16000000000003</v>
      </c>
      <c r="O11" s="18">
        <v>50078</v>
      </c>
    </row>
    <row r="12" spans="1:15" s="18" customFormat="1" ht="48.75" customHeight="1" x14ac:dyDescent="0.15">
      <c r="A12" s="11" t="s">
        <v>18</v>
      </c>
      <c r="B12" s="19">
        <v>38</v>
      </c>
      <c r="C12" s="20">
        <v>100</v>
      </c>
      <c r="D12" s="19">
        <v>89587</v>
      </c>
      <c r="E12" s="19">
        <v>2357.5526315789475</v>
      </c>
      <c r="F12" s="19">
        <v>871591</v>
      </c>
      <c r="G12" s="19">
        <v>22936.605263157893</v>
      </c>
      <c r="H12" s="19">
        <v>48962</v>
      </c>
      <c r="I12" s="19">
        <v>1288.4736842105262</v>
      </c>
      <c r="J12" s="19">
        <v>1010140</v>
      </c>
      <c r="K12" s="19">
        <v>26582.63157894737</v>
      </c>
      <c r="L12" s="21">
        <v>83.214432819836887</v>
      </c>
      <c r="M12" s="22">
        <v>38</v>
      </c>
      <c r="N12" s="22">
        <v>319.44736842105266</v>
      </c>
      <c r="O12" s="18">
        <v>12139</v>
      </c>
    </row>
    <row r="13" spans="1:15" s="18" customFormat="1" ht="48.75" customHeight="1" x14ac:dyDescent="0.15">
      <c r="A13" s="11" t="s">
        <v>19</v>
      </c>
      <c r="B13" s="19">
        <v>46</v>
      </c>
      <c r="C13" s="20">
        <v>97.872340425531917</v>
      </c>
      <c r="D13" s="19">
        <v>161960</v>
      </c>
      <c r="E13" s="19">
        <v>3520.8695652173915</v>
      </c>
      <c r="F13" s="19">
        <v>1215083</v>
      </c>
      <c r="G13" s="19">
        <v>26414.847826086956</v>
      </c>
      <c r="H13" s="19">
        <v>44138</v>
      </c>
      <c r="I13" s="19">
        <v>959.52173913043475</v>
      </c>
      <c r="J13" s="19">
        <v>1421181</v>
      </c>
      <c r="K13" s="19">
        <v>30895.239130434784</v>
      </c>
      <c r="L13" s="21">
        <v>100.09021762095922</v>
      </c>
      <c r="M13" s="22">
        <v>47</v>
      </c>
      <c r="N13" s="22">
        <v>302.10638297872339</v>
      </c>
      <c r="O13" s="18">
        <v>14199</v>
      </c>
    </row>
    <row r="14" spans="1:15" s="18" customFormat="1" ht="48.75" customHeight="1" x14ac:dyDescent="0.15">
      <c r="A14" s="11" t="s">
        <v>20</v>
      </c>
      <c r="B14" s="19">
        <v>30</v>
      </c>
      <c r="C14" s="20">
        <v>100</v>
      </c>
      <c r="D14" s="19">
        <v>107253</v>
      </c>
      <c r="E14" s="19">
        <v>3575.1</v>
      </c>
      <c r="F14" s="19">
        <v>724964</v>
      </c>
      <c r="G14" s="19">
        <v>24165.466666666667</v>
      </c>
      <c r="H14" s="19">
        <v>46666</v>
      </c>
      <c r="I14" s="19">
        <v>1555.5333333333333</v>
      </c>
      <c r="J14" s="19">
        <v>878883</v>
      </c>
      <c r="K14" s="19">
        <v>29296.1</v>
      </c>
      <c r="L14" s="21">
        <v>93.240292807129222</v>
      </c>
      <c r="M14" s="22">
        <v>30</v>
      </c>
      <c r="N14" s="22">
        <v>314.2</v>
      </c>
      <c r="O14" s="18">
        <v>9426</v>
      </c>
    </row>
    <row r="15" spans="1:15" s="18" customFormat="1" ht="48.75" customHeight="1" x14ac:dyDescent="0.15">
      <c r="A15" s="14" t="s">
        <v>21</v>
      </c>
      <c r="B15" s="19">
        <v>279</v>
      </c>
      <c r="C15" s="20">
        <v>96.206896551724142</v>
      </c>
      <c r="D15" s="19">
        <v>896267</v>
      </c>
      <c r="E15" s="19">
        <v>3212.4265232974913</v>
      </c>
      <c r="F15" s="19">
        <v>6434308</v>
      </c>
      <c r="G15" s="19">
        <v>23062.035842293906</v>
      </c>
      <c r="H15" s="19">
        <v>263762</v>
      </c>
      <c r="I15" s="19">
        <v>945.3835125448029</v>
      </c>
      <c r="J15" s="19">
        <v>7594337</v>
      </c>
      <c r="K15" s="19">
        <v>27219.845878136202</v>
      </c>
      <c r="L15" s="21">
        <v>88.46877985135481</v>
      </c>
      <c r="M15" s="22">
        <v>290</v>
      </c>
      <c r="N15" s="22">
        <v>296.00689655172414</v>
      </c>
      <c r="O15" s="18">
        <v>85842</v>
      </c>
    </row>
    <row r="16" spans="1:15" s="18" customFormat="1" ht="48.75" customHeight="1" x14ac:dyDescent="0.15">
      <c r="A16" s="23" t="s">
        <v>22</v>
      </c>
      <c r="B16" s="24"/>
      <c r="C16" s="24"/>
      <c r="D16" s="24">
        <v>11.801780721608745</v>
      </c>
      <c r="E16" s="24"/>
      <c r="F16" s="24">
        <v>84.725078700089298</v>
      </c>
      <c r="G16" s="24"/>
      <c r="H16" s="24">
        <v>3.4731405783019635</v>
      </c>
      <c r="I16" s="24"/>
      <c r="J16" s="24">
        <v>100</v>
      </c>
      <c r="K16" s="24"/>
      <c r="L16" s="25"/>
    </row>
    <row r="17" spans="1:34" s="18" customFormat="1" ht="48.75" customHeight="1" x14ac:dyDescent="0.15">
      <c r="A17" s="14" t="s">
        <v>23</v>
      </c>
      <c r="B17" s="19"/>
      <c r="C17" s="20"/>
      <c r="D17" s="19"/>
      <c r="E17" s="19"/>
      <c r="F17" s="19"/>
      <c r="G17" s="19"/>
      <c r="H17" s="19"/>
      <c r="I17" s="19"/>
      <c r="J17" s="19"/>
      <c r="K17" s="19"/>
      <c r="L17" s="21"/>
    </row>
    <row r="18" spans="1:34" s="18" customFormat="1" ht="48.75" customHeight="1" x14ac:dyDescent="0.15">
      <c r="A18" s="11" t="s">
        <v>17</v>
      </c>
      <c r="B18" s="19">
        <v>9</v>
      </c>
      <c r="C18" s="20">
        <v>90</v>
      </c>
      <c r="D18" s="19">
        <v>24642</v>
      </c>
      <c r="E18" s="19">
        <v>2738</v>
      </c>
      <c r="F18" s="19">
        <v>162529</v>
      </c>
      <c r="G18" s="19">
        <v>18058.777777777777</v>
      </c>
      <c r="H18" s="19">
        <v>27795</v>
      </c>
      <c r="I18" s="19">
        <v>3088.3333333333335</v>
      </c>
      <c r="J18" s="19">
        <v>214966</v>
      </c>
      <c r="K18" s="19">
        <v>23885.111111111109</v>
      </c>
      <c r="L18" s="21">
        <v>90.094719195305956</v>
      </c>
      <c r="M18" s="22">
        <v>10</v>
      </c>
      <c r="N18" s="22">
        <v>238.6</v>
      </c>
      <c r="O18" s="18">
        <v>2386</v>
      </c>
      <c r="AH18" s="26"/>
    </row>
    <row r="19" spans="1:34" s="18" customFormat="1" ht="48.75" customHeight="1" x14ac:dyDescent="0.15">
      <c r="A19" s="11" t="s">
        <v>18</v>
      </c>
      <c r="B19" s="19">
        <v>16</v>
      </c>
      <c r="C19" s="20">
        <v>94.117647058823522</v>
      </c>
      <c r="D19" s="19">
        <v>54011</v>
      </c>
      <c r="E19" s="19">
        <v>3375.6875</v>
      </c>
      <c r="F19" s="19">
        <v>238693</v>
      </c>
      <c r="G19" s="19">
        <v>14918.3125</v>
      </c>
      <c r="H19" s="19">
        <v>20441</v>
      </c>
      <c r="I19" s="19">
        <v>1277.5625</v>
      </c>
      <c r="J19" s="19">
        <v>313145</v>
      </c>
      <c r="K19" s="19">
        <v>19571.5625</v>
      </c>
      <c r="L19" s="21">
        <v>67.44454016799483</v>
      </c>
      <c r="M19" s="22">
        <v>17</v>
      </c>
      <c r="N19" s="22">
        <v>273.11764705882354</v>
      </c>
      <c r="O19" s="18">
        <v>4643</v>
      </c>
      <c r="AH19" s="26"/>
    </row>
    <row r="20" spans="1:34" s="18" customFormat="1" ht="48.75" customHeight="1" x14ac:dyDescent="0.15">
      <c r="A20" s="11" t="s">
        <v>19</v>
      </c>
      <c r="B20" s="19">
        <v>56</v>
      </c>
      <c r="C20" s="20">
        <v>98.245614035087712</v>
      </c>
      <c r="D20" s="19">
        <v>112313</v>
      </c>
      <c r="E20" s="19">
        <v>2005.5892857142858</v>
      </c>
      <c r="F20" s="19">
        <v>792543</v>
      </c>
      <c r="G20" s="19">
        <v>14152.553571428571</v>
      </c>
      <c r="H20" s="19">
        <v>80487</v>
      </c>
      <c r="I20" s="19">
        <v>1437.2678571428571</v>
      </c>
      <c r="J20" s="19">
        <v>985343</v>
      </c>
      <c r="K20" s="19">
        <v>17595.410714285714</v>
      </c>
      <c r="L20" s="21">
        <v>61.388262413556788</v>
      </c>
      <c r="M20" s="22">
        <v>57</v>
      </c>
      <c r="N20" s="22">
        <v>281.59649122807019</v>
      </c>
      <c r="O20" s="18">
        <v>16051</v>
      </c>
      <c r="AH20" s="26"/>
    </row>
    <row r="21" spans="1:34" s="18" customFormat="1" ht="48.75" customHeight="1" x14ac:dyDescent="0.15">
      <c r="A21" s="11" t="s">
        <v>20</v>
      </c>
      <c r="B21" s="19">
        <v>45</v>
      </c>
      <c r="C21" s="20">
        <v>100</v>
      </c>
      <c r="D21" s="19">
        <v>76201</v>
      </c>
      <c r="E21" s="19">
        <v>1693.3555555555556</v>
      </c>
      <c r="F21" s="19">
        <v>464540</v>
      </c>
      <c r="G21" s="19">
        <v>10323.111111111111</v>
      </c>
      <c r="H21" s="19">
        <v>72393</v>
      </c>
      <c r="I21" s="19">
        <v>1608.7333333333333</v>
      </c>
      <c r="J21" s="19">
        <v>613134</v>
      </c>
      <c r="K21" s="19">
        <v>13625.2</v>
      </c>
      <c r="L21" s="21">
        <v>50.281613908479578</v>
      </c>
      <c r="M21" s="22">
        <v>45</v>
      </c>
      <c r="N21" s="22">
        <v>270.97777777777776</v>
      </c>
      <c r="O21" s="18">
        <v>12194</v>
      </c>
      <c r="AH21" s="26"/>
    </row>
    <row r="22" spans="1:34" s="18" customFormat="1" ht="48.75" customHeight="1" x14ac:dyDescent="0.15">
      <c r="A22" s="14" t="s">
        <v>21</v>
      </c>
      <c r="B22" s="19">
        <v>126</v>
      </c>
      <c r="C22" s="20">
        <v>97.674418604651152</v>
      </c>
      <c r="D22" s="19">
        <v>267167</v>
      </c>
      <c r="E22" s="19">
        <v>2120.3730158730159</v>
      </c>
      <c r="F22" s="19">
        <v>1658305</v>
      </c>
      <c r="G22" s="19">
        <v>13161.150793650793</v>
      </c>
      <c r="H22" s="19">
        <v>201116</v>
      </c>
      <c r="I22" s="19">
        <v>1596.1587301587301</v>
      </c>
      <c r="J22" s="19">
        <v>2126588</v>
      </c>
      <c r="K22" s="19">
        <v>16877.682539682541</v>
      </c>
      <c r="L22" s="21">
        <v>60.28769065033736</v>
      </c>
      <c r="M22" s="22">
        <v>129</v>
      </c>
      <c r="N22" s="22">
        <v>273.44186046511629</v>
      </c>
      <c r="O22" s="18">
        <v>35274</v>
      </c>
      <c r="AH22" s="26"/>
    </row>
    <row r="23" spans="1:34" s="18" customFormat="1" ht="48.75" customHeight="1" x14ac:dyDescent="0.15">
      <c r="A23" s="23" t="s">
        <v>22</v>
      </c>
      <c r="B23" s="24"/>
      <c r="C23" s="24"/>
      <c r="D23" s="24">
        <v>12.563176318120858</v>
      </c>
      <c r="E23" s="24"/>
      <c r="F23" s="24">
        <v>77.979608650100545</v>
      </c>
      <c r="G23" s="24"/>
      <c r="H23" s="24">
        <v>9.4572150317786061</v>
      </c>
      <c r="I23" s="24"/>
      <c r="J23" s="24">
        <v>100</v>
      </c>
      <c r="K23" s="24"/>
      <c r="L23" s="25"/>
      <c r="AH23" s="26"/>
    </row>
    <row r="24" spans="1:34" s="18" customFormat="1" ht="48.75" customHeight="1" x14ac:dyDescent="0.15">
      <c r="A24" s="14" t="s">
        <v>24</v>
      </c>
      <c r="B24" s="19"/>
      <c r="C24" s="20"/>
      <c r="D24" s="19"/>
      <c r="E24" s="19"/>
      <c r="F24" s="19"/>
      <c r="G24" s="19"/>
      <c r="H24" s="19"/>
      <c r="I24" s="19"/>
      <c r="J24" s="19"/>
      <c r="K24" s="19"/>
      <c r="L24" s="21"/>
      <c r="AH24" s="26"/>
    </row>
    <row r="25" spans="1:34" s="18" customFormat="1" ht="48.75" customHeight="1" x14ac:dyDescent="0.15">
      <c r="A25" s="11" t="s">
        <v>17</v>
      </c>
      <c r="B25" s="19">
        <v>218</v>
      </c>
      <c r="C25" s="20">
        <v>86.166007905138343</v>
      </c>
      <c r="D25" s="19">
        <v>865365</v>
      </c>
      <c r="E25" s="19">
        <v>3969.5642201834862</v>
      </c>
      <c r="F25" s="19">
        <v>6589154</v>
      </c>
      <c r="G25" s="19">
        <v>30225.477064220184</v>
      </c>
      <c r="H25" s="19">
        <v>349058</v>
      </c>
      <c r="I25" s="19">
        <v>1601.1834862385322</v>
      </c>
      <c r="J25" s="19">
        <v>7803577</v>
      </c>
      <c r="K25" s="19">
        <v>35796.224770642199</v>
      </c>
      <c r="L25" s="21">
        <v>115.6582383542559</v>
      </c>
      <c r="M25" s="22">
        <v>253</v>
      </c>
      <c r="N25" s="22">
        <v>266.68379446640319</v>
      </c>
      <c r="O25" s="18">
        <v>67471</v>
      </c>
      <c r="AH25" s="26"/>
    </row>
    <row r="26" spans="1:34" s="18" customFormat="1" ht="48.75" customHeight="1" x14ac:dyDescent="0.15">
      <c r="A26" s="11" t="s">
        <v>18</v>
      </c>
      <c r="B26" s="19">
        <v>160</v>
      </c>
      <c r="C26" s="20">
        <v>88.888888888888886</v>
      </c>
      <c r="D26" s="19">
        <v>442076</v>
      </c>
      <c r="E26" s="19">
        <v>2762.9749999999999</v>
      </c>
      <c r="F26" s="19">
        <v>3183904</v>
      </c>
      <c r="G26" s="19">
        <v>19899.400000000001</v>
      </c>
      <c r="H26" s="19">
        <v>163429</v>
      </c>
      <c r="I26" s="19">
        <v>1021.43125</v>
      </c>
      <c r="J26" s="19">
        <v>3789409</v>
      </c>
      <c r="K26" s="19">
        <v>23683.806250000001</v>
      </c>
      <c r="L26" s="21">
        <v>79.043178073048125</v>
      </c>
      <c r="M26" s="22">
        <v>180</v>
      </c>
      <c r="N26" s="22">
        <v>266.3388888888889</v>
      </c>
      <c r="O26" s="18">
        <v>47941</v>
      </c>
      <c r="AH26" s="26"/>
    </row>
    <row r="27" spans="1:34" s="18" customFormat="1" ht="48.75" customHeight="1" x14ac:dyDescent="0.15">
      <c r="A27" s="11" t="s">
        <v>19</v>
      </c>
      <c r="B27" s="19">
        <v>369</v>
      </c>
      <c r="C27" s="20">
        <v>98.138297872340431</v>
      </c>
      <c r="D27" s="19">
        <v>880467</v>
      </c>
      <c r="E27" s="19">
        <v>2386.0894308943089</v>
      </c>
      <c r="F27" s="19">
        <v>4874051</v>
      </c>
      <c r="G27" s="19">
        <v>13208.810298102981</v>
      </c>
      <c r="H27" s="19">
        <v>459946</v>
      </c>
      <c r="I27" s="19">
        <v>1246.4661246612466</v>
      </c>
      <c r="J27" s="19">
        <v>6214464</v>
      </c>
      <c r="K27" s="19">
        <v>16841.365853658535</v>
      </c>
      <c r="L27" s="21">
        <v>61.662439721378817</v>
      </c>
      <c r="M27" s="22">
        <v>376</v>
      </c>
      <c r="N27" s="22">
        <v>268.03723404255317</v>
      </c>
      <c r="O27" s="18">
        <v>100782</v>
      </c>
    </row>
    <row r="28" spans="1:34" s="18" customFormat="1" ht="48.75" customHeight="1" x14ac:dyDescent="0.15">
      <c r="A28" s="11" t="s">
        <v>20</v>
      </c>
      <c r="B28" s="19">
        <v>251</v>
      </c>
      <c r="C28" s="20">
        <v>96.168582375478934</v>
      </c>
      <c r="D28" s="19">
        <v>471647</v>
      </c>
      <c r="E28" s="19">
        <v>1879.0717131474103</v>
      </c>
      <c r="F28" s="19">
        <v>2111893</v>
      </c>
      <c r="G28" s="19">
        <v>8413.916334661355</v>
      </c>
      <c r="H28" s="19">
        <v>192178</v>
      </c>
      <c r="I28" s="19">
        <v>765.64940239043824</v>
      </c>
      <c r="J28" s="19">
        <v>2775718</v>
      </c>
      <c r="K28" s="19">
        <v>11058.637450199203</v>
      </c>
      <c r="L28" s="21">
        <v>40.764230746636905</v>
      </c>
      <c r="M28" s="22">
        <v>261</v>
      </c>
      <c r="N28" s="22">
        <v>260.88888888888891</v>
      </c>
      <c r="O28" s="18">
        <v>68092</v>
      </c>
    </row>
    <row r="29" spans="1:34" s="18" customFormat="1" ht="48.75" customHeight="1" x14ac:dyDescent="0.15">
      <c r="A29" s="14" t="s">
        <v>21</v>
      </c>
      <c r="B29" s="19">
        <v>998</v>
      </c>
      <c r="C29" s="20">
        <v>93.271028037383175</v>
      </c>
      <c r="D29" s="19">
        <v>2659555</v>
      </c>
      <c r="E29" s="19">
        <v>2664.8847695390782</v>
      </c>
      <c r="F29" s="19">
        <v>16759002</v>
      </c>
      <c r="G29" s="19">
        <v>16792.587174348697</v>
      </c>
      <c r="H29" s="19">
        <v>1164611</v>
      </c>
      <c r="I29" s="19">
        <v>1166.9448897795592</v>
      </c>
      <c r="J29" s="19">
        <v>20583168</v>
      </c>
      <c r="K29" s="19">
        <v>20624.416833667336</v>
      </c>
      <c r="L29" s="21">
        <v>72.403030750722863</v>
      </c>
      <c r="M29" s="22">
        <v>1070</v>
      </c>
      <c r="N29" s="22">
        <v>265.68785046728971</v>
      </c>
      <c r="O29" s="18">
        <v>284286</v>
      </c>
    </row>
    <row r="30" spans="1:34" s="18" customFormat="1" ht="48.75" customHeight="1" x14ac:dyDescent="0.15">
      <c r="A30" s="23" t="s">
        <v>22</v>
      </c>
      <c r="B30" s="24"/>
      <c r="C30" s="24"/>
      <c r="D30" s="24">
        <v>12.921018766401751</v>
      </c>
      <c r="E30" s="24"/>
      <c r="F30" s="24">
        <v>81.420906635946423</v>
      </c>
      <c r="G30" s="24"/>
      <c r="H30" s="24">
        <v>5.6580745976518294</v>
      </c>
      <c r="I30" s="24"/>
      <c r="J30" s="24">
        <v>100</v>
      </c>
      <c r="K30" s="24"/>
      <c r="L30" s="25"/>
    </row>
    <row r="31" spans="1:34" s="18" customFormat="1" ht="48.75" customHeight="1" x14ac:dyDescent="0.15">
      <c r="A31" s="14" t="s">
        <v>25</v>
      </c>
      <c r="B31" s="19">
        <v>1403</v>
      </c>
      <c r="C31" s="20">
        <v>94.224311618535921</v>
      </c>
      <c r="D31" s="19">
        <v>3822989</v>
      </c>
      <c r="E31" s="19">
        <v>2724.8674269422668</v>
      </c>
      <c r="F31" s="19">
        <v>24851615</v>
      </c>
      <c r="G31" s="19">
        <v>17713.196721311477</v>
      </c>
      <c r="H31" s="19">
        <v>1629489</v>
      </c>
      <c r="I31" s="19">
        <v>1161.4319315751959</v>
      </c>
      <c r="J31" s="19">
        <v>30304093</v>
      </c>
      <c r="K31" s="19">
        <v>21599.496079828939</v>
      </c>
      <c r="L31" s="21">
        <v>74.750723972748034</v>
      </c>
      <c r="M31" s="22">
        <v>1489</v>
      </c>
      <c r="N31" s="22">
        <v>272.26460711887171</v>
      </c>
      <c r="O31" s="18">
        <v>405402</v>
      </c>
    </row>
    <row r="32" spans="1:34" s="18" customFormat="1" ht="48.75" customHeight="1" thickBot="1" x14ac:dyDescent="0.2">
      <c r="A32" s="27" t="s">
        <v>22</v>
      </c>
      <c r="B32" s="28"/>
      <c r="C32" s="28"/>
      <c r="D32" s="28">
        <v>12.615421289790788</v>
      </c>
      <c r="E32" s="28"/>
      <c r="F32" s="28">
        <v>82.007453580610374</v>
      </c>
      <c r="G32" s="28"/>
      <c r="H32" s="28">
        <v>5.3771251295988298</v>
      </c>
      <c r="I32" s="28"/>
      <c r="J32" s="28">
        <v>100</v>
      </c>
      <c r="K32" s="28"/>
      <c r="L32" s="29"/>
    </row>
    <row r="33" spans="1:12" s="18" customFormat="1" ht="12" customHeight="1" x14ac:dyDescent="0.15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32" customFormat="1" ht="48" customHeight="1" x14ac:dyDescent="0.15">
      <c r="A34" s="39" t="str">
        <f>CONCATENATE("※",[1]調査情報!$D$6,"以降サービスを開始している大学を除き、国立大学",[1]調査情報!$F$4,"、公立大学",[1]調査情報!$F$5,"、私立大学",[1]調査情報!$F$6,"、",CHAR(10),"合計",SUM([1]調査情報!$F$4,[1]調査情報!$F$5,[1]調査情報!$F$6),"大学で算定している。")</f>
        <v>※平成26年4月以降サービスを開始している大学を除き、国立大学86、公立大学84、私立大学604、
合計774大学で算定している。</v>
      </c>
      <c r="B34" s="39"/>
      <c r="C34" s="39"/>
      <c r="D34" s="39"/>
      <c r="E34" s="39"/>
      <c r="F34" s="39"/>
      <c r="G34" s="39"/>
    </row>
    <row r="35" spans="1:12" s="34" customFormat="1" ht="12" customHeight="1" x14ac:dyDescent="0.15">
      <c r="A35" s="33"/>
    </row>
    <row r="37" spans="1:12" ht="13.5" customHeight="1" x14ac:dyDescent="0.15">
      <c r="E37" s="1"/>
    </row>
  </sheetData>
  <sheetProtection formatCells="0" formatColumns="0" formatRows="0" insertColumns="0" insertRows="0" insertHyperlinks="0" deleteColumns="0" deleteRows="0" sort="0" autoFilter="0" pivotTables="0"/>
  <mergeCells count="8">
    <mergeCell ref="J7:L7"/>
    <mergeCell ref="A34:G34"/>
    <mergeCell ref="A7:A8"/>
    <mergeCell ref="B7:B8"/>
    <mergeCell ref="C7:C8"/>
    <mergeCell ref="D7:E7"/>
    <mergeCell ref="F7:G7"/>
    <mergeCell ref="H7:I7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7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5-4館外貸出サービス</vt:lpstr>
      <vt:lpstr>'5-4館外貸出サービス'!Print_Area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2015-03-17T03:01:02Z</dcterms:created>
  <dcterms:modified xsi:type="dcterms:W3CDTF">2015-03-17T06:32:39Z</dcterms:modified>
</cp:coreProperties>
</file>