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5-5参考業務" sheetId="4" r:id="rId1"/>
  </sheets>
  <externalReferences>
    <externalReference r:id="rId2"/>
  </externalReferences>
  <definedNames>
    <definedName name="_xlnm.Print_Area" localSheetId="0">'5-5参考業務'!$A$1:$M$35</definedName>
  </definedNames>
  <calcPr calcId="145621"/>
</workbook>
</file>

<file path=xl/calcChain.xml><?xml version="1.0" encoding="utf-8"?>
<calcChain xmlns="http://schemas.openxmlformats.org/spreadsheetml/2006/main">
  <c r="A35" i="4" l="1"/>
</calcChain>
</file>

<file path=xl/sharedStrings.xml><?xml version="1.0" encoding="utf-8"?>
<sst xmlns="http://schemas.openxmlformats.org/spreadsheetml/2006/main" count="53" uniqueCount="30">
  <si>
    <t>5-5　参考業務　REFERENCE　SERVICE</t>
  </si>
  <si>
    <t>平成25年度</t>
  </si>
  <si>
    <t>区分
Section</t>
  </si>
  <si>
    <t>実施館数
Number of libraries</t>
  </si>
  <si>
    <t>実施率
Ratio</t>
  </si>
  <si>
    <t>利用者別件数
Users（Number of requests)　</t>
  </si>
  <si>
    <t>業務内容別件数
Type of service</t>
  </si>
  <si>
    <t>合計
Total</t>
  </si>
  <si>
    <t>１館平均
Average</t>
  </si>
  <si>
    <t>学内者
University members</t>
  </si>
  <si>
    <t>学外者
Others</t>
  </si>
  <si>
    <t>文献所在調査
Bibliographic search</t>
  </si>
  <si>
    <t>事項調査
Fact search</t>
  </si>
  <si>
    <t>利用指導
Guidance</t>
  </si>
  <si>
    <t>その他
Others</t>
  </si>
  <si>
    <t>教職員
Faculty and staff</t>
    <phoneticPr fontId="9"/>
  </si>
  <si>
    <t>学生
Students</t>
    <phoneticPr fontId="9"/>
  </si>
  <si>
    <t>計
Total</t>
  </si>
  <si>
    <t>館</t>
  </si>
  <si>
    <t>％</t>
    <phoneticPr fontId="9"/>
  </si>
  <si>
    <t>件</t>
  </si>
  <si>
    <t>国立大学
National univ.</t>
  </si>
  <si>
    <t>A</t>
  </si>
  <si>
    <t>B</t>
  </si>
  <si>
    <t>C</t>
  </si>
  <si>
    <t>D</t>
  </si>
  <si>
    <t>構成比(%)</t>
  </si>
  <si>
    <t>公立大学
Local Public univ.</t>
  </si>
  <si>
    <t>私立大学
Private univ.</t>
  </si>
  <si>
    <t>合計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</si>
</sst>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13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3">
    <xf numFmtId="0" fontId="0" fillId="0" borderId="0" xfId="0">
      <alignment vertical="center"/>
    </xf>
    <xf numFmtId="0" fontId="2" fillId="0" borderId="0" xfId="1" applyFont="1" applyFill="1" applyAlignment="1">
      <alignment horizontal="center"/>
    </xf>
    <xf numFmtId="0" fontId="2" fillId="0" borderId="0" xfId="1" applyFont="1" applyFill="1"/>
    <xf numFmtId="0" fontId="2" fillId="0" borderId="0" xfId="1" applyFont="1" applyFill="1" applyAlignment="1">
      <alignment horizontal="left"/>
    </xf>
    <xf numFmtId="0" fontId="4" fillId="0" borderId="0" xfId="1" applyFont="1" applyFill="1" applyAlignment="1">
      <alignment horizontal="left"/>
    </xf>
    <xf numFmtId="0" fontId="5" fillId="0" borderId="0" xfId="1" applyFont="1" applyFill="1"/>
    <xf numFmtId="0" fontId="5" fillId="0" borderId="0" xfId="1" applyFont="1" applyFill="1" applyAlignment="1">
      <alignment horizontal="left"/>
    </xf>
    <xf numFmtId="0" fontId="6" fillId="0" borderId="0" xfId="1" applyFont="1" applyFill="1" applyAlignment="1">
      <alignment horizontal="center"/>
    </xf>
    <xf numFmtId="0" fontId="6" fillId="0" borderId="0" xfId="1" applyFont="1" applyFill="1"/>
    <xf numFmtId="0" fontId="7" fillId="0" borderId="0" xfId="1" applyFont="1" applyFill="1" applyAlignment="1">
      <alignment horizontal="right"/>
    </xf>
    <xf numFmtId="0" fontId="6" fillId="0" borderId="0" xfId="1" applyFont="1" applyFill="1" applyAlignment="1">
      <alignment horizontal="center" vertical="center"/>
    </xf>
    <xf numFmtId="0" fontId="8" fillId="0" borderId="16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right" vertical="center"/>
    </xf>
    <xf numFmtId="0" fontId="8" fillId="0" borderId="13" xfId="1" applyFont="1" applyFill="1" applyBorder="1" applyAlignment="1">
      <alignment horizontal="right" vertical="center"/>
    </xf>
    <xf numFmtId="0" fontId="8" fillId="0" borderId="7" xfId="1" applyFont="1" applyFill="1" applyBorder="1" applyAlignment="1">
      <alignment horizontal="center" vertical="center" wrapText="1"/>
    </xf>
    <xf numFmtId="176" fontId="8" fillId="0" borderId="8" xfId="1" applyNumberFormat="1" applyFont="1" applyFill="1" applyBorder="1" applyAlignment="1">
      <alignment vertical="center"/>
    </xf>
    <xf numFmtId="177" fontId="8" fillId="0" borderId="8" xfId="1" applyNumberFormat="1" applyFont="1" applyFill="1" applyBorder="1" applyAlignment="1">
      <alignment vertical="center"/>
    </xf>
    <xf numFmtId="176" fontId="8" fillId="0" borderId="13" xfId="1" applyNumberFormat="1" applyFont="1" applyFill="1" applyBorder="1" applyAlignment="1">
      <alignment vertical="center"/>
    </xf>
    <xf numFmtId="0" fontId="6" fillId="0" borderId="0" xfId="1" applyFont="1" applyFill="1" applyAlignment="1">
      <alignment vertical="center"/>
    </xf>
    <xf numFmtId="176" fontId="7" fillId="0" borderId="8" xfId="1" applyNumberFormat="1" applyFont="1" applyFill="1" applyBorder="1" applyAlignment="1">
      <alignment horizontal="right" vertical="center"/>
    </xf>
    <xf numFmtId="177" fontId="7" fillId="0" borderId="8" xfId="1" applyNumberFormat="1" applyFont="1" applyFill="1" applyBorder="1" applyAlignment="1">
      <alignment horizontal="right" vertical="center"/>
    </xf>
    <xf numFmtId="176" fontId="7" fillId="0" borderId="13" xfId="1" applyNumberFormat="1" applyFont="1" applyFill="1" applyBorder="1" applyAlignment="1">
      <alignment horizontal="right" vertical="center"/>
    </xf>
    <xf numFmtId="3" fontId="6" fillId="0" borderId="0" xfId="1" applyNumberFormat="1" applyFont="1" applyFill="1" applyAlignment="1">
      <alignment vertical="center"/>
    </xf>
    <xf numFmtId="0" fontId="8" fillId="0" borderId="14" xfId="1" applyFont="1" applyFill="1" applyBorder="1" applyAlignment="1">
      <alignment horizontal="center" vertical="center" wrapText="1"/>
    </xf>
    <xf numFmtId="177" fontId="7" fillId="0" borderId="15" xfId="1" applyNumberFormat="1" applyFont="1" applyFill="1" applyBorder="1" applyAlignment="1">
      <alignment horizontal="right" vertical="center"/>
    </xf>
    <xf numFmtId="177" fontId="7" fillId="0" borderId="17" xfId="1" applyNumberFormat="1" applyFont="1" applyFill="1" applyBorder="1" applyAlignment="1">
      <alignment horizontal="right" vertical="center"/>
    </xf>
    <xf numFmtId="0" fontId="1" fillId="0" borderId="0" xfId="1" applyFill="1"/>
    <xf numFmtId="0" fontId="8" fillId="0" borderId="18" xfId="1" applyFont="1" applyFill="1" applyBorder="1" applyAlignment="1">
      <alignment horizontal="center" vertical="center" wrapText="1"/>
    </xf>
    <xf numFmtId="177" fontId="7" fillId="0" borderId="19" xfId="1" applyNumberFormat="1" applyFont="1" applyFill="1" applyBorder="1" applyAlignment="1">
      <alignment horizontal="right" vertical="center"/>
    </xf>
    <xf numFmtId="177" fontId="7" fillId="0" borderId="20" xfId="1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horizontal="center" vertical="center" wrapText="1"/>
    </xf>
    <xf numFmtId="177" fontId="7" fillId="0" borderId="0" xfId="1" applyNumberFormat="1" applyFont="1" applyFill="1" applyBorder="1" applyAlignment="1">
      <alignment horizontal="right" vertical="center"/>
    </xf>
    <xf numFmtId="0" fontId="11" fillId="0" borderId="0" xfId="1" applyFont="1" applyFill="1"/>
    <xf numFmtId="0" fontId="12" fillId="0" borderId="0" xfId="1" applyFont="1" applyFill="1" applyAlignment="1">
      <alignment horizontal="center" vertical="top" wrapText="1"/>
    </xf>
    <xf numFmtId="0" fontId="12" fillId="0" borderId="0" xfId="1" applyFont="1" applyFill="1" applyAlignment="1">
      <alignment vertical="top" wrapText="1"/>
    </xf>
    <xf numFmtId="0" fontId="10" fillId="0" borderId="0" xfId="1" applyFont="1" applyFill="1" applyBorder="1" applyAlignment="1">
      <alignment vertical="top" wrapText="1"/>
    </xf>
    <xf numFmtId="0" fontId="8" fillId="0" borderId="6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center" vertical="center" wrapText="1"/>
    </xf>
    <xf numFmtId="0" fontId="8" fillId="0" borderId="17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horizontal="center" vertical="center" wrapText="1"/>
    </xf>
    <xf numFmtId="0" fontId="8" fillId="0" borderId="10" xfId="1" applyFont="1" applyFill="1" applyBorder="1" applyAlignment="1">
      <alignment horizontal="center" vertical="center" wrapText="1"/>
    </xf>
    <xf numFmtId="0" fontId="8" fillId="0" borderId="11" xfId="1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center" vertical="center" wrapText="1"/>
    </xf>
    <xf numFmtId="0" fontId="8" fillId="0" borderId="15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  <xf numFmtId="0" fontId="8" fillId="0" borderId="14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3398;&#34899;&#22522;&#30436;&#25972;&#20633;&#23460;/10.&#23398;&#34899;&#24773;&#22577;&#22522;&#30436;&#23455;&#24907;&#35519;&#26619;/&#24179;&#25104;26&#24180;&#24230;&#35519;&#26619;&#38306;&#20418;/09_1.CMS&#12539;e-stat&#25522;&#36617;/e-stat/&#20803;&#12501;&#12449;&#12452;&#12523;/09&#12304;&#21360;&#21047;&#21407;&#31295;&#12305;&#65288;H26&#24180;&#24230;&#65289;&#22259;&#26360;&#39208;&#32232;&#38598;&#35336;&#32080;&#2652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調査情報"/>
      <sheetName val="表側（定量）"/>
      <sheetName val="表側（定性）"/>
      <sheetName val="結果の概要（図書館編）"/>
      <sheetName val="総括事項"/>
      <sheetName val="1-1職務内容別"/>
      <sheetName val="1-2資格別"/>
      <sheetName val="2-1施設・設備"/>
      <sheetName val="3 蔵書数"/>
      <sheetName val="4-1図書受入数"/>
      <sheetName val="4-2雑誌受入数"/>
      <sheetName val="5-1開館状況"/>
      <sheetName val="5-2長期休業期間中の開館日数"/>
      <sheetName val="5-3 時間外開館状況"/>
      <sheetName val="5-4館外貸出サービス"/>
      <sheetName val="5-5参考業務"/>
      <sheetName val="5-6文献複写"/>
      <sheetName val="5-7図書館相互協力"/>
      <sheetName val="6-1図書館資料費"/>
      <sheetName val="6-2図書館・室運営費"/>
      <sheetName val="7.外部委託業務について（全体）"/>
      <sheetName val="8.図書館の公開について（全体）"/>
      <sheetName val="9.他機関との連携について"/>
      <sheetName val="10.電子図書館的機能について（全体）"/>
      <sheetName val="11 機関リポジトリについて"/>
      <sheetName val="12 アクティブラーニングスペース"/>
      <sheetName val="13-1組織・運営面"/>
      <sheetName val="13-2経費・設備"/>
      <sheetName val="13-3機能面"/>
      <sheetName val="13-4外国雑誌"/>
      <sheetName val="13-5機関リポジトリ"/>
      <sheetName val="付表１"/>
    </sheetNames>
    <sheetDataSet>
      <sheetData sheetId="0">
        <row r="4">
          <cell r="F4">
            <v>86</v>
          </cell>
        </row>
        <row r="5">
          <cell r="F5">
            <v>84</v>
          </cell>
        </row>
        <row r="6">
          <cell r="D6" t="str">
            <v>平成26年4月</v>
          </cell>
          <cell r="F6">
            <v>604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H36"/>
  <sheetViews>
    <sheetView tabSelected="1" view="pageBreakPreview" zoomScale="75" zoomScaleNormal="60" zoomScaleSheetLayoutView="75" workbookViewId="0">
      <selection activeCell="M6" sqref="M6"/>
    </sheetView>
  </sheetViews>
  <sheetFormatPr defaultRowHeight="13.5" customHeight="1"/>
  <cols>
    <col min="1" max="1" width="20.625" style="1" customWidth="1"/>
    <col min="2" max="13" width="24.625" style="2" customWidth="1"/>
    <col min="14" max="14" width="0" style="2" hidden="1" customWidth="1"/>
    <col min="15" max="32" width="9" style="2"/>
    <col min="33" max="33" width="5.625" style="2" customWidth="1"/>
    <col min="34" max="16384" width="9" style="2"/>
  </cols>
  <sheetData>
    <row r="1" spans="1:14" ht="28.5" customHeight="1"/>
    <row r="2" spans="1:14" ht="13.7" customHeight="1"/>
    <row r="3" spans="1:14" ht="25.5" customHeight="1">
      <c r="A3" s="3"/>
    </row>
    <row r="4" spans="1:14" ht="24" customHeight="1">
      <c r="A4" s="4" t="s">
        <v>0</v>
      </c>
      <c r="B4" s="5"/>
      <c r="C4" s="5"/>
      <c r="D4" s="5"/>
      <c r="E4" s="5"/>
      <c r="F4" s="5"/>
      <c r="G4" s="5"/>
    </row>
    <row r="5" spans="1:14" ht="24.75" customHeight="1">
      <c r="A5" s="6"/>
      <c r="B5" s="5"/>
      <c r="C5" s="5"/>
      <c r="D5" s="5"/>
      <c r="E5" s="5"/>
      <c r="F5" s="5"/>
      <c r="G5" s="5"/>
    </row>
    <row r="6" spans="1:14" s="8" customFormat="1" ht="21.75" customHeight="1" thickBot="1">
      <c r="A6" s="7"/>
      <c r="M6" s="9" t="s">
        <v>1</v>
      </c>
    </row>
    <row r="7" spans="1:14" s="10" customFormat="1" ht="51.95" customHeight="1">
      <c r="A7" s="45" t="s">
        <v>2</v>
      </c>
      <c r="B7" s="48" t="s">
        <v>3</v>
      </c>
      <c r="C7" s="48" t="s">
        <v>4</v>
      </c>
      <c r="D7" s="50" t="s">
        <v>5</v>
      </c>
      <c r="E7" s="51"/>
      <c r="F7" s="51"/>
      <c r="G7" s="52"/>
      <c r="H7" s="50" t="s">
        <v>6</v>
      </c>
      <c r="I7" s="51"/>
      <c r="J7" s="51"/>
      <c r="K7" s="52"/>
      <c r="L7" s="48" t="s">
        <v>7</v>
      </c>
      <c r="M7" s="37" t="s">
        <v>8</v>
      </c>
    </row>
    <row r="8" spans="1:14" s="10" customFormat="1" ht="51.95" customHeight="1">
      <c r="A8" s="46"/>
      <c r="B8" s="49"/>
      <c r="C8" s="49"/>
      <c r="D8" s="40" t="s">
        <v>9</v>
      </c>
      <c r="E8" s="41"/>
      <c r="F8" s="42"/>
      <c r="G8" s="43" t="s">
        <v>10</v>
      </c>
      <c r="H8" s="43" t="s">
        <v>11</v>
      </c>
      <c r="I8" s="43" t="s">
        <v>12</v>
      </c>
      <c r="J8" s="43" t="s">
        <v>13</v>
      </c>
      <c r="K8" s="43" t="s">
        <v>14</v>
      </c>
      <c r="L8" s="49"/>
      <c r="M8" s="38"/>
    </row>
    <row r="9" spans="1:14" s="10" customFormat="1" ht="51.95" customHeight="1">
      <c r="A9" s="47"/>
      <c r="B9" s="44"/>
      <c r="C9" s="44"/>
      <c r="D9" s="11" t="s">
        <v>15</v>
      </c>
      <c r="E9" s="11" t="s">
        <v>16</v>
      </c>
      <c r="F9" s="11" t="s">
        <v>17</v>
      </c>
      <c r="G9" s="44"/>
      <c r="H9" s="44"/>
      <c r="I9" s="44"/>
      <c r="J9" s="44"/>
      <c r="K9" s="44"/>
      <c r="L9" s="44"/>
      <c r="M9" s="39"/>
    </row>
    <row r="10" spans="1:14" s="10" customFormat="1" ht="30" customHeight="1">
      <c r="A10" s="12"/>
      <c r="B10" s="13" t="s">
        <v>18</v>
      </c>
      <c r="C10" s="13" t="s">
        <v>19</v>
      </c>
      <c r="D10" s="13" t="s">
        <v>20</v>
      </c>
      <c r="E10" s="13" t="s">
        <v>20</v>
      </c>
      <c r="F10" s="13" t="s">
        <v>20</v>
      </c>
      <c r="G10" s="13" t="s">
        <v>20</v>
      </c>
      <c r="H10" s="13" t="s">
        <v>20</v>
      </c>
      <c r="I10" s="13" t="s">
        <v>20</v>
      </c>
      <c r="J10" s="13" t="s">
        <v>20</v>
      </c>
      <c r="K10" s="13" t="s">
        <v>20</v>
      </c>
      <c r="L10" s="13" t="s">
        <v>20</v>
      </c>
      <c r="M10" s="14" t="s">
        <v>20</v>
      </c>
    </row>
    <row r="11" spans="1:14" s="19" customFormat="1" ht="48.75" customHeight="1">
      <c r="A11" s="15" t="s">
        <v>21</v>
      </c>
      <c r="B11" s="16"/>
      <c r="C11" s="17"/>
      <c r="D11" s="16"/>
      <c r="E11" s="16"/>
      <c r="F11" s="16"/>
      <c r="G11" s="16"/>
      <c r="H11" s="16"/>
      <c r="I11" s="16"/>
      <c r="J11" s="16"/>
      <c r="K11" s="16"/>
      <c r="L11" s="16"/>
      <c r="M11" s="18"/>
    </row>
    <row r="12" spans="1:14" s="19" customFormat="1" ht="48.75" customHeight="1">
      <c r="A12" s="12" t="s">
        <v>22</v>
      </c>
      <c r="B12" s="20">
        <v>160</v>
      </c>
      <c r="C12" s="21">
        <v>91.428571428571431</v>
      </c>
      <c r="D12" s="20">
        <v>61231</v>
      </c>
      <c r="E12" s="20">
        <v>178827</v>
      </c>
      <c r="F12" s="20">
        <v>240058</v>
      </c>
      <c r="G12" s="20">
        <v>50942</v>
      </c>
      <c r="H12" s="20">
        <v>138278</v>
      </c>
      <c r="I12" s="20">
        <v>20078</v>
      </c>
      <c r="J12" s="20">
        <v>121695</v>
      </c>
      <c r="K12" s="20">
        <v>10949</v>
      </c>
      <c r="L12" s="20">
        <v>291000</v>
      </c>
      <c r="M12" s="22">
        <v>1818.75</v>
      </c>
      <c r="N12" s="23">
        <v>175</v>
      </c>
    </row>
    <row r="13" spans="1:14" s="19" customFormat="1" ht="48.75" customHeight="1">
      <c r="A13" s="12" t="s">
        <v>23</v>
      </c>
      <c r="B13" s="20">
        <v>38</v>
      </c>
      <c r="C13" s="21">
        <v>100</v>
      </c>
      <c r="D13" s="20">
        <v>13816</v>
      </c>
      <c r="E13" s="20">
        <v>45293</v>
      </c>
      <c r="F13" s="20">
        <v>59109</v>
      </c>
      <c r="G13" s="20">
        <v>8434</v>
      </c>
      <c r="H13" s="20">
        <v>31138</v>
      </c>
      <c r="I13" s="20">
        <v>8675</v>
      </c>
      <c r="J13" s="20">
        <v>26206</v>
      </c>
      <c r="K13" s="20">
        <v>1524</v>
      </c>
      <c r="L13" s="20">
        <v>67543</v>
      </c>
      <c r="M13" s="22">
        <v>1777.4473684210527</v>
      </c>
      <c r="N13" s="23">
        <v>38</v>
      </c>
    </row>
    <row r="14" spans="1:14" s="19" customFormat="1" ht="48.75" customHeight="1">
      <c r="A14" s="12" t="s">
        <v>24</v>
      </c>
      <c r="B14" s="20">
        <v>45</v>
      </c>
      <c r="C14" s="21">
        <v>95.744680851063833</v>
      </c>
      <c r="D14" s="20">
        <v>15202</v>
      </c>
      <c r="E14" s="20">
        <v>34477</v>
      </c>
      <c r="F14" s="20">
        <v>49679</v>
      </c>
      <c r="G14" s="20">
        <v>10181</v>
      </c>
      <c r="H14" s="20">
        <v>24985</v>
      </c>
      <c r="I14" s="20">
        <v>3815</v>
      </c>
      <c r="J14" s="20">
        <v>25152</v>
      </c>
      <c r="K14" s="20">
        <v>5908</v>
      </c>
      <c r="L14" s="20">
        <v>59860</v>
      </c>
      <c r="M14" s="22">
        <v>1330.2222222222222</v>
      </c>
      <c r="N14" s="23">
        <v>47</v>
      </c>
    </row>
    <row r="15" spans="1:14" s="19" customFormat="1" ht="48.75" customHeight="1">
      <c r="A15" s="12" t="s">
        <v>25</v>
      </c>
      <c r="B15" s="20">
        <v>30</v>
      </c>
      <c r="C15" s="21">
        <v>100</v>
      </c>
      <c r="D15" s="20">
        <v>7710</v>
      </c>
      <c r="E15" s="20">
        <v>25367</v>
      </c>
      <c r="F15" s="20">
        <v>33077</v>
      </c>
      <c r="G15" s="20">
        <v>7485</v>
      </c>
      <c r="H15" s="20">
        <v>16958</v>
      </c>
      <c r="I15" s="20">
        <v>2362</v>
      </c>
      <c r="J15" s="20">
        <v>18210</v>
      </c>
      <c r="K15" s="20">
        <v>3032</v>
      </c>
      <c r="L15" s="20">
        <v>40562</v>
      </c>
      <c r="M15" s="22">
        <v>1352.0666666666666</v>
      </c>
      <c r="N15" s="23">
        <v>30</v>
      </c>
    </row>
    <row r="16" spans="1:14" s="19" customFormat="1" ht="48.75" customHeight="1">
      <c r="A16" s="15" t="s">
        <v>17</v>
      </c>
      <c r="B16" s="20">
        <v>273</v>
      </c>
      <c r="C16" s="21">
        <v>94.137931034482762</v>
      </c>
      <c r="D16" s="20">
        <v>97959</v>
      </c>
      <c r="E16" s="20">
        <v>283964</v>
      </c>
      <c r="F16" s="20">
        <v>381923</v>
      </c>
      <c r="G16" s="20">
        <v>77042</v>
      </c>
      <c r="H16" s="20">
        <v>211359</v>
      </c>
      <c r="I16" s="20">
        <v>34930</v>
      </c>
      <c r="J16" s="20">
        <v>191263</v>
      </c>
      <c r="K16" s="20">
        <v>21413</v>
      </c>
      <c r="L16" s="20">
        <v>458965</v>
      </c>
      <c r="M16" s="22">
        <v>1681.1904761904761</v>
      </c>
      <c r="N16" s="23">
        <v>290</v>
      </c>
    </row>
    <row r="17" spans="1:34" s="19" customFormat="1" ht="48.75" customHeight="1">
      <c r="A17" s="24" t="s">
        <v>26</v>
      </c>
      <c r="B17" s="25"/>
      <c r="C17" s="25"/>
      <c r="D17" s="25">
        <v>21.343457562123476</v>
      </c>
      <c r="E17" s="25">
        <v>61.87051300208077</v>
      </c>
      <c r="F17" s="25">
        <v>83.213970564204246</v>
      </c>
      <c r="G17" s="25">
        <v>16.786029435795758</v>
      </c>
      <c r="H17" s="25">
        <v>46.051223949538631</v>
      </c>
      <c r="I17" s="25">
        <v>7.6106021156297317</v>
      </c>
      <c r="J17" s="25">
        <v>41.672676565751196</v>
      </c>
      <c r="K17" s="25">
        <v>4.6654973690804313</v>
      </c>
      <c r="L17" s="25">
        <v>100</v>
      </c>
      <c r="M17" s="26"/>
    </row>
    <row r="18" spans="1:34" s="19" customFormat="1" ht="48.75" customHeight="1">
      <c r="A18" s="15" t="s">
        <v>27</v>
      </c>
      <c r="B18" s="20"/>
      <c r="C18" s="21"/>
      <c r="D18" s="20"/>
      <c r="E18" s="20"/>
      <c r="F18" s="20"/>
      <c r="G18" s="20"/>
      <c r="H18" s="20"/>
      <c r="I18" s="20"/>
      <c r="J18" s="20"/>
      <c r="K18" s="20"/>
      <c r="L18" s="20"/>
      <c r="M18" s="22"/>
      <c r="AH18" s="27"/>
    </row>
    <row r="19" spans="1:34" s="19" customFormat="1" ht="48.75" customHeight="1">
      <c r="A19" s="12" t="s">
        <v>22</v>
      </c>
      <c r="B19" s="20">
        <v>7</v>
      </c>
      <c r="C19" s="21">
        <v>70</v>
      </c>
      <c r="D19" s="20">
        <v>2560</v>
      </c>
      <c r="E19" s="20">
        <v>5563</v>
      </c>
      <c r="F19" s="20">
        <v>8123</v>
      </c>
      <c r="G19" s="20">
        <v>4498</v>
      </c>
      <c r="H19" s="20">
        <v>6263</v>
      </c>
      <c r="I19" s="20">
        <v>620</v>
      </c>
      <c r="J19" s="20">
        <v>5022</v>
      </c>
      <c r="K19" s="20">
        <v>716</v>
      </c>
      <c r="L19" s="20">
        <v>12621</v>
      </c>
      <c r="M19" s="22">
        <v>1803</v>
      </c>
      <c r="N19" s="23">
        <v>10</v>
      </c>
      <c r="AH19" s="27"/>
    </row>
    <row r="20" spans="1:34" s="19" customFormat="1" ht="48.75" customHeight="1">
      <c r="A20" s="12" t="s">
        <v>23</v>
      </c>
      <c r="B20" s="20">
        <v>15</v>
      </c>
      <c r="C20" s="21">
        <v>88.235294117647058</v>
      </c>
      <c r="D20" s="20">
        <v>4059</v>
      </c>
      <c r="E20" s="20">
        <v>15541</v>
      </c>
      <c r="F20" s="20">
        <v>19600</v>
      </c>
      <c r="G20" s="20">
        <v>3146</v>
      </c>
      <c r="H20" s="20">
        <v>10492</v>
      </c>
      <c r="I20" s="20">
        <v>2261</v>
      </c>
      <c r="J20" s="20">
        <v>7712</v>
      </c>
      <c r="K20" s="20">
        <v>2281</v>
      </c>
      <c r="L20" s="20">
        <v>22746</v>
      </c>
      <c r="M20" s="22">
        <v>1516.4</v>
      </c>
      <c r="N20" s="23">
        <v>17</v>
      </c>
      <c r="AH20" s="27"/>
    </row>
    <row r="21" spans="1:34" s="19" customFormat="1" ht="48.75" customHeight="1">
      <c r="A21" s="12" t="s">
        <v>24</v>
      </c>
      <c r="B21" s="20">
        <v>44</v>
      </c>
      <c r="C21" s="21">
        <v>77.192982456140342</v>
      </c>
      <c r="D21" s="20">
        <v>6676</v>
      </c>
      <c r="E21" s="20">
        <v>32996</v>
      </c>
      <c r="F21" s="20">
        <v>39672</v>
      </c>
      <c r="G21" s="20">
        <v>13360</v>
      </c>
      <c r="H21" s="20">
        <v>17899</v>
      </c>
      <c r="I21" s="20">
        <v>4464</v>
      </c>
      <c r="J21" s="20">
        <v>24265</v>
      </c>
      <c r="K21" s="20">
        <v>6404</v>
      </c>
      <c r="L21" s="20">
        <v>53032</v>
      </c>
      <c r="M21" s="22">
        <v>1205.2727272727273</v>
      </c>
      <c r="N21" s="23">
        <v>57</v>
      </c>
      <c r="AH21" s="27"/>
    </row>
    <row r="22" spans="1:34" s="19" customFormat="1" ht="48.75" customHeight="1">
      <c r="A22" s="12" t="s">
        <v>25</v>
      </c>
      <c r="B22" s="20">
        <v>37</v>
      </c>
      <c r="C22" s="21">
        <v>82.222222222222214</v>
      </c>
      <c r="D22" s="20">
        <v>4875</v>
      </c>
      <c r="E22" s="20">
        <v>13380</v>
      </c>
      <c r="F22" s="20">
        <v>18255</v>
      </c>
      <c r="G22" s="20">
        <v>9562</v>
      </c>
      <c r="H22" s="20">
        <v>12890</v>
      </c>
      <c r="I22" s="20">
        <v>1944</v>
      </c>
      <c r="J22" s="20">
        <v>9673</v>
      </c>
      <c r="K22" s="20">
        <v>3310</v>
      </c>
      <c r="L22" s="20">
        <v>27817</v>
      </c>
      <c r="M22" s="22">
        <v>751.81081081081084</v>
      </c>
      <c r="N22" s="23">
        <v>45</v>
      </c>
      <c r="AH22" s="27"/>
    </row>
    <row r="23" spans="1:34" s="19" customFormat="1" ht="48.75" customHeight="1">
      <c r="A23" s="15" t="s">
        <v>17</v>
      </c>
      <c r="B23" s="20">
        <v>103</v>
      </c>
      <c r="C23" s="21">
        <v>79.84496124031007</v>
      </c>
      <c r="D23" s="20">
        <v>18170</v>
      </c>
      <c r="E23" s="20">
        <v>67480</v>
      </c>
      <c r="F23" s="20">
        <v>85650</v>
      </c>
      <c r="G23" s="20">
        <v>30566</v>
      </c>
      <c r="H23" s="20">
        <v>47544</v>
      </c>
      <c r="I23" s="20">
        <v>9289</v>
      </c>
      <c r="J23" s="20">
        <v>46672</v>
      </c>
      <c r="K23" s="20">
        <v>12711</v>
      </c>
      <c r="L23" s="20">
        <v>116216</v>
      </c>
      <c r="M23" s="22">
        <v>1128.3106796116506</v>
      </c>
      <c r="N23" s="23">
        <v>129</v>
      </c>
      <c r="AH23" s="27"/>
    </row>
    <row r="24" spans="1:34" s="19" customFormat="1" ht="48.75" customHeight="1">
      <c r="A24" s="24" t="s">
        <v>26</v>
      </c>
      <c r="B24" s="25"/>
      <c r="C24" s="25"/>
      <c r="D24" s="25">
        <v>15.634680250567909</v>
      </c>
      <c r="E24" s="25">
        <v>58.064294073105252</v>
      </c>
      <c r="F24" s="25">
        <v>73.698974323673156</v>
      </c>
      <c r="G24" s="25">
        <v>26.301025676326837</v>
      </c>
      <c r="H24" s="25">
        <v>40.910029600055068</v>
      </c>
      <c r="I24" s="25">
        <v>7.9928753355820197</v>
      </c>
      <c r="J24" s="25">
        <v>40.159702622702554</v>
      </c>
      <c r="K24" s="25">
        <v>10.937392441660357</v>
      </c>
      <c r="L24" s="25">
        <v>100</v>
      </c>
      <c r="M24" s="26"/>
      <c r="AH24" s="27"/>
    </row>
    <row r="25" spans="1:34" s="19" customFormat="1" ht="48.75" customHeight="1">
      <c r="A25" s="15" t="s">
        <v>28</v>
      </c>
      <c r="B25" s="20"/>
      <c r="C25" s="21"/>
      <c r="D25" s="20"/>
      <c r="E25" s="20"/>
      <c r="F25" s="20"/>
      <c r="G25" s="20"/>
      <c r="H25" s="20"/>
      <c r="I25" s="20"/>
      <c r="J25" s="20"/>
      <c r="K25" s="20"/>
      <c r="L25" s="20"/>
      <c r="M25" s="22"/>
      <c r="AH25" s="27"/>
    </row>
    <row r="26" spans="1:34" s="19" customFormat="1" ht="48.75" customHeight="1">
      <c r="A26" s="12" t="s">
        <v>22</v>
      </c>
      <c r="B26" s="20">
        <v>170</v>
      </c>
      <c r="C26" s="21">
        <v>67.193675889328063</v>
      </c>
      <c r="D26" s="20">
        <v>49860</v>
      </c>
      <c r="E26" s="20">
        <v>329188</v>
      </c>
      <c r="F26" s="20">
        <v>379048</v>
      </c>
      <c r="G26" s="20">
        <v>21698</v>
      </c>
      <c r="H26" s="20">
        <v>136425</v>
      </c>
      <c r="I26" s="20">
        <v>23660</v>
      </c>
      <c r="J26" s="20">
        <v>198767</v>
      </c>
      <c r="K26" s="20">
        <v>41894</v>
      </c>
      <c r="L26" s="20">
        <v>400746</v>
      </c>
      <c r="M26" s="22">
        <v>2357.329411764706</v>
      </c>
      <c r="N26" s="23">
        <v>253</v>
      </c>
      <c r="AH26" s="27"/>
    </row>
    <row r="27" spans="1:34" s="19" customFormat="1" ht="48.75" customHeight="1">
      <c r="A27" s="12" t="s">
        <v>23</v>
      </c>
      <c r="B27" s="20">
        <v>129</v>
      </c>
      <c r="C27" s="21">
        <v>71.666666666666671</v>
      </c>
      <c r="D27" s="20">
        <v>19912</v>
      </c>
      <c r="E27" s="20">
        <v>128123</v>
      </c>
      <c r="F27" s="20">
        <v>148035</v>
      </c>
      <c r="G27" s="20">
        <v>15264</v>
      </c>
      <c r="H27" s="20">
        <v>63120</v>
      </c>
      <c r="I27" s="20">
        <v>11364</v>
      </c>
      <c r="J27" s="20">
        <v>73634</v>
      </c>
      <c r="K27" s="20">
        <v>15181</v>
      </c>
      <c r="L27" s="20">
        <v>163299</v>
      </c>
      <c r="M27" s="22">
        <v>1265.8837209302326</v>
      </c>
      <c r="N27" s="23">
        <v>180</v>
      </c>
      <c r="AH27" s="27"/>
    </row>
    <row r="28" spans="1:34" s="19" customFormat="1" ht="48.75" customHeight="1">
      <c r="A28" s="12" t="s">
        <v>24</v>
      </c>
      <c r="B28" s="20">
        <v>322</v>
      </c>
      <c r="C28" s="21">
        <v>85.638297872340431</v>
      </c>
      <c r="D28" s="20">
        <v>44073</v>
      </c>
      <c r="E28" s="20">
        <v>200396</v>
      </c>
      <c r="F28" s="20">
        <v>244469</v>
      </c>
      <c r="G28" s="20">
        <v>22324</v>
      </c>
      <c r="H28" s="20">
        <v>101189</v>
      </c>
      <c r="I28" s="20">
        <v>25044</v>
      </c>
      <c r="J28" s="20">
        <v>119418</v>
      </c>
      <c r="K28" s="20">
        <v>21142</v>
      </c>
      <c r="L28" s="20">
        <v>266793</v>
      </c>
      <c r="M28" s="22">
        <v>828.5496894409938</v>
      </c>
      <c r="N28" s="23">
        <v>376</v>
      </c>
    </row>
    <row r="29" spans="1:34" s="19" customFormat="1" ht="48.75" customHeight="1">
      <c r="A29" s="12" t="s">
        <v>25</v>
      </c>
      <c r="B29" s="20">
        <v>206</v>
      </c>
      <c r="C29" s="21">
        <v>78.927203065134094</v>
      </c>
      <c r="D29" s="20">
        <v>109309</v>
      </c>
      <c r="E29" s="20">
        <v>103829</v>
      </c>
      <c r="F29" s="20">
        <v>213138</v>
      </c>
      <c r="G29" s="20">
        <v>11451</v>
      </c>
      <c r="H29" s="20">
        <v>61505</v>
      </c>
      <c r="I29" s="20">
        <v>23314</v>
      </c>
      <c r="J29" s="20">
        <v>48292</v>
      </c>
      <c r="K29" s="20">
        <v>91478</v>
      </c>
      <c r="L29" s="20">
        <v>224589</v>
      </c>
      <c r="M29" s="22">
        <v>1090.2378640776699</v>
      </c>
      <c r="N29" s="23">
        <v>261</v>
      </c>
    </row>
    <row r="30" spans="1:34" s="19" customFormat="1" ht="48.75" customHeight="1">
      <c r="A30" s="15" t="s">
        <v>17</v>
      </c>
      <c r="B30" s="20">
        <v>827</v>
      </c>
      <c r="C30" s="21">
        <v>77.289719626168235</v>
      </c>
      <c r="D30" s="20">
        <v>223154</v>
      </c>
      <c r="E30" s="20">
        <v>761536</v>
      </c>
      <c r="F30" s="20">
        <v>984690</v>
      </c>
      <c r="G30" s="20">
        <v>70737</v>
      </c>
      <c r="H30" s="20">
        <v>362239</v>
      </c>
      <c r="I30" s="20">
        <v>83382</v>
      </c>
      <c r="J30" s="20">
        <v>440111</v>
      </c>
      <c r="K30" s="20">
        <v>169695</v>
      </c>
      <c r="L30" s="20">
        <v>1055427</v>
      </c>
      <c r="M30" s="22">
        <v>1276.2116082224909</v>
      </c>
      <c r="N30" s="23">
        <v>1070</v>
      </c>
    </row>
    <row r="31" spans="1:34" s="19" customFormat="1" ht="48.75" customHeight="1">
      <c r="A31" s="24" t="s">
        <v>26</v>
      </c>
      <c r="B31" s="25"/>
      <c r="C31" s="25"/>
      <c r="D31" s="25">
        <v>21.143480316497492</v>
      </c>
      <c r="E31" s="25">
        <v>72.15430342411176</v>
      </c>
      <c r="F31" s="25">
        <v>93.297783740609248</v>
      </c>
      <c r="G31" s="25">
        <v>6.7022162593907488</v>
      </c>
      <c r="H31" s="25">
        <v>34.321558951969209</v>
      </c>
      <c r="I31" s="25">
        <v>7.9003095429622316</v>
      </c>
      <c r="J31" s="25">
        <v>41.699804913082573</v>
      </c>
      <c r="K31" s="25">
        <v>16.078326591985991</v>
      </c>
      <c r="L31" s="25">
        <v>100</v>
      </c>
      <c r="M31" s="26"/>
    </row>
    <row r="32" spans="1:34" s="19" customFormat="1" ht="48.75" customHeight="1">
      <c r="A32" s="15" t="s">
        <v>29</v>
      </c>
      <c r="B32" s="20">
        <v>1203</v>
      </c>
      <c r="C32" s="21">
        <v>80.792478173270652</v>
      </c>
      <c r="D32" s="20">
        <v>339283</v>
      </c>
      <c r="E32" s="20">
        <v>1112980</v>
      </c>
      <c r="F32" s="20">
        <v>1452263</v>
      </c>
      <c r="G32" s="20">
        <v>178345</v>
      </c>
      <c r="H32" s="20">
        <v>621142</v>
      </c>
      <c r="I32" s="20">
        <v>127601</v>
      </c>
      <c r="J32" s="20">
        <v>678046</v>
      </c>
      <c r="K32" s="20">
        <v>203819</v>
      </c>
      <c r="L32" s="20">
        <v>1630608</v>
      </c>
      <c r="M32" s="22">
        <v>1355.4513715710723</v>
      </c>
      <c r="N32" s="23">
        <v>1489</v>
      </c>
    </row>
    <row r="33" spans="1:13" s="19" customFormat="1" ht="48.75" customHeight="1" thickBot="1">
      <c r="A33" s="28" t="s">
        <v>26</v>
      </c>
      <c r="B33" s="29"/>
      <c r="C33" s="29"/>
      <c r="D33" s="29">
        <v>20.807146782059206</v>
      </c>
      <c r="E33" s="29">
        <v>68.255521866690216</v>
      </c>
      <c r="F33" s="29">
        <v>89.062668648749423</v>
      </c>
      <c r="G33" s="29">
        <v>10.937331351250576</v>
      </c>
      <c r="H33" s="29">
        <v>38.092662368883261</v>
      </c>
      <c r="I33" s="29">
        <v>7.8253633000696672</v>
      </c>
      <c r="J33" s="29">
        <v>41.582403618772872</v>
      </c>
      <c r="K33" s="29">
        <v>12.499570712274195</v>
      </c>
      <c r="L33" s="29">
        <v>100</v>
      </c>
      <c r="M33" s="30"/>
    </row>
    <row r="34" spans="1:13" s="19" customFormat="1" ht="12" customHeight="1">
      <c r="A34" s="31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</row>
    <row r="35" spans="1:13" s="33" customFormat="1" ht="48" customHeight="1">
      <c r="A35" s="36" t="str">
        <f>CONCATENATE("※",[1]調査情報!$D$6,"以降サービスを開始している大学を除き、国立大学",[1]調査情報!$F$4,"、公立大学",[1]調査情報!$F$5,"、私立大学",[1]調査情報!$F$6,"、",CHAR(10),"合計",SUM([1]調査情報!$F$4,[1]調査情報!$F$5,[1]調査情報!$F$6),"大学で算定している。")</f>
        <v>※平成26年4月以降サービスを開始している大学を除き、国立大学86、公立大学84、私立大学604、
合計774大学で算定している。</v>
      </c>
      <c r="B35" s="36"/>
      <c r="C35" s="36"/>
      <c r="D35" s="36"/>
      <c r="E35" s="36"/>
      <c r="F35" s="36"/>
      <c r="G35" s="36"/>
    </row>
    <row r="36" spans="1:13" s="35" customFormat="1" ht="12" customHeight="1">
      <c r="A36" s="34"/>
    </row>
  </sheetData>
  <sheetProtection formatCells="0" formatColumns="0" formatRows="0" insertColumns="0" insertRows="0" insertHyperlinks="0" deleteColumns="0" deleteRows="0" sort="0" autoFilter="0" pivotTables="0"/>
  <mergeCells count="14">
    <mergeCell ref="A35:G35"/>
    <mergeCell ref="M7:M9"/>
    <mergeCell ref="D8:F8"/>
    <mergeCell ref="G8:G9"/>
    <mergeCell ref="H8:H9"/>
    <mergeCell ref="I8:I9"/>
    <mergeCell ref="J8:J9"/>
    <mergeCell ref="K8:K9"/>
    <mergeCell ref="A7:A9"/>
    <mergeCell ref="B7:B9"/>
    <mergeCell ref="C7:C9"/>
    <mergeCell ref="D7:G7"/>
    <mergeCell ref="H7:K7"/>
    <mergeCell ref="L7:L9"/>
  </mergeCells>
  <phoneticPr fontId="3"/>
  <pageMargins left="0.75" right="0.75" top="1" bottom="1" header="0.51200000000000001" footer="0.51200000000000001"/>
  <pageSetup paperSize="9" scale="50" fitToWidth="2" orientation="portrait" r:id="rId1"/>
  <headerFooter alignWithMargins="0"/>
  <colBreaks count="1" manualBreakCount="1">
    <brk id="7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5-5参考業務</vt:lpstr>
      <vt:lpstr>'5-5参考業務'!Print_Area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cp:lastPrinted>2015-03-17T04:32:09Z</cp:lastPrinted>
  <dcterms:created xsi:type="dcterms:W3CDTF">2015-03-17T03:01:03Z</dcterms:created>
  <dcterms:modified xsi:type="dcterms:W3CDTF">2015-03-17T06:37:45Z</dcterms:modified>
</cp:coreProperties>
</file>