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27855" windowHeight="14685"/>
  </bookViews>
  <sheets>
    <sheet name="実施" sheetId="1" r:id="rId1"/>
  </sheets>
  <calcPr calcId="125725"/>
</workbook>
</file>

<file path=xl/calcChain.xml><?xml version="1.0" encoding="utf-8"?>
<calcChain xmlns="http://schemas.openxmlformats.org/spreadsheetml/2006/main">
  <c r="I42" i="1"/>
  <c r="H42"/>
  <c r="I41"/>
  <c r="H41"/>
  <c r="I40"/>
  <c r="H40"/>
  <c r="I39"/>
  <c r="H39"/>
  <c r="I38"/>
  <c r="H38"/>
  <c r="I37"/>
  <c r="H37"/>
  <c r="I36"/>
  <c r="H36"/>
  <c r="I35"/>
  <c r="H35"/>
  <c r="I34"/>
  <c r="H34"/>
  <c r="I33"/>
  <c r="H33"/>
  <c r="I32"/>
  <c r="H32"/>
  <c r="I31"/>
  <c r="H31"/>
  <c r="I29"/>
  <c r="H29"/>
  <c r="I28"/>
  <c r="H28"/>
  <c r="I27"/>
  <c r="H27"/>
  <c r="I26"/>
  <c r="H26"/>
  <c r="I25"/>
  <c r="H25"/>
  <c r="I24"/>
  <c r="H24"/>
  <c r="I23"/>
  <c r="H23"/>
  <c r="I22"/>
  <c r="H22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H5"/>
</calcChain>
</file>

<file path=xl/sharedStrings.xml><?xml version="1.0" encoding="utf-8"?>
<sst xmlns="http://schemas.openxmlformats.org/spreadsheetml/2006/main" count="66" uniqueCount="46">
  <si>
    <t>(単位：件数　件、金額　千円)</t>
    <phoneticPr fontId="4"/>
  </si>
  <si>
    <t>年 度</t>
    <phoneticPr fontId="4"/>
  </si>
  <si>
    <t>対前年度比(%)</t>
  </si>
  <si>
    <t>補償及び福祉事業の種類</t>
  </si>
  <si>
    <t>件数</t>
  </si>
  <si>
    <t>金額</t>
  </si>
  <si>
    <t>合計</t>
  </si>
  <si>
    <t>補償</t>
    <phoneticPr fontId="4"/>
  </si>
  <si>
    <t>小計</t>
  </si>
  <si>
    <t>療養補償</t>
  </si>
  <si>
    <t>休業補償</t>
  </si>
  <si>
    <t>傷病補償年金</t>
  </si>
  <si>
    <t>障害補償</t>
  </si>
  <si>
    <t>年　金</t>
    <phoneticPr fontId="4"/>
  </si>
  <si>
    <t>一時金</t>
  </si>
  <si>
    <t>介護補償</t>
  </si>
  <si>
    <t>常　時</t>
    <phoneticPr fontId="4"/>
  </si>
  <si>
    <t>随　時</t>
    <phoneticPr fontId="4"/>
  </si>
  <si>
    <t>遺族補償</t>
  </si>
  <si>
    <t>葬祭補償</t>
  </si>
  <si>
    <t>障害補償年金差額一時金</t>
  </si>
  <si>
    <t>障害補償年金前払一時金</t>
  </si>
  <si>
    <t>-</t>
    <phoneticPr fontId="4"/>
  </si>
  <si>
    <t>遺族補償年金前払一時金</t>
  </si>
  <si>
    <t>予後補償</t>
  </si>
  <si>
    <t>行方不明補償</t>
  </si>
  <si>
    <t>福祉事業</t>
    <rPh sb="0" eb="2">
      <t>フクシ</t>
    </rPh>
    <rPh sb="2" eb="4">
      <t>ジギョウ</t>
    </rPh>
    <phoneticPr fontId="4"/>
  </si>
  <si>
    <t>外科後処置</t>
  </si>
  <si>
    <t>補装具</t>
  </si>
  <si>
    <t>リハビリテーション</t>
  </si>
  <si>
    <t>アフターケア</t>
  </si>
  <si>
    <t>休業援護金</t>
  </si>
  <si>
    <t>ホームヘルプサービス</t>
  </si>
  <si>
    <t>奨学援護金</t>
  </si>
  <si>
    <t>就労保育援護金</t>
  </si>
  <si>
    <t>傷病特別支給金</t>
  </si>
  <si>
    <t>障害特別支給金</t>
  </si>
  <si>
    <t>遺族特別支給金</t>
  </si>
  <si>
    <t>障害特別援護金</t>
  </si>
  <si>
    <t>遺族特別援護金</t>
  </si>
  <si>
    <t>傷病特別給付金</t>
  </si>
  <si>
    <t>障害特別給付金</t>
  </si>
  <si>
    <t>遺族特別給付金</t>
  </si>
  <si>
    <t>障害差額特別給付金</t>
  </si>
  <si>
    <t>長期家族介護者援護金</t>
  </si>
  <si>
    <t>補償及び福祉事業の種類別実施状況(総括)</t>
    <phoneticPr fontId="4"/>
  </si>
</sst>
</file>

<file path=xl/styles.xml><?xml version="1.0" encoding="utf-8"?>
<styleSheet xmlns="http://schemas.openxmlformats.org/spreadsheetml/2006/main">
  <numFmts count="3">
    <numFmt numFmtId="176" formatCode="&quot;平成&quot;#,##0&quot;年度&quot;"/>
    <numFmt numFmtId="177" formatCode="_ * #,##0_ ;_ * \-#,##0_ ;_ @_ "/>
    <numFmt numFmtId="178" formatCode="_ * #,##0.0_ ;_ @_ "/>
  </numFmts>
  <fonts count="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Alignment="1">
      <alignment horizontal="center" vertical="center"/>
    </xf>
    <xf numFmtId="38" fontId="2" fillId="0" borderId="0" xfId="1" applyFont="1" applyAlignment="1">
      <alignment horizontal="right" vertical="center"/>
    </xf>
    <xf numFmtId="38" fontId="2" fillId="0" borderId="1" xfId="1" applyFont="1" applyBorder="1" applyAlignment="1">
      <alignment vertical="center"/>
    </xf>
    <xf numFmtId="38" fontId="2" fillId="0" borderId="2" xfId="1" applyFont="1" applyBorder="1" applyAlignment="1">
      <alignment vertical="center"/>
    </xf>
    <xf numFmtId="38" fontId="2" fillId="0" borderId="3" xfId="1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center" vertical="center"/>
    </xf>
    <xf numFmtId="176" fontId="2" fillId="0" borderId="5" xfId="1" applyNumberFormat="1" applyFont="1" applyBorder="1" applyAlignment="1">
      <alignment horizontal="center" vertical="center"/>
    </xf>
    <xf numFmtId="176" fontId="2" fillId="0" borderId="6" xfId="1" applyNumberFormat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center" vertical="center"/>
    </xf>
    <xf numFmtId="38" fontId="2" fillId="0" borderId="4" xfId="1" applyFont="1" applyBorder="1" applyAlignment="1">
      <alignment horizontal="center" vertical="center"/>
    </xf>
    <xf numFmtId="38" fontId="2" fillId="0" borderId="7" xfId="1" applyFont="1" applyBorder="1" applyAlignment="1">
      <alignment horizontal="center"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38" fontId="2" fillId="0" borderId="10" xfId="1" applyFont="1" applyBorder="1" applyAlignment="1">
      <alignment horizontal="center" vertical="center"/>
    </xf>
    <xf numFmtId="38" fontId="2" fillId="0" borderId="11" xfId="1" applyFont="1" applyBorder="1" applyAlignment="1">
      <alignment horizontal="center" vertical="center"/>
    </xf>
    <xf numFmtId="38" fontId="2" fillId="0" borderId="12" xfId="1" applyFont="1" applyBorder="1" applyAlignment="1">
      <alignment horizontal="center" vertical="center"/>
    </xf>
    <xf numFmtId="38" fontId="2" fillId="0" borderId="13" xfId="1" applyFont="1" applyBorder="1" applyAlignment="1">
      <alignment horizontal="center" vertical="center"/>
    </xf>
    <xf numFmtId="38" fontId="2" fillId="0" borderId="14" xfId="1" applyFont="1" applyBorder="1" applyAlignment="1">
      <alignment horizontal="center" vertical="center"/>
    </xf>
    <xf numFmtId="38" fontId="2" fillId="0" borderId="15" xfId="1" applyFont="1" applyBorder="1" applyAlignment="1">
      <alignment horizontal="distributed" vertical="center" indent="1"/>
    </xf>
    <xf numFmtId="38" fontId="2" fillId="0" borderId="16" xfId="1" applyFont="1" applyBorder="1" applyAlignment="1">
      <alignment horizontal="distributed" vertical="center" indent="1"/>
    </xf>
    <xf numFmtId="0" fontId="0" fillId="0" borderId="17" xfId="0" applyBorder="1" applyAlignment="1">
      <alignment horizontal="distributed" vertical="center" indent="1"/>
    </xf>
    <xf numFmtId="177" fontId="2" fillId="0" borderId="18" xfId="1" applyNumberFormat="1" applyFont="1" applyBorder="1" applyAlignment="1">
      <alignment vertical="center"/>
    </xf>
    <xf numFmtId="177" fontId="2" fillId="0" borderId="19" xfId="1" applyNumberFormat="1" applyFont="1" applyFill="1" applyBorder="1" applyAlignment="1">
      <alignment vertical="center"/>
    </xf>
    <xf numFmtId="177" fontId="2" fillId="0" borderId="20" xfId="1" applyNumberFormat="1" applyFont="1" applyBorder="1" applyAlignment="1">
      <alignment vertical="center"/>
    </xf>
    <xf numFmtId="177" fontId="2" fillId="0" borderId="21" xfId="1" applyNumberFormat="1" applyFont="1" applyBorder="1" applyAlignment="1">
      <alignment vertical="center"/>
    </xf>
    <xf numFmtId="178" fontId="2" fillId="0" borderId="18" xfId="1" applyNumberFormat="1" applyFont="1" applyBorder="1" applyAlignment="1">
      <alignment horizontal="right" vertical="center"/>
    </xf>
    <xf numFmtId="178" fontId="2" fillId="0" borderId="21" xfId="1" applyNumberFormat="1" applyFont="1" applyBorder="1" applyAlignment="1">
      <alignment horizontal="right" vertical="center"/>
    </xf>
    <xf numFmtId="38" fontId="2" fillId="0" borderId="22" xfId="1" applyFont="1" applyBorder="1" applyAlignment="1">
      <alignment horizontal="center" vertical="distributed" textRotation="255" indent="6"/>
    </xf>
    <xf numFmtId="38" fontId="2" fillId="0" borderId="23" xfId="1" applyFont="1" applyBorder="1" applyAlignment="1">
      <alignment horizontal="distributed" vertical="center" indent="1"/>
    </xf>
    <xf numFmtId="38" fontId="2" fillId="0" borderId="24" xfId="1" applyFont="1" applyBorder="1" applyAlignment="1">
      <alignment horizontal="distributed" vertical="center" indent="1"/>
    </xf>
    <xf numFmtId="177" fontId="2" fillId="0" borderId="25" xfId="1" applyNumberFormat="1" applyFont="1" applyBorder="1" applyAlignment="1">
      <alignment vertical="center"/>
    </xf>
    <xf numFmtId="177" fontId="2" fillId="0" borderId="26" xfId="1" applyNumberFormat="1" applyFont="1" applyFill="1" applyBorder="1" applyAlignment="1">
      <alignment vertical="center"/>
    </xf>
    <xf numFmtId="177" fontId="2" fillId="0" borderId="27" xfId="1" applyNumberFormat="1" applyFont="1" applyBorder="1" applyAlignment="1">
      <alignment vertical="center"/>
    </xf>
    <xf numFmtId="177" fontId="2" fillId="0" borderId="24" xfId="1" applyNumberFormat="1" applyFont="1" applyBorder="1" applyAlignment="1">
      <alignment vertical="center"/>
    </xf>
    <xf numFmtId="178" fontId="2" fillId="0" borderId="25" xfId="1" applyNumberFormat="1" applyFont="1" applyBorder="1" applyAlignment="1">
      <alignment horizontal="right" vertical="center"/>
    </xf>
    <xf numFmtId="178" fontId="2" fillId="0" borderId="24" xfId="1" applyNumberFormat="1" applyFont="1" applyBorder="1" applyAlignment="1">
      <alignment horizontal="right" vertical="center"/>
    </xf>
    <xf numFmtId="38" fontId="2" fillId="0" borderId="28" xfId="1" applyFont="1" applyBorder="1" applyAlignment="1">
      <alignment horizontal="center" vertical="distributed" textRotation="255" indent="6"/>
    </xf>
    <xf numFmtId="38" fontId="2" fillId="0" borderId="29" xfId="1" applyFont="1" applyBorder="1" applyAlignment="1">
      <alignment horizontal="distributed" vertical="center" indent="1"/>
    </xf>
    <xf numFmtId="38" fontId="2" fillId="0" borderId="30" xfId="1" applyFont="1" applyBorder="1" applyAlignment="1">
      <alignment horizontal="distributed" vertical="center" indent="1"/>
    </xf>
    <xf numFmtId="177" fontId="2" fillId="0" borderId="31" xfId="1" applyNumberFormat="1" applyFont="1" applyBorder="1" applyAlignment="1">
      <alignment vertical="center"/>
    </xf>
    <xf numFmtId="177" fontId="2" fillId="0" borderId="32" xfId="1" applyNumberFormat="1" applyFont="1" applyFill="1" applyBorder="1" applyAlignment="1">
      <alignment vertical="center"/>
    </xf>
    <xf numFmtId="177" fontId="2" fillId="0" borderId="33" xfId="1" applyNumberFormat="1" applyFont="1" applyBorder="1" applyAlignment="1">
      <alignment vertical="center"/>
    </xf>
    <xf numFmtId="177" fontId="2" fillId="0" borderId="30" xfId="1" applyNumberFormat="1" applyFont="1" applyBorder="1" applyAlignment="1">
      <alignment vertical="center"/>
    </xf>
    <xf numFmtId="178" fontId="2" fillId="0" borderId="31" xfId="1" applyNumberFormat="1" applyFont="1" applyBorder="1" applyAlignment="1">
      <alignment horizontal="right" vertical="center"/>
    </xf>
    <xf numFmtId="178" fontId="2" fillId="0" borderId="30" xfId="1" applyNumberFormat="1" applyFont="1" applyBorder="1" applyAlignment="1">
      <alignment horizontal="right" vertical="center"/>
    </xf>
    <xf numFmtId="38" fontId="2" fillId="0" borderId="34" xfId="1" applyFont="1" applyBorder="1" applyAlignment="1">
      <alignment horizontal="distributed" vertical="center" indent="1"/>
    </xf>
    <xf numFmtId="0" fontId="0" fillId="0" borderId="35" xfId="0" applyBorder="1" applyAlignment="1">
      <alignment horizontal="distributed" vertical="center" indent="1"/>
    </xf>
    <xf numFmtId="177" fontId="2" fillId="0" borderId="36" xfId="1" applyNumberFormat="1" applyFont="1" applyBorder="1" applyAlignment="1">
      <alignment vertical="center"/>
    </xf>
    <xf numFmtId="177" fontId="2" fillId="0" borderId="37" xfId="1" applyNumberFormat="1" applyFont="1" applyFill="1" applyBorder="1" applyAlignment="1">
      <alignment vertical="center"/>
    </xf>
    <xf numFmtId="177" fontId="2" fillId="0" borderId="38" xfId="1" applyNumberFormat="1" applyFont="1" applyBorder="1" applyAlignment="1">
      <alignment vertical="center"/>
    </xf>
    <xf numFmtId="177" fontId="2" fillId="0" borderId="35" xfId="1" applyNumberFormat="1" applyFont="1" applyBorder="1" applyAlignment="1">
      <alignment vertical="center"/>
    </xf>
    <xf numFmtId="178" fontId="2" fillId="0" borderId="36" xfId="1" applyNumberFormat="1" applyFont="1" applyBorder="1" applyAlignment="1">
      <alignment horizontal="right" vertical="center"/>
    </xf>
    <xf numFmtId="178" fontId="2" fillId="0" borderId="35" xfId="1" applyNumberFormat="1" applyFont="1" applyBorder="1" applyAlignment="1">
      <alignment horizontal="right" vertical="center"/>
    </xf>
    <xf numFmtId="38" fontId="2" fillId="0" borderId="35" xfId="1" applyFont="1" applyBorder="1" applyAlignment="1">
      <alignment horizontal="distributed" vertical="center" indent="1"/>
    </xf>
    <xf numFmtId="38" fontId="2" fillId="0" borderId="39" xfId="1" applyFont="1" applyBorder="1" applyAlignment="1">
      <alignment horizontal="center" vertical="center"/>
    </xf>
    <xf numFmtId="177" fontId="2" fillId="0" borderId="40" xfId="1" applyNumberFormat="1" applyFont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177" fontId="2" fillId="0" borderId="42" xfId="1" applyNumberFormat="1" applyFont="1" applyBorder="1" applyAlignment="1">
      <alignment vertical="center"/>
    </xf>
    <xf numFmtId="177" fontId="2" fillId="0" borderId="39" xfId="1" applyNumberFormat="1" applyFont="1" applyBorder="1" applyAlignment="1">
      <alignment vertical="center"/>
    </xf>
    <xf numFmtId="178" fontId="2" fillId="0" borderId="40" xfId="1" applyNumberFormat="1" applyFont="1" applyBorder="1" applyAlignment="1">
      <alignment horizontal="right" vertical="center"/>
    </xf>
    <xf numFmtId="178" fontId="2" fillId="0" borderId="39" xfId="1" applyNumberFormat="1" applyFont="1" applyBorder="1" applyAlignment="1">
      <alignment horizontal="right" vertical="center"/>
    </xf>
    <xf numFmtId="0" fontId="0" fillId="0" borderId="34" xfId="0" applyBorder="1" applyAlignment="1">
      <alignment horizontal="distributed" vertical="center" indent="1"/>
    </xf>
    <xf numFmtId="38" fontId="2" fillId="0" borderId="30" xfId="1" applyFont="1" applyBorder="1" applyAlignment="1">
      <alignment horizontal="center" vertical="center"/>
    </xf>
    <xf numFmtId="38" fontId="2" fillId="0" borderId="37" xfId="1" applyFont="1" applyBorder="1" applyAlignment="1">
      <alignment horizontal="distributed" vertical="center" indent="1"/>
    </xf>
    <xf numFmtId="38" fontId="2" fillId="0" borderId="43" xfId="1" applyFont="1" applyBorder="1" applyAlignment="1">
      <alignment horizontal="distributed" vertical="center" indent="1"/>
    </xf>
    <xf numFmtId="38" fontId="2" fillId="0" borderId="34" xfId="1" applyFont="1" applyBorder="1" applyAlignment="1">
      <alignment horizontal="center" vertical="center"/>
    </xf>
    <xf numFmtId="38" fontId="2" fillId="0" borderId="35" xfId="1" applyFont="1" applyBorder="1" applyAlignment="1">
      <alignment horizontal="center" vertical="center"/>
    </xf>
    <xf numFmtId="38" fontId="2" fillId="0" borderId="44" xfId="1" applyFont="1" applyBorder="1" applyAlignment="1">
      <alignment horizontal="center" vertical="distributed" textRotation="255" indent="6"/>
    </xf>
    <xf numFmtId="38" fontId="2" fillId="0" borderId="45" xfId="1" applyFont="1" applyBorder="1" applyAlignment="1">
      <alignment horizontal="distributed" vertical="center" indent="1"/>
    </xf>
    <xf numFmtId="38" fontId="2" fillId="0" borderId="14" xfId="1" applyFont="1" applyBorder="1" applyAlignment="1">
      <alignment horizontal="distributed" vertical="center" indent="1"/>
    </xf>
    <xf numFmtId="177" fontId="2" fillId="0" borderId="11" xfId="1" applyNumberFormat="1" applyFont="1" applyBorder="1" applyAlignment="1">
      <alignment vertical="center"/>
    </xf>
    <xf numFmtId="177" fontId="2" fillId="0" borderId="12" xfId="1" applyNumberFormat="1" applyFont="1" applyFill="1" applyBorder="1" applyAlignment="1">
      <alignment vertical="center"/>
    </xf>
    <xf numFmtId="177" fontId="2" fillId="0" borderId="13" xfId="1" applyNumberFormat="1" applyFont="1" applyBorder="1" applyAlignment="1">
      <alignment vertical="center"/>
    </xf>
    <xf numFmtId="177" fontId="2" fillId="0" borderId="14" xfId="1" applyNumberFormat="1" applyFont="1" applyBorder="1" applyAlignment="1">
      <alignment vertical="center"/>
    </xf>
    <xf numFmtId="178" fontId="2" fillId="0" borderId="11" xfId="1" applyNumberFormat="1" applyFont="1" applyBorder="1" applyAlignment="1">
      <alignment horizontal="right" vertical="center"/>
    </xf>
    <xf numFmtId="178" fontId="2" fillId="0" borderId="14" xfId="1" applyNumberFormat="1" applyFont="1" applyBorder="1" applyAlignment="1">
      <alignment horizontal="right" vertical="center"/>
    </xf>
    <xf numFmtId="38" fontId="2" fillId="0" borderId="22" xfId="1" applyFont="1" applyBorder="1" applyAlignment="1">
      <alignment horizontal="center" vertical="distributed" textRotation="255" indent="8"/>
    </xf>
    <xf numFmtId="38" fontId="2" fillId="0" borderId="46" xfId="1" applyFont="1" applyBorder="1" applyAlignment="1">
      <alignment horizontal="distributed" vertical="center" indent="1"/>
    </xf>
    <xf numFmtId="38" fontId="2" fillId="0" borderId="47" xfId="1" applyFont="1" applyBorder="1" applyAlignment="1">
      <alignment horizontal="distributed" vertical="center" indent="1"/>
    </xf>
    <xf numFmtId="177" fontId="2" fillId="0" borderId="48" xfId="1" applyNumberFormat="1" applyFont="1" applyBorder="1" applyAlignment="1">
      <alignment vertical="center"/>
    </xf>
    <xf numFmtId="177" fontId="2" fillId="0" borderId="49" xfId="1" applyNumberFormat="1" applyFont="1" applyFill="1" applyBorder="1" applyAlignment="1">
      <alignment vertical="center"/>
    </xf>
    <xf numFmtId="177" fontId="2" fillId="0" borderId="50" xfId="1" applyNumberFormat="1" applyFont="1" applyBorder="1" applyAlignment="1">
      <alignment vertical="center"/>
    </xf>
    <xf numFmtId="177" fontId="2" fillId="0" borderId="47" xfId="1" applyNumberFormat="1" applyFont="1" applyBorder="1" applyAlignment="1">
      <alignment vertical="center"/>
    </xf>
    <xf numFmtId="178" fontId="2" fillId="0" borderId="48" xfId="1" applyNumberFormat="1" applyFont="1" applyBorder="1" applyAlignment="1">
      <alignment horizontal="right" vertical="center"/>
    </xf>
    <xf numFmtId="178" fontId="2" fillId="0" borderId="47" xfId="1" applyNumberFormat="1" applyFont="1" applyBorder="1" applyAlignment="1">
      <alignment horizontal="right" vertical="center"/>
    </xf>
    <xf numFmtId="38" fontId="2" fillId="0" borderId="28" xfId="1" applyFont="1" applyBorder="1" applyAlignment="1">
      <alignment horizontal="center" vertical="distributed" textRotation="255" indent="8"/>
    </xf>
    <xf numFmtId="38" fontId="2" fillId="0" borderId="51" xfId="1" applyFont="1" applyBorder="1" applyAlignment="1">
      <alignment horizontal="center" vertical="center"/>
    </xf>
    <xf numFmtId="38" fontId="2" fillId="0" borderId="52" xfId="1" applyFont="1" applyBorder="1" applyAlignment="1">
      <alignment horizontal="center" vertical="center"/>
    </xf>
    <xf numFmtId="38" fontId="2" fillId="0" borderId="44" xfId="1" applyFont="1" applyBorder="1" applyAlignment="1">
      <alignment horizontal="center" vertical="distributed" textRotation="255" indent="8"/>
    </xf>
    <xf numFmtId="178" fontId="2" fillId="0" borderId="13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I42"/>
  <sheetViews>
    <sheetView tabSelected="1" zoomScale="115" zoomScaleNormal="115" zoomScaleSheetLayoutView="115" workbookViewId="0"/>
  </sheetViews>
  <sheetFormatPr defaultRowHeight="20.100000000000001" customHeight="1"/>
  <cols>
    <col min="1" max="1" width="3.375" style="1" customWidth="1"/>
    <col min="2" max="2" width="16.625" style="1" customWidth="1"/>
    <col min="3" max="3" width="8.125" style="2" customWidth="1"/>
    <col min="4" max="4" width="8.5" style="1" customWidth="1"/>
    <col min="5" max="5" width="12.625" style="1" customWidth="1"/>
    <col min="6" max="6" width="10" style="1" customWidth="1"/>
    <col min="7" max="7" width="12.625" style="1" customWidth="1"/>
    <col min="8" max="8" width="7.875" style="1" customWidth="1"/>
    <col min="9" max="9" width="9.5" style="1" customWidth="1"/>
    <col min="10" max="16384" width="9" style="1"/>
  </cols>
  <sheetData>
    <row r="1" spans="1:9" ht="20.100000000000001" customHeight="1">
      <c r="A1" s="1" t="s">
        <v>45</v>
      </c>
    </row>
    <row r="2" spans="1:9" ht="20.100000000000001" customHeight="1" thickBot="1">
      <c r="I2" s="3" t="s">
        <v>0</v>
      </c>
    </row>
    <row r="3" spans="1:9" ht="18" customHeight="1">
      <c r="A3" s="4"/>
      <c r="B3" s="5"/>
      <c r="C3" s="6" t="s">
        <v>1</v>
      </c>
      <c r="D3" s="7">
        <v>22</v>
      </c>
      <c r="E3" s="8"/>
      <c r="F3" s="9">
        <v>21</v>
      </c>
      <c r="G3" s="10"/>
      <c r="H3" s="11" t="s">
        <v>2</v>
      </c>
      <c r="I3" s="12"/>
    </row>
    <row r="4" spans="1:9" ht="18" customHeight="1" thickBot="1">
      <c r="A4" s="13" t="s">
        <v>3</v>
      </c>
      <c r="B4" s="14"/>
      <c r="C4" s="15"/>
      <c r="D4" s="16" t="s">
        <v>4</v>
      </c>
      <c r="E4" s="17" t="s">
        <v>5</v>
      </c>
      <c r="F4" s="18" t="s">
        <v>4</v>
      </c>
      <c r="G4" s="19" t="s">
        <v>5</v>
      </c>
      <c r="H4" s="16" t="s">
        <v>4</v>
      </c>
      <c r="I4" s="19" t="s">
        <v>5</v>
      </c>
    </row>
    <row r="5" spans="1:9" ht="18.75" customHeight="1" thickBot="1">
      <c r="A5" s="20" t="s">
        <v>6</v>
      </c>
      <c r="B5" s="21"/>
      <c r="C5" s="22"/>
      <c r="D5" s="23">
        <v>13052</v>
      </c>
      <c r="E5" s="24">
        <v>9372293.4220000003</v>
      </c>
      <c r="F5" s="25">
        <v>15179</v>
      </c>
      <c r="G5" s="26">
        <v>10568599.167000001</v>
      </c>
      <c r="H5" s="27">
        <f>D5/F5*100</f>
        <v>85.987219184399493</v>
      </c>
      <c r="I5" s="28">
        <f>E5/G5*100</f>
        <v>88.680564698343233</v>
      </c>
    </row>
    <row r="6" spans="1:9" ht="18.75" customHeight="1" thickBot="1">
      <c r="A6" s="29" t="s">
        <v>7</v>
      </c>
      <c r="B6" s="30" t="s">
        <v>8</v>
      </c>
      <c r="C6" s="31"/>
      <c r="D6" s="32">
        <v>8498</v>
      </c>
      <c r="E6" s="33">
        <v>7334040.9169999994</v>
      </c>
      <c r="F6" s="34">
        <v>9754</v>
      </c>
      <c r="G6" s="35">
        <v>8150216.6300000008</v>
      </c>
      <c r="H6" s="36">
        <f t="shared" ref="H6:I39" si="0">D6/F6*100</f>
        <v>87.123231494771375</v>
      </c>
      <c r="I6" s="37">
        <f t="shared" si="0"/>
        <v>89.985840253671867</v>
      </c>
    </row>
    <row r="7" spans="1:9" ht="18.75" customHeight="1" thickTop="1">
      <c r="A7" s="38"/>
      <c r="B7" s="39" t="s">
        <v>9</v>
      </c>
      <c r="C7" s="40"/>
      <c r="D7" s="41">
        <v>4609</v>
      </c>
      <c r="E7" s="42">
        <v>1563988.1779999998</v>
      </c>
      <c r="F7" s="43">
        <v>5530</v>
      </c>
      <c r="G7" s="44">
        <v>1717244.686</v>
      </c>
      <c r="H7" s="45">
        <f t="shared" si="0"/>
        <v>83.34538878842676</v>
      </c>
      <c r="I7" s="46">
        <f t="shared" si="0"/>
        <v>91.075441417904017</v>
      </c>
    </row>
    <row r="8" spans="1:9" ht="18.75" customHeight="1">
      <c r="A8" s="38"/>
      <c r="B8" s="47" t="s">
        <v>10</v>
      </c>
      <c r="C8" s="48"/>
      <c r="D8" s="49">
        <v>1519</v>
      </c>
      <c r="E8" s="50">
        <v>539413.29</v>
      </c>
      <c r="F8" s="51">
        <v>1663</v>
      </c>
      <c r="G8" s="52">
        <v>603133.63600000006</v>
      </c>
      <c r="H8" s="53">
        <f t="shared" si="0"/>
        <v>91.340950090198433</v>
      </c>
      <c r="I8" s="54">
        <f t="shared" si="0"/>
        <v>89.435119814806669</v>
      </c>
    </row>
    <row r="9" spans="1:9" ht="18.75" customHeight="1">
      <c r="A9" s="38"/>
      <c r="B9" s="47" t="s">
        <v>11</v>
      </c>
      <c r="C9" s="55"/>
      <c r="D9" s="49">
        <v>23</v>
      </c>
      <c r="E9" s="50">
        <v>72259.444000000003</v>
      </c>
      <c r="F9" s="51">
        <v>32</v>
      </c>
      <c r="G9" s="52">
        <v>111822.856</v>
      </c>
      <c r="H9" s="53">
        <f t="shared" si="0"/>
        <v>71.875</v>
      </c>
      <c r="I9" s="54">
        <f t="shared" si="0"/>
        <v>64.619565788947469</v>
      </c>
    </row>
    <row r="10" spans="1:9" ht="18.75" customHeight="1">
      <c r="A10" s="38"/>
      <c r="B10" s="47" t="s">
        <v>12</v>
      </c>
      <c r="C10" s="56" t="s">
        <v>13</v>
      </c>
      <c r="D10" s="57">
        <v>559</v>
      </c>
      <c r="E10" s="58">
        <v>1292111.125</v>
      </c>
      <c r="F10" s="59">
        <v>573</v>
      </c>
      <c r="G10" s="60">
        <v>1496663.531</v>
      </c>
      <c r="H10" s="61">
        <f t="shared" si="0"/>
        <v>97.556719022687616</v>
      </c>
      <c r="I10" s="62">
        <f t="shared" si="0"/>
        <v>86.33277274663547</v>
      </c>
    </row>
    <row r="11" spans="1:9" ht="18.75" customHeight="1">
      <c r="A11" s="38"/>
      <c r="B11" s="63"/>
      <c r="C11" s="64" t="s">
        <v>14</v>
      </c>
      <c r="D11" s="41">
        <v>158</v>
      </c>
      <c r="E11" s="42">
        <v>237449.86499999999</v>
      </c>
      <c r="F11" s="43">
        <v>305</v>
      </c>
      <c r="G11" s="44">
        <v>395307.89899999998</v>
      </c>
      <c r="H11" s="45">
        <f t="shared" si="0"/>
        <v>51.803278688524593</v>
      </c>
      <c r="I11" s="46">
        <f t="shared" si="0"/>
        <v>60.067068126053314</v>
      </c>
    </row>
    <row r="12" spans="1:9" ht="18.75" customHeight="1">
      <c r="A12" s="38"/>
      <c r="B12" s="47" t="s">
        <v>15</v>
      </c>
      <c r="C12" s="56" t="s">
        <v>16</v>
      </c>
      <c r="D12" s="57">
        <v>36</v>
      </c>
      <c r="E12" s="58">
        <v>27496.934000000001</v>
      </c>
      <c r="F12" s="59">
        <v>38</v>
      </c>
      <c r="G12" s="60">
        <v>30013.39</v>
      </c>
      <c r="H12" s="61">
        <f t="shared" si="0"/>
        <v>94.73684210526315</v>
      </c>
      <c r="I12" s="62">
        <f t="shared" si="0"/>
        <v>91.615555590354845</v>
      </c>
    </row>
    <row r="13" spans="1:9" ht="18.75" customHeight="1">
      <c r="A13" s="38"/>
      <c r="B13" s="63"/>
      <c r="C13" s="64" t="s">
        <v>17</v>
      </c>
      <c r="D13" s="41">
        <v>39</v>
      </c>
      <c r="E13" s="42">
        <v>13810.310000000001</v>
      </c>
      <c r="F13" s="43">
        <v>37</v>
      </c>
      <c r="G13" s="44">
        <v>14347.130000000001</v>
      </c>
      <c r="H13" s="45">
        <f t="shared" si="0"/>
        <v>105.40540540540539</v>
      </c>
      <c r="I13" s="46">
        <f t="shared" si="0"/>
        <v>96.25834574580422</v>
      </c>
    </row>
    <row r="14" spans="1:9" ht="18.75" customHeight="1">
      <c r="A14" s="38"/>
      <c r="B14" s="47" t="s">
        <v>18</v>
      </c>
      <c r="C14" s="56" t="s">
        <v>13</v>
      </c>
      <c r="D14" s="57">
        <v>1535</v>
      </c>
      <c r="E14" s="58">
        <v>3469596.7420000001</v>
      </c>
      <c r="F14" s="59">
        <v>1565</v>
      </c>
      <c r="G14" s="60">
        <v>3748110.7209999999</v>
      </c>
      <c r="H14" s="61">
        <f t="shared" si="0"/>
        <v>98.08306709265176</v>
      </c>
      <c r="I14" s="62">
        <f t="shared" si="0"/>
        <v>92.569216873996396</v>
      </c>
    </row>
    <row r="15" spans="1:9" ht="18.75" customHeight="1">
      <c r="A15" s="38"/>
      <c r="B15" s="63"/>
      <c r="C15" s="64" t="s">
        <v>14</v>
      </c>
      <c r="D15" s="41">
        <v>7</v>
      </c>
      <c r="E15" s="42">
        <v>106179.989</v>
      </c>
      <c r="F15" s="43">
        <v>1</v>
      </c>
      <c r="G15" s="44">
        <v>8556</v>
      </c>
      <c r="H15" s="45">
        <f t="shared" si="0"/>
        <v>700</v>
      </c>
      <c r="I15" s="46">
        <f t="shared" si="0"/>
        <v>1241.0003389434316</v>
      </c>
    </row>
    <row r="16" spans="1:9" ht="18.75" customHeight="1">
      <c r="A16" s="38"/>
      <c r="B16" s="65" t="s">
        <v>19</v>
      </c>
      <c r="C16" s="66"/>
      <c r="D16" s="49">
        <v>13</v>
      </c>
      <c r="E16" s="50">
        <v>11735.04</v>
      </c>
      <c r="F16" s="51">
        <v>9</v>
      </c>
      <c r="G16" s="52">
        <v>8691.57</v>
      </c>
      <c r="H16" s="53">
        <f>D16/F16*100</f>
        <v>144.44444444444443</v>
      </c>
      <c r="I16" s="54">
        <f>E16/G16*100</f>
        <v>135.01634342241965</v>
      </c>
    </row>
    <row r="17" spans="1:9" ht="18.75" customHeight="1">
      <c r="A17" s="38"/>
      <c r="B17" s="67" t="s">
        <v>20</v>
      </c>
      <c r="C17" s="68"/>
      <c r="D17" s="49">
        <v>0</v>
      </c>
      <c r="E17" s="50">
        <v>0</v>
      </c>
      <c r="F17" s="51">
        <v>1</v>
      </c>
      <c r="G17" s="52">
        <v>16325.210999999999</v>
      </c>
      <c r="H17" s="53">
        <f>D17/F17*100</f>
        <v>0</v>
      </c>
      <c r="I17" s="54">
        <f>E17/G17*100</f>
        <v>0</v>
      </c>
    </row>
    <row r="18" spans="1:9" ht="18.75" customHeight="1">
      <c r="A18" s="38"/>
      <c r="B18" s="67" t="s">
        <v>21</v>
      </c>
      <c r="C18" s="68"/>
      <c r="D18" s="49">
        <v>0</v>
      </c>
      <c r="E18" s="50">
        <v>0</v>
      </c>
      <c r="F18" s="51">
        <v>0</v>
      </c>
      <c r="G18" s="52">
        <v>0</v>
      </c>
      <c r="H18" s="53" t="s">
        <v>22</v>
      </c>
      <c r="I18" s="54" t="s">
        <v>22</v>
      </c>
    </row>
    <row r="19" spans="1:9" ht="18.75" customHeight="1">
      <c r="A19" s="38"/>
      <c r="B19" s="67" t="s">
        <v>23</v>
      </c>
      <c r="C19" s="68"/>
      <c r="D19" s="49">
        <v>0</v>
      </c>
      <c r="E19" s="50">
        <v>0</v>
      </c>
      <c r="F19" s="51">
        <v>0</v>
      </c>
      <c r="G19" s="52">
        <v>0</v>
      </c>
      <c r="H19" s="53" t="s">
        <v>22</v>
      </c>
      <c r="I19" s="54" t="s">
        <v>22</v>
      </c>
    </row>
    <row r="20" spans="1:9" ht="18.75" customHeight="1">
      <c r="A20" s="38"/>
      <c r="B20" s="47" t="s">
        <v>24</v>
      </c>
      <c r="C20" s="55"/>
      <c r="D20" s="49">
        <v>0</v>
      </c>
      <c r="E20" s="50">
        <v>0</v>
      </c>
      <c r="F20" s="51">
        <v>0</v>
      </c>
      <c r="G20" s="52">
        <v>0</v>
      </c>
      <c r="H20" s="53" t="s">
        <v>22</v>
      </c>
      <c r="I20" s="54" t="s">
        <v>22</v>
      </c>
    </row>
    <row r="21" spans="1:9" ht="18.75" customHeight="1" thickBot="1">
      <c r="A21" s="69"/>
      <c r="B21" s="70" t="s">
        <v>25</v>
      </c>
      <c r="C21" s="71"/>
      <c r="D21" s="72">
        <v>0</v>
      </c>
      <c r="E21" s="73">
        <v>0</v>
      </c>
      <c r="F21" s="74">
        <v>0</v>
      </c>
      <c r="G21" s="75">
        <v>0</v>
      </c>
      <c r="H21" s="76" t="s">
        <v>22</v>
      </c>
      <c r="I21" s="77" t="s">
        <v>22</v>
      </c>
    </row>
    <row r="22" spans="1:9" ht="18.75" customHeight="1" thickBot="1">
      <c r="A22" s="78" t="s">
        <v>26</v>
      </c>
      <c r="B22" s="79" t="s">
        <v>8</v>
      </c>
      <c r="C22" s="80"/>
      <c r="D22" s="81">
        <v>4554</v>
      </c>
      <c r="E22" s="82">
        <v>2038252.5049999999</v>
      </c>
      <c r="F22" s="83">
        <v>5425</v>
      </c>
      <c r="G22" s="84">
        <v>2418382.537</v>
      </c>
      <c r="H22" s="85">
        <f t="shared" si="0"/>
        <v>83.944700460829495</v>
      </c>
      <c r="I22" s="86">
        <f t="shared" si="0"/>
        <v>84.281641709522475</v>
      </c>
    </row>
    <row r="23" spans="1:9" ht="18.75" customHeight="1" thickTop="1">
      <c r="A23" s="87"/>
      <c r="B23" s="39" t="s">
        <v>27</v>
      </c>
      <c r="C23" s="40"/>
      <c r="D23" s="41">
        <v>7</v>
      </c>
      <c r="E23" s="42">
        <v>11036.401</v>
      </c>
      <c r="F23" s="43">
        <v>4</v>
      </c>
      <c r="G23" s="44">
        <v>385.803</v>
      </c>
      <c r="H23" s="45">
        <f t="shared" si="0"/>
        <v>175</v>
      </c>
      <c r="I23" s="46">
        <f t="shared" si="0"/>
        <v>2860.631202971465</v>
      </c>
    </row>
    <row r="24" spans="1:9" ht="18.75" customHeight="1">
      <c r="A24" s="87"/>
      <c r="B24" s="47" t="s">
        <v>28</v>
      </c>
      <c r="C24" s="55"/>
      <c r="D24" s="49">
        <v>25</v>
      </c>
      <c r="E24" s="50">
        <v>4005.931</v>
      </c>
      <c r="F24" s="51">
        <v>53</v>
      </c>
      <c r="G24" s="52">
        <v>7624.6819999999998</v>
      </c>
      <c r="H24" s="53">
        <f t="shared" si="0"/>
        <v>47.169811320754718</v>
      </c>
      <c r="I24" s="54">
        <f t="shared" si="0"/>
        <v>52.538991134318778</v>
      </c>
    </row>
    <row r="25" spans="1:9" ht="18.75" customHeight="1">
      <c r="A25" s="87"/>
      <c r="B25" s="47" t="s">
        <v>29</v>
      </c>
      <c r="C25" s="55"/>
      <c r="D25" s="49">
        <v>19</v>
      </c>
      <c r="E25" s="50">
        <v>7178.4980000000005</v>
      </c>
      <c r="F25" s="51">
        <v>17</v>
      </c>
      <c r="G25" s="52">
        <v>7532.6149999999998</v>
      </c>
      <c r="H25" s="53">
        <f t="shared" si="0"/>
        <v>111.76470588235294</v>
      </c>
      <c r="I25" s="54">
        <f t="shared" si="0"/>
        <v>95.298883588235967</v>
      </c>
    </row>
    <row r="26" spans="1:9" ht="18.75" customHeight="1">
      <c r="A26" s="87"/>
      <c r="B26" s="47" t="s">
        <v>30</v>
      </c>
      <c r="C26" s="55"/>
      <c r="D26" s="49">
        <v>132</v>
      </c>
      <c r="E26" s="50">
        <v>41975.525999999998</v>
      </c>
      <c r="F26" s="51">
        <v>151</v>
      </c>
      <c r="G26" s="52">
        <v>35566.326000000001</v>
      </c>
      <c r="H26" s="53">
        <f t="shared" si="0"/>
        <v>87.41721854304636</v>
      </c>
      <c r="I26" s="54">
        <f t="shared" si="0"/>
        <v>118.02041627802657</v>
      </c>
    </row>
    <row r="27" spans="1:9" ht="18.75" customHeight="1">
      <c r="A27" s="87"/>
      <c r="B27" s="47" t="s">
        <v>31</v>
      </c>
      <c r="C27" s="55"/>
      <c r="D27" s="49">
        <v>1600</v>
      </c>
      <c r="E27" s="50">
        <v>188913.46600000001</v>
      </c>
      <c r="F27" s="51">
        <v>1769</v>
      </c>
      <c r="G27" s="52">
        <v>223464.579</v>
      </c>
      <c r="H27" s="53">
        <f t="shared" si="0"/>
        <v>90.446579988694182</v>
      </c>
      <c r="I27" s="54">
        <f t="shared" si="0"/>
        <v>84.538438639977926</v>
      </c>
    </row>
    <row r="28" spans="1:9" ht="18.75" customHeight="1">
      <c r="A28" s="87"/>
      <c r="B28" s="47" t="s">
        <v>32</v>
      </c>
      <c r="C28" s="55"/>
      <c r="D28" s="49">
        <v>2</v>
      </c>
      <c r="E28" s="50">
        <v>1144.9000000000001</v>
      </c>
      <c r="F28" s="51">
        <v>3</v>
      </c>
      <c r="G28" s="52">
        <v>1429.01</v>
      </c>
      <c r="H28" s="53">
        <f t="shared" si="0"/>
        <v>66.666666666666657</v>
      </c>
      <c r="I28" s="54">
        <f t="shared" si="0"/>
        <v>80.118403650079429</v>
      </c>
    </row>
    <row r="29" spans="1:9" ht="18.75" customHeight="1">
      <c r="A29" s="87"/>
      <c r="B29" s="47" t="s">
        <v>33</v>
      </c>
      <c r="C29" s="55"/>
      <c r="D29" s="49">
        <v>54</v>
      </c>
      <c r="E29" s="50">
        <v>22714</v>
      </c>
      <c r="F29" s="51">
        <v>64</v>
      </c>
      <c r="G29" s="52">
        <v>28678</v>
      </c>
      <c r="H29" s="53">
        <f t="shared" si="0"/>
        <v>84.375</v>
      </c>
      <c r="I29" s="54">
        <f t="shared" si="0"/>
        <v>79.203570681358542</v>
      </c>
    </row>
    <row r="30" spans="1:9" ht="18.75" customHeight="1">
      <c r="A30" s="87"/>
      <c r="B30" s="47" t="s">
        <v>34</v>
      </c>
      <c r="C30" s="55"/>
      <c r="D30" s="49">
        <v>0</v>
      </c>
      <c r="E30" s="50">
        <v>0</v>
      </c>
      <c r="F30" s="51">
        <v>0</v>
      </c>
      <c r="G30" s="52">
        <v>0</v>
      </c>
      <c r="H30" s="53" t="s">
        <v>22</v>
      </c>
      <c r="I30" s="54" t="s">
        <v>22</v>
      </c>
    </row>
    <row r="31" spans="1:9" ht="18.75" customHeight="1">
      <c r="A31" s="87"/>
      <c r="B31" s="47" t="s">
        <v>35</v>
      </c>
      <c r="C31" s="55"/>
      <c r="D31" s="49">
        <v>3</v>
      </c>
      <c r="E31" s="50">
        <v>3210</v>
      </c>
      <c r="F31" s="51">
        <v>9</v>
      </c>
      <c r="G31" s="52">
        <v>9770</v>
      </c>
      <c r="H31" s="53">
        <f t="shared" si="0"/>
        <v>33.333333333333329</v>
      </c>
      <c r="I31" s="54">
        <f t="shared" si="0"/>
        <v>32.855680655066536</v>
      </c>
    </row>
    <row r="32" spans="1:9" ht="18.75" customHeight="1">
      <c r="A32" s="87"/>
      <c r="B32" s="47" t="s">
        <v>36</v>
      </c>
      <c r="C32" s="55"/>
      <c r="D32" s="49">
        <v>220</v>
      </c>
      <c r="E32" s="50">
        <v>68314</v>
      </c>
      <c r="F32" s="51">
        <v>432</v>
      </c>
      <c r="G32" s="52">
        <v>138296.63199999998</v>
      </c>
      <c r="H32" s="53">
        <f t="shared" si="0"/>
        <v>50.925925925925931</v>
      </c>
      <c r="I32" s="54">
        <f t="shared" si="0"/>
        <v>49.396719943259356</v>
      </c>
    </row>
    <row r="33" spans="1:9" ht="18.75" customHeight="1">
      <c r="A33" s="87"/>
      <c r="B33" s="47" t="s">
        <v>37</v>
      </c>
      <c r="C33" s="55"/>
      <c r="D33" s="49">
        <v>20</v>
      </c>
      <c r="E33" s="50">
        <v>52650</v>
      </c>
      <c r="F33" s="51">
        <v>11</v>
      </c>
      <c r="G33" s="52">
        <v>33000</v>
      </c>
      <c r="H33" s="53">
        <f t="shared" si="0"/>
        <v>181.81818181818181</v>
      </c>
      <c r="I33" s="54">
        <f t="shared" si="0"/>
        <v>159.54545454545453</v>
      </c>
    </row>
    <row r="34" spans="1:9" ht="18.75" customHeight="1">
      <c r="A34" s="87"/>
      <c r="B34" s="47" t="s">
        <v>38</v>
      </c>
      <c r="C34" s="55"/>
      <c r="D34" s="49">
        <v>221</v>
      </c>
      <c r="E34" s="50">
        <v>290600</v>
      </c>
      <c r="F34" s="51">
        <v>432</v>
      </c>
      <c r="G34" s="52">
        <v>616350</v>
      </c>
      <c r="H34" s="53">
        <f t="shared" si="0"/>
        <v>51.157407407407405</v>
      </c>
      <c r="I34" s="54">
        <f t="shared" si="0"/>
        <v>47.148535734566401</v>
      </c>
    </row>
    <row r="35" spans="1:9" ht="18.75" customHeight="1">
      <c r="A35" s="87"/>
      <c r="B35" s="47" t="s">
        <v>39</v>
      </c>
      <c r="C35" s="55"/>
      <c r="D35" s="49">
        <v>20</v>
      </c>
      <c r="E35" s="50">
        <v>336199.99800000002</v>
      </c>
      <c r="F35" s="51">
        <v>11</v>
      </c>
      <c r="G35" s="52">
        <v>197300</v>
      </c>
      <c r="H35" s="53">
        <f t="shared" si="0"/>
        <v>181.81818181818181</v>
      </c>
      <c r="I35" s="54">
        <f t="shared" si="0"/>
        <v>170.40040446021288</v>
      </c>
    </row>
    <row r="36" spans="1:9" ht="18.75" customHeight="1">
      <c r="A36" s="87"/>
      <c r="B36" s="47" t="s">
        <v>40</v>
      </c>
      <c r="C36" s="55"/>
      <c r="D36" s="49">
        <v>20</v>
      </c>
      <c r="E36" s="50">
        <v>12860.446</v>
      </c>
      <c r="F36" s="51">
        <v>30</v>
      </c>
      <c r="G36" s="52">
        <v>18488.722000000002</v>
      </c>
      <c r="H36" s="53">
        <f t="shared" si="0"/>
        <v>66.666666666666657</v>
      </c>
      <c r="I36" s="54">
        <f t="shared" si="0"/>
        <v>69.558328585393838</v>
      </c>
    </row>
    <row r="37" spans="1:9" ht="18.75" customHeight="1">
      <c r="A37" s="87"/>
      <c r="B37" s="67" t="s">
        <v>41</v>
      </c>
      <c r="C37" s="88" t="s">
        <v>13</v>
      </c>
      <c r="D37" s="57">
        <v>518</v>
      </c>
      <c r="E37" s="58">
        <v>241024.52299999999</v>
      </c>
      <c r="F37" s="59">
        <v>530</v>
      </c>
      <c r="G37" s="60">
        <v>273683.32900000003</v>
      </c>
      <c r="H37" s="61">
        <f t="shared" si="0"/>
        <v>97.735849056603769</v>
      </c>
      <c r="I37" s="62">
        <f t="shared" si="0"/>
        <v>88.066936294829986</v>
      </c>
    </row>
    <row r="38" spans="1:9" ht="18.75" customHeight="1">
      <c r="A38" s="87"/>
      <c r="B38" s="67"/>
      <c r="C38" s="64" t="s">
        <v>14</v>
      </c>
      <c r="D38" s="41">
        <v>197</v>
      </c>
      <c r="E38" s="42">
        <v>51980.451000000001</v>
      </c>
      <c r="F38" s="43">
        <v>390</v>
      </c>
      <c r="G38" s="44">
        <v>96937.118000000002</v>
      </c>
      <c r="H38" s="45">
        <f t="shared" si="0"/>
        <v>50.512820512820511</v>
      </c>
      <c r="I38" s="46">
        <f t="shared" si="0"/>
        <v>53.622855798126778</v>
      </c>
    </row>
    <row r="39" spans="1:9" ht="18.75" customHeight="1">
      <c r="A39" s="87"/>
      <c r="B39" s="67" t="s">
        <v>42</v>
      </c>
      <c r="C39" s="56" t="s">
        <v>13</v>
      </c>
      <c r="D39" s="57">
        <v>1490</v>
      </c>
      <c r="E39" s="58">
        <v>689532.42499999993</v>
      </c>
      <c r="F39" s="59">
        <v>1515</v>
      </c>
      <c r="G39" s="60">
        <v>722899.47699999996</v>
      </c>
      <c r="H39" s="61">
        <f t="shared" si="0"/>
        <v>98.349834983498354</v>
      </c>
      <c r="I39" s="62">
        <f t="shared" si="0"/>
        <v>95.384274984058393</v>
      </c>
    </row>
    <row r="40" spans="1:9" ht="18.75" customHeight="1">
      <c r="A40" s="87"/>
      <c r="B40" s="67"/>
      <c r="C40" s="89" t="s">
        <v>14</v>
      </c>
      <c r="D40" s="41">
        <v>6</v>
      </c>
      <c r="E40" s="42">
        <v>14911.94</v>
      </c>
      <c r="F40" s="43">
        <v>1</v>
      </c>
      <c r="G40" s="44">
        <v>1711.2</v>
      </c>
      <c r="H40" s="45">
        <f t="shared" ref="H40:I42" si="1">D40/F40*100</f>
        <v>600</v>
      </c>
      <c r="I40" s="46">
        <f t="shared" si="1"/>
        <v>871.4317438055167</v>
      </c>
    </row>
    <row r="41" spans="1:9" ht="18.75" customHeight="1">
      <c r="A41" s="87"/>
      <c r="B41" s="47" t="s">
        <v>43</v>
      </c>
      <c r="C41" s="55"/>
      <c r="D41" s="49">
        <v>0</v>
      </c>
      <c r="E41" s="50">
        <v>0</v>
      </c>
      <c r="F41" s="51">
        <v>1</v>
      </c>
      <c r="G41" s="52">
        <v>3265.0439999999999</v>
      </c>
      <c r="H41" s="45">
        <f t="shared" si="1"/>
        <v>0</v>
      </c>
      <c r="I41" s="46">
        <f t="shared" si="1"/>
        <v>0</v>
      </c>
    </row>
    <row r="42" spans="1:9" ht="18.75" customHeight="1" thickBot="1">
      <c r="A42" s="90"/>
      <c r="B42" s="70" t="s">
        <v>44</v>
      </c>
      <c r="C42" s="71"/>
      <c r="D42" s="72">
        <v>0</v>
      </c>
      <c r="E42" s="73">
        <v>0</v>
      </c>
      <c r="F42" s="74">
        <v>2</v>
      </c>
      <c r="G42" s="75">
        <v>2000</v>
      </c>
      <c r="H42" s="91">
        <f t="shared" si="1"/>
        <v>0</v>
      </c>
      <c r="I42" s="77">
        <f t="shared" si="1"/>
        <v>0</v>
      </c>
    </row>
  </sheetData>
  <mergeCells count="38">
    <mergeCell ref="B35:C35"/>
    <mergeCell ref="B36:C36"/>
    <mergeCell ref="B37:B38"/>
    <mergeCell ref="B39:B40"/>
    <mergeCell ref="B41:C41"/>
    <mergeCell ref="B42:C42"/>
    <mergeCell ref="B29:C29"/>
    <mergeCell ref="B30:C30"/>
    <mergeCell ref="B31:C31"/>
    <mergeCell ref="B32:C32"/>
    <mergeCell ref="B33:C33"/>
    <mergeCell ref="B34:C34"/>
    <mergeCell ref="B20:C20"/>
    <mergeCell ref="B21:C21"/>
    <mergeCell ref="A22:A42"/>
    <mergeCell ref="B22:C22"/>
    <mergeCell ref="B23:C23"/>
    <mergeCell ref="B24:C24"/>
    <mergeCell ref="B25:C25"/>
    <mergeCell ref="B26:C26"/>
    <mergeCell ref="B27:C27"/>
    <mergeCell ref="B28:C28"/>
    <mergeCell ref="B12:B13"/>
    <mergeCell ref="B14:B15"/>
    <mergeCell ref="B16:C16"/>
    <mergeCell ref="B17:C17"/>
    <mergeCell ref="B18:C18"/>
    <mergeCell ref="B19:C19"/>
    <mergeCell ref="D3:E3"/>
    <mergeCell ref="F3:G3"/>
    <mergeCell ref="H3:I3"/>
    <mergeCell ref="A5:C5"/>
    <mergeCell ref="A6:A21"/>
    <mergeCell ref="B6:C6"/>
    <mergeCell ref="B7:C7"/>
    <mergeCell ref="B8:C8"/>
    <mergeCell ref="B9:C9"/>
    <mergeCell ref="B10:B11"/>
  </mergeCells>
  <phoneticPr fontId="3"/>
  <pageMargins left="0.7" right="0.7" top="0.75" bottom="0.75" header="0.3" footer="0.3"/>
  <pageSetup paperSize="9" scale="9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実施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2012-02-14T09:50:17Z</dcterms:created>
  <dcterms:modified xsi:type="dcterms:W3CDTF">2012-02-14T09:50:53Z</dcterms:modified>
</cp:coreProperties>
</file>