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KOUWAN\Output\"/>
    </mc:Choice>
  </mc:AlternateContent>
  <bookViews>
    <workbookView xWindow="-15" yWindow="3255" windowWidth="18660" windowHeight="3240" firstSheet="2" activeTab="4"/>
  </bookViews>
  <sheets>
    <sheet name="タイトル2-3-2" sheetId="14" r:id="rId1"/>
    <sheet name="2-3-2（輸出）" sheetId="7" r:id="rId2"/>
    <sheet name="2-3-2（輸入）" sheetId="11" r:id="rId3"/>
    <sheet name="2-3-2（移出）" sheetId="12" r:id="rId4"/>
    <sheet name="2-3-2（移入）" sheetId="13" r:id="rId5"/>
  </sheets>
  <definedNames>
    <definedName name="_xlnm.Print_Area" localSheetId="0">'タイトル2-3-2'!$A$1:$L$63</definedName>
    <definedName name="_xlnm.Print_Titles" localSheetId="3">'2-3-2（移出）'!$A:$C,'2-3-2（移出）'!$1:$5</definedName>
    <definedName name="_xlnm.Print_Titles" localSheetId="4">'2-3-2（移入）'!$A:$C,'2-3-2（移入）'!$1:$5</definedName>
    <definedName name="_xlnm.Print_Titles" localSheetId="1">'2-3-2（輸出）'!$A:$C,'2-3-2（輸出）'!$1:$5</definedName>
    <definedName name="_xlnm.Print_Titles" localSheetId="2">'2-3-2（輸入）'!$A:$C,'2-3-2（輸入）'!$1:$5</definedName>
    <definedName name="愛知">'2-3-2（移入）'!$U$3</definedName>
    <definedName name="愛媛">'2-3-2（移入）'!$AH$3</definedName>
    <definedName name="茨城">'2-3-2（移入）'!$L$3</definedName>
    <definedName name="岡山">'2-3-2（移入）'!$AC$3</definedName>
    <definedName name="沖縄">'2-3-2（移入）'!$AQ$3</definedName>
    <definedName name="岩手">'2-3-2（移入）'!$G$3</definedName>
    <definedName name="宮崎">'2-3-2（移入）'!$AO$3</definedName>
    <definedName name="宮城">'2-3-2（移入）'!$H$3</definedName>
    <definedName name="京都">'2-3-2（移入）'!$W$3</definedName>
    <definedName name="熊本">'2-3-2（移入）'!$AM$3</definedName>
    <definedName name="広島">'2-3-2（移入）'!$AD$3</definedName>
    <definedName name="香川">'2-3-2（移入）'!$AG$3</definedName>
    <definedName name="高知">'2-3-2（移入）'!$AI$3</definedName>
    <definedName name="佐賀">'2-3-2（移入）'!$AK$3</definedName>
    <definedName name="三重">'2-3-2（移入）'!$V$3</definedName>
    <definedName name="山形">'2-3-2（移入）'!$J$3</definedName>
    <definedName name="山口">'2-3-2（移入）'!$AE$3</definedName>
    <definedName name="鹿児島">'2-3-2（移入）'!$AP$3</definedName>
    <definedName name="秋田">'2-3-2（移入）'!$I$3</definedName>
    <definedName name="新潟">'2-3-2（移入）'!$P$3</definedName>
    <definedName name="神奈川">'2-3-2（移入）'!$O$3</definedName>
    <definedName name="青森">'2-3-2（移入）'!$F$3</definedName>
    <definedName name="静岡">'2-3-2（移入）'!$T$3</definedName>
    <definedName name="石川">'2-3-2（移入）'!$R$3</definedName>
    <definedName name="千葉">'2-3-2（移入）'!$M$3</definedName>
    <definedName name="大阪">'2-3-2（移入）'!$X$3</definedName>
    <definedName name="大分">'2-3-2（移入）'!$AN$3</definedName>
    <definedName name="長崎">'2-3-2（移入）'!$AL$3</definedName>
    <definedName name="鳥取">'2-3-2（移入）'!$AA$3</definedName>
    <definedName name="島根">'2-3-2（移入）'!$AB$3</definedName>
    <definedName name="東京">'2-3-2（移入）'!$N$3</definedName>
    <definedName name="徳島">'2-3-2（移入）'!$AF$3</definedName>
    <definedName name="富山">'2-3-2（移入）'!$Q$3</definedName>
    <definedName name="福井">'2-3-2（移入）'!$S$3</definedName>
    <definedName name="福岡">'2-3-2（移入）'!$AJ$3</definedName>
    <definedName name="福島">'2-3-2（移入）'!$K$3</definedName>
    <definedName name="兵庫">'2-3-2（移入）'!$Y$3</definedName>
    <definedName name="北海道">'2-3-2（移入）'!$E$3</definedName>
    <definedName name="和歌山">'2-3-2（移入）'!$Z$3</definedName>
  </definedNames>
  <calcPr calcId="162913"/>
</workbook>
</file>

<file path=xl/calcChain.xml><?xml version="1.0" encoding="utf-8"?>
<calcChain xmlns="http://schemas.openxmlformats.org/spreadsheetml/2006/main">
  <c r="D93" i="13" l="1"/>
  <c r="E93" i="13"/>
  <c r="F93" i="13"/>
  <c r="G93" i="13"/>
  <c r="H93" i="13"/>
  <c r="I93" i="13"/>
  <c r="J93" i="13"/>
  <c r="K93" i="13"/>
  <c r="L93" i="13"/>
  <c r="M93" i="13"/>
  <c r="N93" i="13"/>
  <c r="O93" i="13"/>
  <c r="P93" i="13"/>
  <c r="Q93" i="13"/>
  <c r="R93" i="13"/>
  <c r="S93" i="13"/>
  <c r="T93" i="13"/>
  <c r="U93" i="13"/>
  <c r="V93" i="13"/>
  <c r="W93" i="13"/>
  <c r="X93" i="13"/>
  <c r="Y93" i="13"/>
  <c r="Z93" i="13"/>
  <c r="AA93" i="13"/>
  <c r="AB93" i="13"/>
  <c r="AC93" i="13"/>
  <c r="AD93" i="13"/>
  <c r="AE93" i="13"/>
  <c r="AF93" i="13"/>
  <c r="AG93" i="13"/>
  <c r="AH93" i="13"/>
  <c r="AI93" i="13"/>
  <c r="AJ93" i="13"/>
  <c r="AK93" i="13"/>
  <c r="AL93" i="13"/>
  <c r="AM93" i="13"/>
  <c r="AN93" i="13"/>
  <c r="AO93" i="13"/>
  <c r="AP93" i="13"/>
  <c r="AQ93" i="13"/>
  <c r="D83" i="13"/>
  <c r="E83" i="13"/>
  <c r="F83" i="13"/>
  <c r="G83" i="13"/>
  <c r="H83" i="13"/>
  <c r="I83" i="13"/>
  <c r="J83" i="13"/>
  <c r="K83" i="13"/>
  <c r="L83" i="13"/>
  <c r="M83" i="13"/>
  <c r="N83" i="13"/>
  <c r="O83" i="13"/>
  <c r="P83" i="13"/>
  <c r="Q83" i="13"/>
  <c r="R83" i="13"/>
  <c r="S83" i="13"/>
  <c r="T83" i="13"/>
  <c r="U83" i="13"/>
  <c r="V83" i="13"/>
  <c r="W83" i="13"/>
  <c r="X83" i="13"/>
  <c r="Y83" i="13"/>
  <c r="Z83" i="13"/>
  <c r="AA83" i="13"/>
  <c r="AB83" i="13"/>
  <c r="AC83" i="13"/>
  <c r="AD83" i="13"/>
  <c r="AE83" i="13"/>
  <c r="AF83" i="13"/>
  <c r="AG83" i="13"/>
  <c r="AH83" i="13"/>
  <c r="AI83" i="13"/>
  <c r="AJ83" i="13"/>
  <c r="AK83" i="13"/>
  <c r="AL83" i="13"/>
  <c r="AM83" i="13"/>
  <c r="AN83" i="13"/>
  <c r="AO83" i="13"/>
  <c r="AP83" i="13"/>
  <c r="AQ83" i="13"/>
  <c r="D72" i="13"/>
  <c r="E72" i="13"/>
  <c r="F72" i="13"/>
  <c r="G72" i="13"/>
  <c r="H72" i="13"/>
  <c r="I72" i="13"/>
  <c r="J72" i="13"/>
  <c r="K72" i="13"/>
  <c r="L72" i="13"/>
  <c r="M72" i="13"/>
  <c r="N72" i="13"/>
  <c r="O72" i="13"/>
  <c r="P72" i="13"/>
  <c r="Q72" i="13"/>
  <c r="R72" i="13"/>
  <c r="S72" i="13"/>
  <c r="T72" i="13"/>
  <c r="U72" i="13"/>
  <c r="V72" i="13"/>
  <c r="W72" i="13"/>
  <c r="X72" i="13"/>
  <c r="Y72" i="13"/>
  <c r="Z72" i="13"/>
  <c r="AA72" i="13"/>
  <c r="AB72" i="13"/>
  <c r="AC72" i="13"/>
  <c r="AD72" i="13"/>
  <c r="AE72" i="13"/>
  <c r="AF72" i="13"/>
  <c r="AG72" i="13"/>
  <c r="AH72" i="13"/>
  <c r="AI72" i="13"/>
  <c r="AJ72" i="13"/>
  <c r="AK72" i="13"/>
  <c r="AL72" i="13"/>
  <c r="AM72" i="13"/>
  <c r="AN72" i="13"/>
  <c r="AO72" i="13"/>
  <c r="AP72" i="13"/>
  <c r="AQ72" i="13"/>
  <c r="D56" i="13"/>
  <c r="E56" i="13"/>
  <c r="F56" i="13"/>
  <c r="G56" i="13"/>
  <c r="H56" i="13"/>
  <c r="I56" i="13"/>
  <c r="J56" i="13"/>
  <c r="K56" i="13"/>
  <c r="L56" i="13"/>
  <c r="M56" i="13"/>
  <c r="N56" i="13"/>
  <c r="O56" i="13"/>
  <c r="P56" i="13"/>
  <c r="Q56" i="13"/>
  <c r="R56" i="13"/>
  <c r="S56" i="13"/>
  <c r="T56" i="13"/>
  <c r="U56" i="13"/>
  <c r="V56" i="13"/>
  <c r="W56" i="13"/>
  <c r="X56" i="13"/>
  <c r="Y56" i="13"/>
  <c r="Z56" i="13"/>
  <c r="AA56" i="13"/>
  <c r="AB56" i="13"/>
  <c r="AC56" i="13"/>
  <c r="AD56" i="13"/>
  <c r="AE56" i="13"/>
  <c r="AF56" i="13"/>
  <c r="AG56" i="13"/>
  <c r="AH56" i="13"/>
  <c r="AI56" i="13"/>
  <c r="AJ56" i="13"/>
  <c r="AK56" i="13"/>
  <c r="AL56" i="13"/>
  <c r="AM56" i="13"/>
  <c r="AN56" i="13"/>
  <c r="AO56" i="13"/>
  <c r="AP56" i="13"/>
  <c r="AQ56" i="13"/>
  <c r="D39" i="13"/>
  <c r="E39" i="13"/>
  <c r="F39" i="13"/>
  <c r="G39" i="13"/>
  <c r="H39" i="13"/>
  <c r="I39" i="13"/>
  <c r="J39" i="13"/>
  <c r="K39" i="13"/>
  <c r="L39" i="13"/>
  <c r="M39" i="13"/>
  <c r="N39" i="13"/>
  <c r="O39" i="13"/>
  <c r="P39" i="13"/>
  <c r="Q39" i="13"/>
  <c r="R39" i="13"/>
  <c r="S39" i="13"/>
  <c r="T39" i="13"/>
  <c r="U39" i="13"/>
  <c r="V39" i="13"/>
  <c r="W39" i="13"/>
  <c r="X39" i="13"/>
  <c r="Y39" i="13"/>
  <c r="Z39" i="13"/>
  <c r="AA39" i="13"/>
  <c r="AB39" i="13"/>
  <c r="AC39" i="13"/>
  <c r="AD39" i="13"/>
  <c r="AE39" i="13"/>
  <c r="AF39" i="13"/>
  <c r="AG39" i="13"/>
  <c r="AH39" i="13"/>
  <c r="AI39" i="13"/>
  <c r="AJ39" i="13"/>
  <c r="AK39" i="13"/>
  <c r="AL39" i="13"/>
  <c r="AM39" i="13"/>
  <c r="AN39" i="13"/>
  <c r="AO39" i="13"/>
  <c r="AP39" i="13"/>
  <c r="AQ39" i="13"/>
  <c r="D27" i="13"/>
  <c r="E27" i="13"/>
  <c r="F27" i="13"/>
  <c r="G27" i="13"/>
  <c r="H27" i="13"/>
  <c r="I27" i="13"/>
  <c r="J27" i="13"/>
  <c r="K27" i="13"/>
  <c r="L27" i="13"/>
  <c r="M27" i="13"/>
  <c r="N27" i="13"/>
  <c r="O27" i="13"/>
  <c r="P27" i="13"/>
  <c r="Q27" i="13"/>
  <c r="R27" i="13"/>
  <c r="S27" i="13"/>
  <c r="T27" i="13"/>
  <c r="U27" i="13"/>
  <c r="V27" i="13"/>
  <c r="W27" i="13"/>
  <c r="X27" i="13"/>
  <c r="Y27" i="13"/>
  <c r="Z27" i="13"/>
  <c r="AA27" i="13"/>
  <c r="AB27" i="13"/>
  <c r="AC27" i="13"/>
  <c r="AD27" i="13"/>
  <c r="AE27" i="13"/>
  <c r="AF27" i="13"/>
  <c r="AG27" i="13"/>
  <c r="AH27" i="13"/>
  <c r="AI27" i="13"/>
  <c r="AJ27" i="13"/>
  <c r="AK27" i="13"/>
  <c r="AL27" i="13"/>
  <c r="AM27" i="13"/>
  <c r="AN27" i="13"/>
  <c r="AO27" i="13"/>
  <c r="AP27" i="13"/>
  <c r="AQ27" i="13"/>
  <c r="D19" i="13"/>
  <c r="E19" i="13"/>
  <c r="F19" i="13"/>
  <c r="G19" i="13"/>
  <c r="H19" i="13"/>
  <c r="I19" i="13"/>
  <c r="J19" i="13"/>
  <c r="K19" i="13"/>
  <c r="L19" i="13"/>
  <c r="M19" i="13"/>
  <c r="N19" i="13"/>
  <c r="O19" i="13"/>
  <c r="P19" i="13"/>
  <c r="Q19" i="13"/>
  <c r="R19" i="13"/>
  <c r="S19" i="13"/>
  <c r="T19" i="13"/>
  <c r="U19" i="13"/>
  <c r="V19" i="13"/>
  <c r="W19" i="13"/>
  <c r="X19" i="13"/>
  <c r="Y19" i="13"/>
  <c r="Z19" i="13"/>
  <c r="AA19" i="13"/>
  <c r="AB19" i="13"/>
  <c r="AC19" i="13"/>
  <c r="AD19" i="13"/>
  <c r="AE19" i="13"/>
  <c r="AF19" i="13"/>
  <c r="AG19" i="13"/>
  <c r="AH19" i="13"/>
  <c r="AI19" i="13"/>
  <c r="AJ19" i="13"/>
  <c r="AK19" i="13"/>
  <c r="AL19" i="13"/>
  <c r="AM19" i="13"/>
  <c r="AN19" i="13"/>
  <c r="AO19" i="13"/>
  <c r="AP19" i="13"/>
  <c r="AQ19" i="13"/>
  <c r="D6" i="13"/>
  <c r="E6" i="13"/>
  <c r="F6" i="13"/>
  <c r="G6" i="13"/>
  <c r="H6" i="13"/>
  <c r="I6" i="13"/>
  <c r="J6" i="13"/>
  <c r="K6" i="13"/>
  <c r="L6" i="13"/>
  <c r="M6" i="13"/>
  <c r="N6" i="13"/>
  <c r="O6" i="13"/>
  <c r="P6" i="13"/>
  <c r="Q6" i="13"/>
  <c r="R6" i="13"/>
  <c r="S6" i="13"/>
  <c r="T6" i="13"/>
  <c r="U6" i="13"/>
  <c r="V6" i="13"/>
  <c r="W6" i="13"/>
  <c r="X6" i="13"/>
  <c r="Y6" i="13"/>
  <c r="Z6" i="13"/>
  <c r="AA6" i="13"/>
  <c r="AB6" i="13"/>
  <c r="AC6" i="13"/>
  <c r="AD6" i="13"/>
  <c r="AE6" i="13"/>
  <c r="AF6" i="13"/>
  <c r="AG6" i="13"/>
  <c r="AH6" i="13"/>
  <c r="AI6" i="13"/>
  <c r="AJ6" i="13"/>
  <c r="AK6" i="13"/>
  <c r="AL6" i="13"/>
  <c r="AM6" i="13"/>
  <c r="AN6" i="13"/>
  <c r="AO6" i="13"/>
  <c r="AP6" i="13"/>
  <c r="AQ6" i="13"/>
  <c r="D4" i="13"/>
  <c r="D93" i="12"/>
  <c r="E93" i="12"/>
  <c r="F93" i="12"/>
  <c r="G93" i="12"/>
  <c r="H93" i="12"/>
  <c r="I93" i="12"/>
  <c r="J93" i="12"/>
  <c r="K93" i="12"/>
  <c r="L93" i="12"/>
  <c r="M93" i="12"/>
  <c r="N93" i="12"/>
  <c r="O93" i="12"/>
  <c r="P93" i="12"/>
  <c r="Q93" i="12"/>
  <c r="R93" i="12"/>
  <c r="S93" i="12"/>
  <c r="T93" i="12"/>
  <c r="U93" i="12"/>
  <c r="V93" i="12"/>
  <c r="W93" i="12"/>
  <c r="X93" i="12"/>
  <c r="Y93" i="12"/>
  <c r="Z93" i="12"/>
  <c r="AA93" i="12"/>
  <c r="AB93" i="12"/>
  <c r="AC93" i="12"/>
  <c r="AD93" i="12"/>
  <c r="AE93" i="12"/>
  <c r="AF93" i="12"/>
  <c r="AG93" i="12"/>
  <c r="AH93" i="12"/>
  <c r="AI93" i="12"/>
  <c r="AJ93" i="12"/>
  <c r="AK93" i="12"/>
  <c r="AL93" i="12"/>
  <c r="AM93" i="12"/>
  <c r="AN93" i="12"/>
  <c r="AO93" i="12"/>
  <c r="AP93" i="12"/>
  <c r="AQ93" i="12"/>
  <c r="D83" i="12"/>
  <c r="E83" i="12"/>
  <c r="F83" i="12"/>
  <c r="G83" i="12"/>
  <c r="H83" i="12"/>
  <c r="I83" i="12"/>
  <c r="J83" i="12"/>
  <c r="K83" i="12"/>
  <c r="L83" i="12"/>
  <c r="M83" i="12"/>
  <c r="N83" i="12"/>
  <c r="O83" i="12"/>
  <c r="P83" i="12"/>
  <c r="Q83" i="12"/>
  <c r="R83" i="12"/>
  <c r="S83" i="12"/>
  <c r="T83" i="12"/>
  <c r="U83" i="12"/>
  <c r="V83" i="12"/>
  <c r="W83" i="12"/>
  <c r="X83" i="12"/>
  <c r="Y83" i="12"/>
  <c r="Z83" i="12"/>
  <c r="AA83" i="12"/>
  <c r="AB83" i="12"/>
  <c r="AC83" i="12"/>
  <c r="AD83" i="12"/>
  <c r="AE83" i="12"/>
  <c r="AF83" i="12"/>
  <c r="AG83" i="12"/>
  <c r="AH83" i="12"/>
  <c r="AI83" i="12"/>
  <c r="AJ83" i="12"/>
  <c r="AK83" i="12"/>
  <c r="AL83" i="12"/>
  <c r="AM83" i="12"/>
  <c r="AN83" i="12"/>
  <c r="AO83" i="12"/>
  <c r="AP83" i="12"/>
  <c r="AQ83" i="12"/>
  <c r="D72" i="12"/>
  <c r="E72" i="12"/>
  <c r="F72" i="12"/>
  <c r="G72" i="12"/>
  <c r="H72" i="12"/>
  <c r="I72" i="12"/>
  <c r="J72" i="12"/>
  <c r="K72" i="12"/>
  <c r="L72" i="12"/>
  <c r="M72" i="12"/>
  <c r="N72" i="12"/>
  <c r="O72" i="12"/>
  <c r="P72" i="12"/>
  <c r="Q72" i="12"/>
  <c r="R72" i="12"/>
  <c r="S72" i="12"/>
  <c r="T72" i="12"/>
  <c r="U72" i="12"/>
  <c r="V72" i="12"/>
  <c r="W72" i="12"/>
  <c r="X72" i="12"/>
  <c r="Y72" i="12"/>
  <c r="Z72" i="12"/>
  <c r="AA72" i="12"/>
  <c r="AB72" i="12"/>
  <c r="AC72" i="12"/>
  <c r="AD72" i="12"/>
  <c r="AE72" i="12"/>
  <c r="AF72" i="12"/>
  <c r="AG72" i="12"/>
  <c r="AH72" i="12"/>
  <c r="AI72" i="12"/>
  <c r="AJ72" i="12"/>
  <c r="AK72" i="12"/>
  <c r="AL72" i="12"/>
  <c r="AM72" i="12"/>
  <c r="AN72" i="12"/>
  <c r="AO72" i="12"/>
  <c r="AP72" i="12"/>
  <c r="AQ72" i="12"/>
  <c r="D56" i="12"/>
  <c r="E56" i="12"/>
  <c r="F56" i="12"/>
  <c r="G56" i="12"/>
  <c r="H56" i="12"/>
  <c r="I56" i="12"/>
  <c r="J56" i="12"/>
  <c r="K56" i="12"/>
  <c r="L56" i="12"/>
  <c r="M56" i="12"/>
  <c r="N56" i="12"/>
  <c r="O56" i="12"/>
  <c r="P56" i="12"/>
  <c r="Q56" i="12"/>
  <c r="R56" i="12"/>
  <c r="S56" i="12"/>
  <c r="T56" i="12"/>
  <c r="U56" i="12"/>
  <c r="V56" i="12"/>
  <c r="W56" i="12"/>
  <c r="X56" i="12"/>
  <c r="Y56" i="12"/>
  <c r="Z56" i="12"/>
  <c r="AA56" i="12"/>
  <c r="AB56" i="12"/>
  <c r="AC56" i="12"/>
  <c r="AD56" i="12"/>
  <c r="AE56" i="12"/>
  <c r="AF56" i="12"/>
  <c r="AG56" i="12"/>
  <c r="AH56" i="12"/>
  <c r="AI56" i="12"/>
  <c r="AJ56" i="12"/>
  <c r="AK56" i="12"/>
  <c r="AL56" i="12"/>
  <c r="AM56" i="12"/>
  <c r="AN56" i="12"/>
  <c r="AO56" i="12"/>
  <c r="AP56" i="12"/>
  <c r="AQ56" i="12"/>
  <c r="D39" i="12"/>
  <c r="E39" i="12"/>
  <c r="F39" i="12"/>
  <c r="G39" i="12"/>
  <c r="H39" i="12"/>
  <c r="I39" i="12"/>
  <c r="J39" i="12"/>
  <c r="K39" i="12"/>
  <c r="L39" i="12"/>
  <c r="M39" i="12"/>
  <c r="N39" i="12"/>
  <c r="O39" i="12"/>
  <c r="P39" i="12"/>
  <c r="Q39" i="12"/>
  <c r="R39" i="12"/>
  <c r="S39" i="12"/>
  <c r="T39" i="12"/>
  <c r="U39" i="12"/>
  <c r="V39" i="12"/>
  <c r="W39" i="12"/>
  <c r="X39" i="12"/>
  <c r="Y39" i="12"/>
  <c r="Z39" i="12"/>
  <c r="AA39" i="12"/>
  <c r="AB39" i="12"/>
  <c r="AC39" i="12"/>
  <c r="AD39" i="12"/>
  <c r="AE39" i="12"/>
  <c r="AF39" i="12"/>
  <c r="AG39" i="12"/>
  <c r="AH39" i="12"/>
  <c r="AI39" i="12"/>
  <c r="AJ39" i="12"/>
  <c r="AK39" i="12"/>
  <c r="AL39" i="12"/>
  <c r="AM39" i="12"/>
  <c r="AN39" i="12"/>
  <c r="AO39" i="12"/>
  <c r="AP39" i="12"/>
  <c r="AQ39" i="12"/>
  <c r="D27" i="12"/>
  <c r="E27" i="12"/>
  <c r="F27" i="12"/>
  <c r="G27" i="12"/>
  <c r="H27" i="12"/>
  <c r="I27" i="12"/>
  <c r="J27" i="12"/>
  <c r="K27" i="12"/>
  <c r="L27" i="12"/>
  <c r="M27" i="12"/>
  <c r="N27" i="12"/>
  <c r="O27" i="12"/>
  <c r="P27" i="12"/>
  <c r="Q27" i="12"/>
  <c r="R27" i="12"/>
  <c r="S27" i="12"/>
  <c r="T27" i="12"/>
  <c r="U27" i="12"/>
  <c r="V27" i="12"/>
  <c r="W27" i="12"/>
  <c r="X27" i="12"/>
  <c r="Y27" i="12"/>
  <c r="Z27" i="12"/>
  <c r="AA27" i="12"/>
  <c r="AB27" i="12"/>
  <c r="AC27" i="12"/>
  <c r="AD27" i="12"/>
  <c r="AE27" i="12"/>
  <c r="AF27" i="12"/>
  <c r="AG27" i="12"/>
  <c r="AH27" i="12"/>
  <c r="AI27" i="12"/>
  <c r="AJ27" i="12"/>
  <c r="AK27" i="12"/>
  <c r="AL27" i="12"/>
  <c r="AM27" i="12"/>
  <c r="AN27" i="12"/>
  <c r="AO27" i="12"/>
  <c r="AP27" i="12"/>
  <c r="AQ27" i="12"/>
  <c r="D19" i="12"/>
  <c r="E19" i="12"/>
  <c r="F19" i="12"/>
  <c r="G19" i="12"/>
  <c r="H19" i="12"/>
  <c r="I19" i="12"/>
  <c r="J19" i="12"/>
  <c r="K19" i="12"/>
  <c r="L19" i="12"/>
  <c r="M19" i="12"/>
  <c r="N19" i="12"/>
  <c r="O19" i="12"/>
  <c r="P19" i="12"/>
  <c r="Q19" i="12"/>
  <c r="R19" i="12"/>
  <c r="S19" i="12"/>
  <c r="T19" i="12"/>
  <c r="U19" i="12"/>
  <c r="V19" i="12"/>
  <c r="W19" i="12"/>
  <c r="X19" i="12"/>
  <c r="Y19" i="12"/>
  <c r="Z19" i="12"/>
  <c r="AA19" i="12"/>
  <c r="AB19" i="12"/>
  <c r="AC19" i="12"/>
  <c r="AD19" i="12"/>
  <c r="AE19" i="12"/>
  <c r="AF19" i="12"/>
  <c r="AG19" i="12"/>
  <c r="AH19" i="12"/>
  <c r="AI19" i="12"/>
  <c r="AJ19" i="12"/>
  <c r="AK19" i="12"/>
  <c r="AL19" i="12"/>
  <c r="AM19" i="12"/>
  <c r="AN19" i="12"/>
  <c r="AO19" i="12"/>
  <c r="AP19" i="12"/>
  <c r="AQ19" i="12"/>
  <c r="D6" i="12"/>
  <c r="E6" i="12"/>
  <c r="F6" i="12"/>
  <c r="G6" i="12"/>
  <c r="H6" i="12"/>
  <c r="I6" i="12"/>
  <c r="J6" i="12"/>
  <c r="K6" i="12"/>
  <c r="L6" i="12"/>
  <c r="M6" i="12"/>
  <c r="N6" i="12"/>
  <c r="O6" i="12"/>
  <c r="P6" i="12"/>
  <c r="Q6" i="12"/>
  <c r="R6" i="12"/>
  <c r="S6" i="12"/>
  <c r="T6" i="12"/>
  <c r="U6" i="12"/>
  <c r="V6" i="12"/>
  <c r="W6" i="12"/>
  <c r="X6" i="12"/>
  <c r="Y6" i="12"/>
  <c r="Z6" i="12"/>
  <c r="AA6" i="12"/>
  <c r="AB6" i="12"/>
  <c r="AC6" i="12"/>
  <c r="AD6" i="12"/>
  <c r="AE6" i="12"/>
  <c r="AF6" i="12"/>
  <c r="AG6" i="12"/>
  <c r="AH6" i="12"/>
  <c r="AI6" i="12"/>
  <c r="AJ6" i="12"/>
  <c r="AK6" i="12"/>
  <c r="AL6" i="12"/>
  <c r="AM6" i="12"/>
  <c r="AN6" i="12"/>
  <c r="AO6" i="12"/>
  <c r="AP6" i="12"/>
  <c r="AQ6" i="12"/>
  <c r="D4" i="12"/>
  <c r="D93" i="11"/>
  <c r="E93" i="11"/>
  <c r="F93" i="11"/>
  <c r="G93" i="11"/>
  <c r="H93" i="11"/>
  <c r="I93" i="11"/>
  <c r="J93" i="11"/>
  <c r="K93" i="11"/>
  <c r="L93" i="11"/>
  <c r="M93" i="11"/>
  <c r="N93" i="11"/>
  <c r="O93" i="11"/>
  <c r="P93" i="11"/>
  <c r="Q93" i="11"/>
  <c r="R93" i="11"/>
  <c r="S93" i="11"/>
  <c r="T93" i="11"/>
  <c r="U93" i="11"/>
  <c r="V93" i="11"/>
  <c r="W93" i="11"/>
  <c r="X93" i="11"/>
  <c r="Y93" i="11"/>
  <c r="Z93" i="11"/>
  <c r="AA93" i="11"/>
  <c r="AB93" i="11"/>
  <c r="AC93" i="11"/>
  <c r="AD93" i="11"/>
  <c r="AE93" i="11"/>
  <c r="AF93" i="11"/>
  <c r="AG93" i="11"/>
  <c r="AH93" i="11"/>
  <c r="AI93" i="11"/>
  <c r="AJ93" i="11"/>
  <c r="AK93" i="11"/>
  <c r="AL93" i="11"/>
  <c r="AM93" i="11"/>
  <c r="AN93" i="11"/>
  <c r="AO93" i="11"/>
  <c r="AP93" i="11"/>
  <c r="AQ93" i="11"/>
  <c r="D83" i="11"/>
  <c r="E83" i="11"/>
  <c r="F83" i="11"/>
  <c r="G83" i="11"/>
  <c r="H83" i="11"/>
  <c r="I83" i="11"/>
  <c r="J83" i="11"/>
  <c r="K83" i="11"/>
  <c r="L83" i="11"/>
  <c r="M83" i="11"/>
  <c r="N83" i="11"/>
  <c r="O83" i="11"/>
  <c r="P83" i="11"/>
  <c r="Q83" i="11"/>
  <c r="R83" i="11"/>
  <c r="S83" i="11"/>
  <c r="T83" i="11"/>
  <c r="U83" i="11"/>
  <c r="V83" i="11"/>
  <c r="W83" i="11"/>
  <c r="X83" i="11"/>
  <c r="Y83" i="11"/>
  <c r="Z83" i="11"/>
  <c r="AA83" i="11"/>
  <c r="AB83" i="11"/>
  <c r="AC83" i="11"/>
  <c r="AD83" i="11"/>
  <c r="AE83" i="11"/>
  <c r="AF83" i="11"/>
  <c r="AG83" i="11"/>
  <c r="AH83" i="11"/>
  <c r="AI83" i="11"/>
  <c r="AJ83" i="11"/>
  <c r="AK83" i="11"/>
  <c r="AL83" i="11"/>
  <c r="AM83" i="11"/>
  <c r="AN83" i="11"/>
  <c r="AO83" i="11"/>
  <c r="AP83" i="11"/>
  <c r="AQ83" i="11"/>
  <c r="D72" i="11"/>
  <c r="E72" i="11"/>
  <c r="F72" i="11"/>
  <c r="G72" i="11"/>
  <c r="H72" i="11"/>
  <c r="I72" i="11"/>
  <c r="J72" i="11"/>
  <c r="K72" i="11"/>
  <c r="L72" i="11"/>
  <c r="M72" i="11"/>
  <c r="N72" i="11"/>
  <c r="O72" i="11"/>
  <c r="P72" i="11"/>
  <c r="Q72" i="11"/>
  <c r="R72" i="11"/>
  <c r="S72" i="11"/>
  <c r="T72" i="11"/>
  <c r="U72" i="11"/>
  <c r="V72" i="11"/>
  <c r="W72" i="11"/>
  <c r="X72" i="11"/>
  <c r="Y72" i="11"/>
  <c r="Z72" i="11"/>
  <c r="AA72" i="11"/>
  <c r="AB72" i="11"/>
  <c r="AC72" i="11"/>
  <c r="AD72" i="11"/>
  <c r="AE72" i="11"/>
  <c r="AF72" i="11"/>
  <c r="AG72" i="11"/>
  <c r="AH72" i="11"/>
  <c r="AI72" i="11"/>
  <c r="AJ72" i="11"/>
  <c r="AK72" i="11"/>
  <c r="AL72" i="11"/>
  <c r="AM72" i="11"/>
  <c r="AN72" i="11"/>
  <c r="AO72" i="11"/>
  <c r="AP72" i="11"/>
  <c r="AQ72" i="11"/>
  <c r="D56" i="11"/>
  <c r="E56" i="11"/>
  <c r="F56" i="11"/>
  <c r="G56" i="11"/>
  <c r="H56" i="11"/>
  <c r="I56" i="11"/>
  <c r="J56" i="11"/>
  <c r="K56" i="11"/>
  <c r="L56" i="11"/>
  <c r="M56" i="11"/>
  <c r="N56" i="11"/>
  <c r="O56" i="11"/>
  <c r="P56" i="11"/>
  <c r="Q56" i="11"/>
  <c r="R56" i="11"/>
  <c r="S56" i="11"/>
  <c r="T56" i="11"/>
  <c r="U56" i="11"/>
  <c r="V56" i="11"/>
  <c r="W56" i="11"/>
  <c r="X56" i="11"/>
  <c r="Y56" i="11"/>
  <c r="Z56" i="11"/>
  <c r="AA56" i="11"/>
  <c r="AB56" i="11"/>
  <c r="AC56" i="11"/>
  <c r="AD56" i="11"/>
  <c r="AE56" i="11"/>
  <c r="AF56" i="11"/>
  <c r="AG56" i="11"/>
  <c r="AH56" i="11"/>
  <c r="AI56" i="11"/>
  <c r="AJ56" i="11"/>
  <c r="AK56" i="11"/>
  <c r="AL56" i="11"/>
  <c r="AM56" i="11"/>
  <c r="AN56" i="11"/>
  <c r="AO56" i="11"/>
  <c r="AP56" i="11"/>
  <c r="AQ56" i="11"/>
  <c r="D39" i="11"/>
  <c r="E39" i="11"/>
  <c r="F39" i="11"/>
  <c r="G39" i="11"/>
  <c r="H39" i="11"/>
  <c r="I39" i="11"/>
  <c r="J39" i="11"/>
  <c r="K39" i="11"/>
  <c r="L39" i="11"/>
  <c r="M39" i="11"/>
  <c r="N39" i="11"/>
  <c r="O39" i="11"/>
  <c r="P39" i="11"/>
  <c r="Q39" i="11"/>
  <c r="R39" i="11"/>
  <c r="S39" i="11"/>
  <c r="T39" i="11"/>
  <c r="U39" i="11"/>
  <c r="V39" i="11"/>
  <c r="W39" i="11"/>
  <c r="X39" i="11"/>
  <c r="Y39" i="11"/>
  <c r="Z39" i="11"/>
  <c r="AA39" i="11"/>
  <c r="AB39" i="11"/>
  <c r="AC39" i="11"/>
  <c r="AD39" i="11"/>
  <c r="AE39" i="11"/>
  <c r="AF39" i="11"/>
  <c r="AG39" i="11"/>
  <c r="AH39" i="11"/>
  <c r="AI39" i="11"/>
  <c r="AJ39" i="11"/>
  <c r="AK39" i="11"/>
  <c r="AL39" i="11"/>
  <c r="AM39" i="11"/>
  <c r="AN39" i="11"/>
  <c r="AO39" i="11"/>
  <c r="AP39" i="11"/>
  <c r="AQ39" i="11"/>
  <c r="D27" i="11"/>
  <c r="E27" i="11"/>
  <c r="F27" i="11"/>
  <c r="G27" i="11"/>
  <c r="H27" i="11"/>
  <c r="I27" i="11"/>
  <c r="J27" i="11"/>
  <c r="K27" i="11"/>
  <c r="L27" i="11"/>
  <c r="M27" i="11"/>
  <c r="N27" i="11"/>
  <c r="O27" i="11"/>
  <c r="P27" i="11"/>
  <c r="Q27" i="11"/>
  <c r="R27" i="11"/>
  <c r="S27" i="11"/>
  <c r="T27" i="11"/>
  <c r="U27" i="11"/>
  <c r="V27" i="11"/>
  <c r="W27" i="11"/>
  <c r="X27" i="11"/>
  <c r="Y27" i="11"/>
  <c r="Z27" i="11"/>
  <c r="AA27" i="11"/>
  <c r="AB27" i="11"/>
  <c r="AC27" i="11"/>
  <c r="AD27" i="11"/>
  <c r="AE27" i="11"/>
  <c r="AF27" i="11"/>
  <c r="AG27" i="11"/>
  <c r="AH27" i="11"/>
  <c r="AI27" i="11"/>
  <c r="AJ27" i="11"/>
  <c r="AK27" i="11"/>
  <c r="AL27" i="11"/>
  <c r="AM27" i="11"/>
  <c r="AN27" i="11"/>
  <c r="AO27" i="11"/>
  <c r="AP27" i="11"/>
  <c r="AQ27" i="11"/>
  <c r="D19" i="11"/>
  <c r="E19" i="11"/>
  <c r="F19" i="11"/>
  <c r="G19" i="11"/>
  <c r="H19" i="11"/>
  <c r="I19" i="11"/>
  <c r="J19" i="11"/>
  <c r="K19" i="11"/>
  <c r="L19" i="11"/>
  <c r="M19" i="11"/>
  <c r="N19" i="11"/>
  <c r="O19" i="11"/>
  <c r="P19" i="11"/>
  <c r="Q19" i="11"/>
  <c r="R19" i="11"/>
  <c r="S19" i="11"/>
  <c r="T19" i="11"/>
  <c r="U19" i="11"/>
  <c r="V19" i="11"/>
  <c r="W19" i="11"/>
  <c r="X19" i="11"/>
  <c r="Y19" i="11"/>
  <c r="Z19" i="11"/>
  <c r="AA19" i="11"/>
  <c r="AB19" i="11"/>
  <c r="AC19" i="11"/>
  <c r="AD19" i="11"/>
  <c r="AE19" i="11"/>
  <c r="AF19" i="11"/>
  <c r="AG19" i="11"/>
  <c r="AH19" i="11"/>
  <c r="AI19" i="11"/>
  <c r="AJ19" i="11"/>
  <c r="AK19" i="11"/>
  <c r="AL19" i="11"/>
  <c r="AM19" i="11"/>
  <c r="AN19" i="11"/>
  <c r="AO19" i="11"/>
  <c r="AP19" i="11"/>
  <c r="AQ19" i="11"/>
  <c r="D6" i="11"/>
  <c r="E6" i="11"/>
  <c r="F6" i="11"/>
  <c r="G6" i="11"/>
  <c r="H6" i="11"/>
  <c r="I6" i="11"/>
  <c r="J6" i="11"/>
  <c r="K6" i="11"/>
  <c r="L6" i="11"/>
  <c r="M6" i="11"/>
  <c r="N6" i="11"/>
  <c r="O6" i="11"/>
  <c r="P6" i="11"/>
  <c r="Q6" i="11"/>
  <c r="R6" i="11"/>
  <c r="S6" i="11"/>
  <c r="T6" i="11"/>
  <c r="U6" i="11"/>
  <c r="V6" i="11"/>
  <c r="W6" i="11"/>
  <c r="X6" i="11"/>
  <c r="Y6" i="11"/>
  <c r="Z6" i="11"/>
  <c r="AA6" i="11"/>
  <c r="AB6" i="11"/>
  <c r="AC6" i="11"/>
  <c r="AD6" i="11"/>
  <c r="AE6" i="11"/>
  <c r="AF6" i="11"/>
  <c r="AG6" i="11"/>
  <c r="AH6" i="11"/>
  <c r="AI6" i="11"/>
  <c r="AJ6" i="11"/>
  <c r="AK6" i="11"/>
  <c r="AL6" i="11"/>
  <c r="AM6" i="11"/>
  <c r="AN6" i="11"/>
  <c r="AO6" i="11"/>
  <c r="AP6" i="11"/>
  <c r="AQ6" i="11"/>
  <c r="D4" i="11"/>
  <c r="D93" i="7"/>
  <c r="E93" i="7"/>
  <c r="F93" i="7"/>
  <c r="G93" i="7"/>
  <c r="H93" i="7"/>
  <c r="I93" i="7"/>
  <c r="J93" i="7"/>
  <c r="K93" i="7"/>
  <c r="L93" i="7"/>
  <c r="M93" i="7"/>
  <c r="N93" i="7"/>
  <c r="O93" i="7"/>
  <c r="P93" i="7"/>
  <c r="Q93" i="7"/>
  <c r="R93" i="7"/>
  <c r="S93" i="7"/>
  <c r="T93" i="7"/>
  <c r="U93" i="7"/>
  <c r="V93" i="7"/>
  <c r="W93" i="7"/>
  <c r="X93" i="7"/>
  <c r="Y93" i="7"/>
  <c r="Z93" i="7"/>
  <c r="AA93" i="7"/>
  <c r="AB93" i="7"/>
  <c r="AC93" i="7"/>
  <c r="AD93" i="7"/>
  <c r="AE93" i="7"/>
  <c r="AF93" i="7"/>
  <c r="AG93" i="7"/>
  <c r="AH93" i="7"/>
  <c r="AI93" i="7"/>
  <c r="AJ93" i="7"/>
  <c r="AK93" i="7"/>
  <c r="AL93" i="7"/>
  <c r="AM93" i="7"/>
  <c r="AN93" i="7"/>
  <c r="AO93" i="7"/>
  <c r="AP93" i="7"/>
  <c r="AQ93" i="7"/>
  <c r="D83" i="7"/>
  <c r="E83" i="7"/>
  <c r="F83" i="7"/>
  <c r="G83" i="7"/>
  <c r="H83" i="7"/>
  <c r="I83" i="7"/>
  <c r="J83" i="7"/>
  <c r="K83" i="7"/>
  <c r="L83" i="7"/>
  <c r="M83" i="7"/>
  <c r="N83" i="7"/>
  <c r="O83" i="7"/>
  <c r="P83" i="7"/>
  <c r="Q83" i="7"/>
  <c r="R83" i="7"/>
  <c r="S83" i="7"/>
  <c r="T83" i="7"/>
  <c r="U83" i="7"/>
  <c r="V83" i="7"/>
  <c r="W83" i="7"/>
  <c r="X83" i="7"/>
  <c r="Y83" i="7"/>
  <c r="Z83" i="7"/>
  <c r="AA83" i="7"/>
  <c r="AB83" i="7"/>
  <c r="AC83" i="7"/>
  <c r="AD83" i="7"/>
  <c r="AE83" i="7"/>
  <c r="AF83" i="7"/>
  <c r="AG83" i="7"/>
  <c r="AH83" i="7"/>
  <c r="AI83" i="7"/>
  <c r="AJ83" i="7"/>
  <c r="AK83" i="7"/>
  <c r="AL83" i="7"/>
  <c r="AM83" i="7"/>
  <c r="AN83" i="7"/>
  <c r="AO83" i="7"/>
  <c r="AP83" i="7"/>
  <c r="AQ83" i="7"/>
  <c r="D72" i="7"/>
  <c r="E72" i="7"/>
  <c r="F72" i="7"/>
  <c r="G72" i="7"/>
  <c r="H72" i="7"/>
  <c r="I72" i="7"/>
  <c r="J72" i="7"/>
  <c r="K72" i="7"/>
  <c r="L72" i="7"/>
  <c r="M72" i="7"/>
  <c r="N72" i="7"/>
  <c r="O72" i="7"/>
  <c r="P72" i="7"/>
  <c r="Q72" i="7"/>
  <c r="R72" i="7"/>
  <c r="S72" i="7"/>
  <c r="T72" i="7"/>
  <c r="U72" i="7"/>
  <c r="V72" i="7"/>
  <c r="W72" i="7"/>
  <c r="X72" i="7"/>
  <c r="Y72" i="7"/>
  <c r="Z72" i="7"/>
  <c r="AA72" i="7"/>
  <c r="AB72" i="7"/>
  <c r="AC72" i="7"/>
  <c r="AD72" i="7"/>
  <c r="AE72" i="7"/>
  <c r="AF72" i="7"/>
  <c r="AG72" i="7"/>
  <c r="AH72" i="7"/>
  <c r="AI72" i="7"/>
  <c r="AJ72" i="7"/>
  <c r="AK72" i="7"/>
  <c r="AL72" i="7"/>
  <c r="AM72" i="7"/>
  <c r="AN72" i="7"/>
  <c r="AO72" i="7"/>
  <c r="AP72" i="7"/>
  <c r="AQ72" i="7"/>
  <c r="D56" i="7"/>
  <c r="E56" i="7"/>
  <c r="F56" i="7"/>
  <c r="G56" i="7"/>
  <c r="H56" i="7"/>
  <c r="I56" i="7"/>
  <c r="J56" i="7"/>
  <c r="K56" i="7"/>
  <c r="L56" i="7"/>
  <c r="M56" i="7"/>
  <c r="N56" i="7"/>
  <c r="O56" i="7"/>
  <c r="P56" i="7"/>
  <c r="Q56" i="7"/>
  <c r="R56" i="7"/>
  <c r="S56" i="7"/>
  <c r="T56" i="7"/>
  <c r="U56" i="7"/>
  <c r="V56" i="7"/>
  <c r="W56" i="7"/>
  <c r="X56" i="7"/>
  <c r="Y56" i="7"/>
  <c r="Z56" i="7"/>
  <c r="AA56" i="7"/>
  <c r="AB56" i="7"/>
  <c r="AC56" i="7"/>
  <c r="AD56" i="7"/>
  <c r="AE56" i="7"/>
  <c r="AF56" i="7"/>
  <c r="AG56" i="7"/>
  <c r="AH56" i="7"/>
  <c r="AI56" i="7"/>
  <c r="AJ56" i="7"/>
  <c r="AK56" i="7"/>
  <c r="AL56" i="7"/>
  <c r="AM56" i="7"/>
  <c r="AN56" i="7"/>
  <c r="AO56" i="7"/>
  <c r="AP56" i="7"/>
  <c r="AQ56" i="7"/>
  <c r="D39" i="7"/>
  <c r="E39" i="7"/>
  <c r="F39" i="7"/>
  <c r="G39" i="7"/>
  <c r="H39" i="7"/>
  <c r="I39" i="7"/>
  <c r="J39" i="7"/>
  <c r="K39" i="7"/>
  <c r="L39" i="7"/>
  <c r="M39" i="7"/>
  <c r="N39" i="7"/>
  <c r="O39" i="7"/>
  <c r="P39" i="7"/>
  <c r="Q39" i="7"/>
  <c r="R39" i="7"/>
  <c r="S39" i="7"/>
  <c r="T39" i="7"/>
  <c r="U39" i="7"/>
  <c r="V39" i="7"/>
  <c r="W39" i="7"/>
  <c r="X39" i="7"/>
  <c r="Y39" i="7"/>
  <c r="Z39" i="7"/>
  <c r="AA39" i="7"/>
  <c r="AB39" i="7"/>
  <c r="AC39" i="7"/>
  <c r="AD39" i="7"/>
  <c r="AE39" i="7"/>
  <c r="AF39" i="7"/>
  <c r="AG39" i="7"/>
  <c r="AH39" i="7"/>
  <c r="AI39" i="7"/>
  <c r="AJ39" i="7"/>
  <c r="AK39" i="7"/>
  <c r="AL39" i="7"/>
  <c r="AM39" i="7"/>
  <c r="AN39" i="7"/>
  <c r="AO39" i="7"/>
  <c r="AP39" i="7"/>
  <c r="AQ39" i="7"/>
  <c r="D27" i="7"/>
  <c r="E27" i="7"/>
  <c r="F27" i="7"/>
  <c r="G27" i="7"/>
  <c r="H27" i="7"/>
  <c r="I27" i="7"/>
  <c r="J27" i="7"/>
  <c r="K27" i="7"/>
  <c r="L27" i="7"/>
  <c r="M27" i="7"/>
  <c r="N27" i="7"/>
  <c r="O27" i="7"/>
  <c r="P27" i="7"/>
  <c r="Q27" i="7"/>
  <c r="R27" i="7"/>
  <c r="S27" i="7"/>
  <c r="T27" i="7"/>
  <c r="U27" i="7"/>
  <c r="V27" i="7"/>
  <c r="W27" i="7"/>
  <c r="X27" i="7"/>
  <c r="Y27" i="7"/>
  <c r="Z27" i="7"/>
  <c r="AA27" i="7"/>
  <c r="AB27" i="7"/>
  <c r="AC27" i="7"/>
  <c r="AD27" i="7"/>
  <c r="AE27" i="7"/>
  <c r="AF27" i="7"/>
  <c r="AG27" i="7"/>
  <c r="AH27" i="7"/>
  <c r="AI27" i="7"/>
  <c r="AJ27" i="7"/>
  <c r="AK27" i="7"/>
  <c r="AL27" i="7"/>
  <c r="AM27" i="7"/>
  <c r="AN27" i="7"/>
  <c r="AO27" i="7"/>
  <c r="AP27" i="7"/>
  <c r="AQ27" i="7"/>
  <c r="D19" i="7"/>
  <c r="E19" i="7"/>
  <c r="F19" i="7"/>
  <c r="G19" i="7"/>
  <c r="H19" i="7"/>
  <c r="I19" i="7"/>
  <c r="J19" i="7"/>
  <c r="K19" i="7"/>
  <c r="L19" i="7"/>
  <c r="M19" i="7"/>
  <c r="N19" i="7"/>
  <c r="O19" i="7"/>
  <c r="P19" i="7"/>
  <c r="Q19" i="7"/>
  <c r="R19" i="7"/>
  <c r="S19" i="7"/>
  <c r="T19" i="7"/>
  <c r="U19" i="7"/>
  <c r="V19" i="7"/>
  <c r="W19" i="7"/>
  <c r="X19" i="7"/>
  <c r="Y19" i="7"/>
  <c r="Z19" i="7"/>
  <c r="AA19" i="7"/>
  <c r="AB19" i="7"/>
  <c r="AC19" i="7"/>
  <c r="AD19" i="7"/>
  <c r="AE19" i="7"/>
  <c r="AF19" i="7"/>
  <c r="AG19" i="7"/>
  <c r="AH19" i="7"/>
  <c r="AI19" i="7"/>
  <c r="AJ19" i="7"/>
  <c r="AK19" i="7"/>
  <c r="AL19" i="7"/>
  <c r="AM19" i="7"/>
  <c r="AN19" i="7"/>
  <c r="AO19" i="7"/>
  <c r="AP19" i="7"/>
  <c r="AQ19" i="7"/>
  <c r="D6" i="7"/>
  <c r="E6" i="7"/>
  <c r="F6" i="7"/>
  <c r="G6" i="7"/>
  <c r="H6" i="7"/>
  <c r="I6" i="7"/>
  <c r="J6" i="7"/>
  <c r="K6" i="7"/>
  <c r="L6" i="7"/>
  <c r="M6" i="7"/>
  <c r="N6" i="7"/>
  <c r="O6" i="7"/>
  <c r="P6" i="7"/>
  <c r="Q6" i="7"/>
  <c r="R6" i="7"/>
  <c r="S6" i="7"/>
  <c r="T6" i="7"/>
  <c r="U6" i="7"/>
  <c r="V6" i="7"/>
  <c r="W6" i="7"/>
  <c r="X6" i="7"/>
  <c r="Y6" i="7"/>
  <c r="Z6" i="7"/>
  <c r="AA6" i="7"/>
  <c r="AB6" i="7"/>
  <c r="AC6" i="7"/>
  <c r="AD6" i="7"/>
  <c r="AE6" i="7"/>
  <c r="AF6" i="7"/>
  <c r="AG6" i="7"/>
  <c r="AH6" i="7"/>
  <c r="AI6" i="7"/>
  <c r="AJ6" i="7"/>
  <c r="AK6" i="7"/>
  <c r="AL6" i="7"/>
  <c r="AM6" i="7"/>
  <c r="AN6" i="7"/>
  <c r="AO6" i="7"/>
  <c r="AP6" i="7"/>
  <c r="AQ6" i="7"/>
  <c r="D4" i="7"/>
</calcChain>
</file>

<file path=xl/sharedStrings.xml><?xml version="1.0" encoding="utf-8"?>
<sst xmlns="http://schemas.openxmlformats.org/spreadsheetml/2006/main" count="891" uniqueCount="226">
  <si>
    <t>都道府県</t>
    <phoneticPr fontId="4"/>
  </si>
  <si>
    <t>合　　計</t>
    <rPh sb="0" eb="1">
      <t>ゴウ</t>
    </rPh>
    <rPh sb="3" eb="4">
      <t>ケイ</t>
    </rPh>
    <phoneticPr fontId="4"/>
  </si>
  <si>
    <t>　品　種</t>
    <rPh sb="1" eb="2">
      <t>シナ</t>
    </rPh>
    <rPh sb="3" eb="4">
      <t>タネ</t>
    </rPh>
    <phoneticPr fontId="4"/>
  </si>
  <si>
    <t>都道府県</t>
    <phoneticPr fontId="4"/>
  </si>
  <si>
    <t>合　　　　　　　計</t>
    <rPh sb="0" eb="1">
      <t>ゴウ</t>
    </rPh>
    <rPh sb="8" eb="9">
      <t>ケイ</t>
    </rPh>
    <phoneticPr fontId="4"/>
  </si>
  <si>
    <t>品 種 別 都 道 府 県 別 表 （輸移出入）</t>
    <phoneticPr fontId="4"/>
  </si>
  <si>
    <t>［注］　第３表（1）の種別「一般」 を品種別に計上した。</t>
    <rPh sb="4" eb="5">
      <t>ダイ</t>
    </rPh>
    <rPh sb="6" eb="7">
      <t>ヒョウ</t>
    </rPh>
    <rPh sb="11" eb="13">
      <t>シュベツ</t>
    </rPh>
    <rPh sb="14" eb="16">
      <t>イッパン</t>
    </rPh>
    <rPh sb="19" eb="22">
      <t>ヒンシュベツ</t>
    </rPh>
    <rPh sb="23" eb="25">
      <t>ケイジョウ</t>
    </rPh>
    <phoneticPr fontId="4"/>
  </si>
  <si>
    <t>第　　３　　表　　（２）</t>
    <phoneticPr fontId="4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</si>
  <si>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</si>
  <si>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</si>
  <si>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</si>
  <si>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</si>
  <si>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</si>
  <si>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</si>
  <si>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</si>
  <si>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</si>
  <si>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</si>
  <si>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</si>
  <si>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</si>
  <si>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</si>
  <si>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</si>
  <si>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</si>
  <si>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</si>
  <si>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</si>
  <si>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</si>
  <si>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</si>
  <si>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</si>
  <si>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</si>
  <si>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</si>
  <si>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</si>
  <si>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</si>
  <si>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</si>
  <si>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</si>
  <si>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</si>
  <si>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</si>
  <si>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</si>
  <si>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</si>
  <si>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</si>
  <si>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</si>
  <si>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</si>
  <si>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</si>
  <si>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</si>
  <si>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</si>
  <si>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</si>
  <si>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</si>
  <si>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</si>
  <si>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</si>
  <si>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(1)</t>
  </si>
  <si>
    <t>農水産品</t>
  </si>
  <si>
    <t>1.</t>
  </si>
  <si>
    <t>麦</t>
  </si>
  <si>
    <t>2.</t>
  </si>
  <si>
    <t>米</t>
  </si>
  <si>
    <t>3.</t>
  </si>
  <si>
    <t>とうもろこし</t>
  </si>
  <si>
    <t>4.</t>
  </si>
  <si>
    <t>豆類</t>
  </si>
  <si>
    <t>5.</t>
  </si>
  <si>
    <t>その他雑穀</t>
  </si>
  <si>
    <t>6.</t>
  </si>
  <si>
    <t>野菜・果物</t>
  </si>
  <si>
    <t>7.</t>
  </si>
  <si>
    <t>綿花</t>
  </si>
  <si>
    <t>8.</t>
  </si>
  <si>
    <t>その他農産品</t>
  </si>
  <si>
    <t>9.</t>
  </si>
  <si>
    <t>羊毛</t>
  </si>
  <si>
    <t>10.</t>
  </si>
  <si>
    <t>その他畜産品</t>
  </si>
  <si>
    <t>11.</t>
  </si>
  <si>
    <t>水産品</t>
  </si>
  <si>
    <t>(2)</t>
  </si>
  <si>
    <t>林産品</t>
  </si>
  <si>
    <t>12.</t>
  </si>
  <si>
    <t>原木</t>
  </si>
  <si>
    <t>13.</t>
  </si>
  <si>
    <t>製材</t>
  </si>
  <si>
    <t>14.</t>
  </si>
  <si>
    <t>樹脂類</t>
  </si>
  <si>
    <t>15.</t>
  </si>
  <si>
    <t>木材チップ</t>
  </si>
  <si>
    <t>16.</t>
  </si>
  <si>
    <t>その他林産品</t>
  </si>
  <si>
    <t>17.</t>
  </si>
  <si>
    <t>薪炭</t>
  </si>
  <si>
    <t>(3)</t>
  </si>
  <si>
    <t>鉱産品</t>
  </si>
  <si>
    <t>18.</t>
  </si>
  <si>
    <t>石炭</t>
  </si>
  <si>
    <t>19.</t>
  </si>
  <si>
    <t>鉄鉱石</t>
  </si>
  <si>
    <t>20.</t>
  </si>
  <si>
    <t>金属鉱</t>
  </si>
  <si>
    <t>21.</t>
  </si>
  <si>
    <t>砂利・砂</t>
  </si>
  <si>
    <t>22.</t>
  </si>
  <si>
    <t>石材</t>
  </si>
  <si>
    <t>23.</t>
  </si>
  <si>
    <t>原油</t>
  </si>
  <si>
    <t>24.</t>
  </si>
  <si>
    <t>りん鉱石</t>
  </si>
  <si>
    <t>25.</t>
  </si>
  <si>
    <t>石灰石</t>
  </si>
  <si>
    <t>26.</t>
  </si>
  <si>
    <t>原塩</t>
  </si>
  <si>
    <t>27.</t>
  </si>
  <si>
    <t>非金属鉱物</t>
  </si>
  <si>
    <t>(4)</t>
  </si>
  <si>
    <t>金属機械工業品</t>
  </si>
  <si>
    <t>28.</t>
  </si>
  <si>
    <t>鉄鋼</t>
  </si>
  <si>
    <t>29.</t>
  </si>
  <si>
    <t>鋼材</t>
  </si>
  <si>
    <t>30.</t>
  </si>
  <si>
    <t>非鉄金属</t>
  </si>
  <si>
    <t>31.</t>
  </si>
  <si>
    <t>金属製品</t>
  </si>
  <si>
    <t>32.</t>
  </si>
  <si>
    <t>鉄道車両</t>
  </si>
  <si>
    <t>33.</t>
  </si>
  <si>
    <t>完成自動車</t>
  </si>
  <si>
    <t>34.</t>
  </si>
  <si>
    <t>その他輸送用車両</t>
  </si>
  <si>
    <t>35.</t>
  </si>
  <si>
    <t>二輪自動車</t>
  </si>
  <si>
    <t>36.</t>
  </si>
  <si>
    <t>自動車部品</t>
  </si>
  <si>
    <t>37.</t>
  </si>
  <si>
    <t>その他輸送機械</t>
  </si>
  <si>
    <t>38.</t>
  </si>
  <si>
    <t>産業機械</t>
  </si>
  <si>
    <t>39.</t>
  </si>
  <si>
    <t>電気機械</t>
  </si>
  <si>
    <t>40.</t>
  </si>
  <si>
    <t>測量・光学・医療用機械</t>
  </si>
  <si>
    <t>41.</t>
  </si>
  <si>
    <t>事務用機器</t>
  </si>
  <si>
    <t>42.</t>
  </si>
  <si>
    <t>その他機械</t>
  </si>
  <si>
    <t>(5)</t>
  </si>
  <si>
    <t>化学工業品</t>
  </si>
  <si>
    <t>43.</t>
  </si>
  <si>
    <t>陶磁器</t>
  </si>
  <si>
    <t>44.</t>
  </si>
  <si>
    <t>セメント</t>
  </si>
  <si>
    <t>45.</t>
  </si>
  <si>
    <t>ガラス類</t>
  </si>
  <si>
    <t>46.</t>
  </si>
  <si>
    <t>窯業品</t>
  </si>
  <si>
    <t>47.</t>
  </si>
  <si>
    <t>重油</t>
  </si>
  <si>
    <t>48.</t>
  </si>
  <si>
    <t>石油製品</t>
  </si>
  <si>
    <t>49.</t>
  </si>
  <si>
    <t>ＬＮＧ（液化天然ガス）</t>
  </si>
  <si>
    <t>50.</t>
  </si>
  <si>
    <t>ＬＰＧ（液化石油ガス）</t>
  </si>
  <si>
    <t>51.</t>
  </si>
  <si>
    <t>その他石油製品</t>
  </si>
  <si>
    <t>52.</t>
  </si>
  <si>
    <t>コークス</t>
  </si>
  <si>
    <t>53.</t>
  </si>
  <si>
    <t>石炭製品</t>
  </si>
  <si>
    <t>54.</t>
  </si>
  <si>
    <t>化学薬品</t>
  </si>
  <si>
    <t>55.</t>
  </si>
  <si>
    <t>化学肥料</t>
  </si>
  <si>
    <t>56.</t>
  </si>
  <si>
    <t>染料・塗料・合成樹脂・その他化学工業品</t>
  </si>
  <si>
    <t>(6)</t>
  </si>
  <si>
    <t>軽工業品</t>
  </si>
  <si>
    <t>57.</t>
  </si>
  <si>
    <t>紙・パルプ</t>
  </si>
  <si>
    <t>58.</t>
  </si>
  <si>
    <t>糸及び紡績半製品</t>
  </si>
  <si>
    <t>59.</t>
  </si>
  <si>
    <t>その他繊維工業品</t>
  </si>
  <si>
    <t>60.</t>
  </si>
  <si>
    <t>砂糖</t>
  </si>
  <si>
    <t>61.</t>
  </si>
  <si>
    <t>製造食品</t>
  </si>
  <si>
    <t>62.</t>
  </si>
  <si>
    <t>飲料</t>
  </si>
  <si>
    <t>63.</t>
  </si>
  <si>
    <t>水</t>
  </si>
  <si>
    <t>64.</t>
  </si>
  <si>
    <t>たばこ</t>
  </si>
  <si>
    <t>65.</t>
  </si>
  <si>
    <t>その他食料工業品</t>
  </si>
  <si>
    <t>(7)</t>
  </si>
  <si>
    <t>雑工業品</t>
  </si>
  <si>
    <t>66.</t>
  </si>
  <si>
    <t>がん具</t>
  </si>
  <si>
    <t>67.</t>
  </si>
  <si>
    <t>衣服・身廻品・はきもの</t>
  </si>
  <si>
    <t>68.</t>
  </si>
  <si>
    <t>文房具・運動娯楽用品・楽器</t>
  </si>
  <si>
    <t>69.</t>
  </si>
  <si>
    <t>家具装備品</t>
  </si>
  <si>
    <t>70.</t>
  </si>
  <si>
    <t>その他日用品</t>
  </si>
  <si>
    <t>71.</t>
  </si>
  <si>
    <t>ゴム製品</t>
  </si>
  <si>
    <t>72.</t>
  </si>
  <si>
    <t>木製品</t>
  </si>
  <si>
    <t>73.</t>
  </si>
  <si>
    <t>その他製造工業品</t>
  </si>
  <si>
    <t>(8)</t>
  </si>
  <si>
    <t>特殊品</t>
  </si>
  <si>
    <t>74.</t>
  </si>
  <si>
    <t>金属くず</t>
  </si>
  <si>
    <t>75.</t>
  </si>
  <si>
    <t>再利用資材</t>
  </si>
  <si>
    <t>76.</t>
  </si>
  <si>
    <t>動植物性製造飼肥料</t>
  </si>
  <si>
    <t>77.</t>
  </si>
  <si>
    <t>廃棄物</t>
  </si>
  <si>
    <t>78.</t>
  </si>
  <si>
    <t>廃土砂</t>
  </si>
  <si>
    <t>79.</t>
  </si>
  <si>
    <t>輸送用容器</t>
  </si>
  <si>
    <t>80.</t>
  </si>
  <si>
    <t>取合せ品</t>
  </si>
  <si>
    <t>(9)</t>
  </si>
  <si>
    <t>81.</t>
  </si>
  <si>
    <t>分類不能のもの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</si>
</sst>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176" formatCode="#,##0_);\(#,##0\)_ ;_ @_ "/>
    <numFmt numFmtId="177" formatCode="_ * #,##0_ ;_ * \(#,##0\)_ ;_ * &quot;－&quot;_ ;_ @_ "/>
  </numFmts>
  <fonts count="33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8.5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8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0" borderId="1" applyNumberFormat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4" applyNumberFormat="0" applyAlignment="0" applyProtection="0">
      <alignment vertical="center"/>
    </xf>
    <xf numFmtId="0" fontId="24" fillId="4" borderId="0" applyNumberFormat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49" fontId="5" fillId="0" borderId="0" xfId="0" applyNumberFormat="1" applyFont="1" applyFill="1" applyAlignment="1">
      <alignment horizontal="right"/>
    </xf>
    <xf numFmtId="176" fontId="6" fillId="0" borderId="0" xfId="0" applyNumberFormat="1" applyFont="1" applyFill="1" applyAlignment="1">
      <alignment horizontal="right"/>
    </xf>
    <xf numFmtId="176" fontId="6" fillId="0" borderId="0" xfId="0" applyNumberFormat="1" applyFont="1" applyFill="1">
      <alignment vertical="center"/>
    </xf>
    <xf numFmtId="49" fontId="6" fillId="0" borderId="0" xfId="0" applyNumberFormat="1" applyFont="1" applyFill="1" applyAlignment="1">
      <alignment horizontal="right" vertical="center"/>
    </xf>
    <xf numFmtId="176" fontId="6" fillId="0" borderId="0" xfId="0" applyNumberFormat="1" applyFont="1" applyFill="1" applyAlignment="1">
      <alignment vertical="center" wrapText="1"/>
    </xf>
    <xf numFmtId="177" fontId="8" fillId="0" borderId="0" xfId="0" applyNumberFormat="1" applyFont="1" applyFill="1">
      <alignment vertical="center"/>
    </xf>
    <xf numFmtId="41" fontId="6" fillId="0" borderId="0" xfId="33" applyNumberFormat="1" applyFont="1" applyFill="1" applyAlignment="1">
      <alignment horizontal="right" vertical="center"/>
    </xf>
    <xf numFmtId="41" fontId="8" fillId="0" borderId="16" xfId="33" applyNumberFormat="1" applyFont="1" applyFill="1" applyBorder="1" applyAlignment="1">
      <alignment horizontal="right" vertical="center"/>
    </xf>
    <xf numFmtId="176" fontId="26" fillId="0" borderId="11" xfId="33" applyNumberFormat="1" applyFont="1" applyBorder="1" applyAlignment="1">
      <alignment horizontal="center" vertical="center"/>
    </xf>
    <xf numFmtId="176" fontId="5" fillId="0" borderId="0" xfId="0" applyNumberFormat="1" applyFont="1" applyFill="1" applyAlignment="1">
      <alignment horizontal="right" wrapText="1"/>
    </xf>
    <xf numFmtId="41" fontId="5" fillId="0" borderId="0" xfId="33" applyNumberFormat="1" applyFont="1" applyFill="1" applyAlignment="1">
      <alignment horizontal="right" vertical="center"/>
    </xf>
    <xf numFmtId="0" fontId="25" fillId="0" borderId="11" xfId="33" applyNumberFormat="1" applyFont="1" applyFill="1" applyBorder="1" applyAlignment="1">
      <alignment horizontal="distributed" vertical="center" indent="1"/>
    </xf>
    <xf numFmtId="176" fontId="7" fillId="0" borderId="20" xfId="0" applyNumberFormat="1" applyFont="1" applyBorder="1" applyAlignment="1">
      <alignment horizontal="right"/>
    </xf>
    <xf numFmtId="176" fontId="7" fillId="0" borderId="10" xfId="0" applyNumberFormat="1" applyFont="1" applyBorder="1" applyAlignment="1">
      <alignment horizontal="right" vertical="top" wrapText="1"/>
    </xf>
    <xf numFmtId="49" fontId="8" fillId="0" borderId="18" xfId="0" applyNumberFormat="1" applyFont="1" applyFill="1" applyBorder="1" applyAlignment="1">
      <alignment vertical="center"/>
    </xf>
    <xf numFmtId="49" fontId="8" fillId="0" borderId="0" xfId="0" applyNumberFormat="1" applyFont="1" applyFill="1" applyBorder="1" applyAlignment="1">
      <alignment vertical="top"/>
    </xf>
    <xf numFmtId="49" fontId="6" fillId="0" borderId="0" xfId="0" applyNumberFormat="1" applyFont="1" applyFill="1" applyBorder="1" applyAlignment="1">
      <alignment vertical="top"/>
    </xf>
    <xf numFmtId="176" fontId="8" fillId="0" borderId="19" xfId="0" applyNumberFormat="1" applyFont="1" applyFill="1" applyBorder="1" applyAlignment="1">
      <alignment horizontal="left" vertical="center" shrinkToFit="1"/>
    </xf>
    <xf numFmtId="0" fontId="8" fillId="0" borderId="15" xfId="0" applyNumberFormat="1" applyFont="1" applyFill="1" applyBorder="1" applyAlignment="1">
      <alignment horizontal="left" vertical="top" shrinkToFit="1"/>
    </xf>
    <xf numFmtId="0" fontId="25" fillId="0" borderId="12" xfId="33" applyNumberFormat="1" applyFont="1" applyFill="1" applyBorder="1" applyAlignment="1">
      <alignment horizontal="distributed" vertical="center" indent="1"/>
    </xf>
    <xf numFmtId="41" fontId="8" fillId="0" borderId="17" xfId="33" applyNumberFormat="1" applyFont="1" applyFill="1" applyBorder="1" applyAlignment="1">
      <alignment horizontal="right" vertical="center"/>
    </xf>
    <xf numFmtId="0" fontId="27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49" fontId="6" fillId="0" borderId="0" xfId="0" applyNumberFormat="1" applyFont="1" applyAlignment="1">
      <alignment horizontal="right" vertical="center"/>
    </xf>
    <xf numFmtId="0" fontId="28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176" fontId="5" fillId="0" borderId="0" xfId="0" applyNumberFormat="1" applyFont="1" applyFill="1" applyBorder="1" applyAlignment="1">
      <alignment horizontal="left"/>
    </xf>
    <xf numFmtId="176" fontId="6" fillId="0" borderId="0" xfId="0" applyNumberFormat="1" applyFont="1" applyFill="1" applyBorder="1">
      <alignment vertical="center"/>
    </xf>
    <xf numFmtId="49" fontId="7" fillId="0" borderId="10" xfId="0" applyNumberFormat="1" applyFont="1" applyBorder="1" applyAlignment="1">
      <alignment horizontal="left"/>
    </xf>
    <xf numFmtId="49" fontId="8" fillId="0" borderId="18" xfId="0" applyNumberFormat="1" applyFont="1" applyFill="1" applyBorder="1" applyAlignment="1">
      <alignment horizontal="left" vertical="center" indent="2"/>
    </xf>
    <xf numFmtId="49" fontId="8" fillId="0" borderId="0" xfId="0" applyNumberFormat="1" applyFont="1" applyFill="1" applyBorder="1" applyAlignment="1">
      <alignment horizontal="center" vertical="center"/>
    </xf>
    <xf numFmtId="49" fontId="6" fillId="0" borderId="0" xfId="0" applyNumberFormat="1" applyFont="1" applyFill="1" applyBorder="1" applyAlignment="1">
      <alignment horizontal="center" vertical="center"/>
    </xf>
    <xf numFmtId="41" fontId="26" fillId="0" borderId="13" xfId="33" applyNumberFormat="1" applyFont="1" applyFill="1" applyBorder="1" applyAlignment="1">
      <alignment horizontal="right" vertical="center"/>
    </xf>
    <xf numFmtId="41" fontId="26" fillId="0" borderId="14" xfId="33" applyNumberFormat="1" applyFont="1" applyFill="1" applyBorder="1" applyAlignment="1">
      <alignment horizontal="right" vertical="center"/>
    </xf>
    <xf numFmtId="176" fontId="26" fillId="0" borderId="0" xfId="0" applyNumberFormat="1" applyFont="1" applyFill="1">
      <alignment vertical="center"/>
    </xf>
    <xf numFmtId="0" fontId="31" fillId="0" borderId="0" xfId="0" applyFont="1" applyAlignment="1">
      <alignment horizontal="left" vertical="center"/>
    </xf>
    <xf numFmtId="0" fontId="29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176" fontId="26" fillId="0" borderId="21" xfId="0" applyNumberFormat="1" applyFont="1" applyBorder="1" applyAlignment="1">
      <alignment horizontal="center" vertical="center"/>
    </xf>
    <xf numFmtId="176" fontId="26" fillId="0" borderId="13" xfId="0" applyNumberFormat="1" applyFont="1" applyBorder="1" applyAlignment="1">
      <alignment horizontal="center" vertical="center"/>
    </xf>
    <xf numFmtId="49" fontId="26" fillId="0" borderId="0" xfId="0" applyNumberFormat="1" applyFont="1" applyFill="1" applyBorder="1" applyAlignment="1">
      <alignment horizontal="center" vertical="center"/>
    </xf>
    <xf numFmtId="49" fontId="26" fillId="0" borderId="0" xfId="0" applyNumberFormat="1" applyFont="1" applyFill="1" applyBorder="1" applyAlignment="1">
      <alignment vertical="top"/>
    </xf>
    <xf numFmtId="0" fontId="26" fillId="0" borderId="15" xfId="0" applyNumberFormat="1" applyFont="1" applyFill="1" applyBorder="1" applyAlignment="1">
      <alignment horizontal="left" vertical="top" shrinkToFit="1"/>
    </xf>
    <xf numFmtId="41" fontId="26" fillId="0" borderId="16" xfId="33" applyNumberFormat="1" applyFont="1" applyFill="1" applyBorder="1" applyAlignment="1">
      <alignment horizontal="right" vertical="center"/>
    </xf>
    <xf numFmtId="41" fontId="26" fillId="0" borderId="17" xfId="33" applyNumberFormat="1" applyFont="1" applyFill="1" applyBorder="1" applyAlignment="1">
      <alignment horizontal="right" vertical="center"/>
    </xf>
    <xf numFmtId="49" fontId="8" fillId="0" borderId="22" xfId="0" applyNumberFormat="1" applyFont="1" applyFill="1" applyBorder="1" applyAlignment="1">
      <alignment horizontal="center" vertical="center"/>
    </xf>
    <xf numFmtId="49" fontId="8" fillId="0" borderId="22" xfId="0" applyNumberFormat="1" applyFont="1" applyFill="1" applyBorder="1" applyAlignment="1">
      <alignment vertical="top"/>
    </xf>
    <xf numFmtId="0" fontId="8" fillId="0" borderId="23" xfId="0" applyNumberFormat="1" applyFont="1" applyFill="1" applyBorder="1" applyAlignment="1">
      <alignment horizontal="left" vertical="top" shrinkToFit="1"/>
    </xf>
    <xf numFmtId="41" fontId="8" fillId="0" borderId="24" xfId="33" applyNumberFormat="1" applyFont="1" applyFill="1" applyBorder="1" applyAlignment="1">
      <alignment horizontal="right" vertical="center"/>
    </xf>
    <xf numFmtId="41" fontId="8" fillId="0" borderId="25" xfId="33" applyNumberFormat="1" applyFont="1" applyFill="1" applyBorder="1" applyAlignment="1">
      <alignment horizontal="right" vertical="center"/>
    </xf>
    <xf numFmtId="49" fontId="8" fillId="0" borderId="26" xfId="0" applyNumberFormat="1" applyFont="1" applyFill="1" applyBorder="1" applyAlignment="1">
      <alignment horizontal="center" vertical="center"/>
    </xf>
    <xf numFmtId="49" fontId="8" fillId="0" borderId="26" xfId="0" applyNumberFormat="1" applyFont="1" applyFill="1" applyBorder="1" applyAlignment="1">
      <alignment vertical="top"/>
    </xf>
    <xf numFmtId="0" fontId="8" fillId="0" borderId="27" xfId="0" applyNumberFormat="1" applyFont="1" applyFill="1" applyBorder="1" applyAlignment="1">
      <alignment horizontal="left" vertical="top" shrinkToFit="1"/>
    </xf>
    <xf numFmtId="41" fontId="8" fillId="0" borderId="28" xfId="33" applyNumberFormat="1" applyFont="1" applyFill="1" applyBorder="1" applyAlignment="1">
      <alignment horizontal="right" vertical="center"/>
    </xf>
    <xf numFmtId="41" fontId="8" fillId="0" borderId="29" xfId="33" applyNumberFormat="1" applyFont="1" applyFill="1" applyBorder="1" applyAlignment="1">
      <alignment horizontal="right" vertical="center"/>
    </xf>
    <xf numFmtId="49" fontId="6" fillId="0" borderId="22" xfId="0" applyNumberFormat="1" applyFont="1" applyFill="1" applyBorder="1" applyAlignment="1">
      <alignment horizontal="center" vertical="center"/>
    </xf>
    <xf numFmtId="49" fontId="6" fillId="0" borderId="22" xfId="0" applyNumberFormat="1" applyFont="1" applyFill="1" applyBorder="1" applyAlignment="1">
      <alignment vertical="top"/>
    </xf>
    <xf numFmtId="49" fontId="32" fillId="0" borderId="0" xfId="0" applyNumberFormat="1" applyFont="1" applyFill="1" applyBorder="1" applyAlignment="1">
      <alignment horizontal="center" vertical="center"/>
    </xf>
    <xf numFmtId="49" fontId="32" fillId="0" borderId="0" xfId="0" applyNumberFormat="1" applyFont="1" applyFill="1" applyBorder="1" applyAlignment="1">
      <alignment vertical="top"/>
    </xf>
    <xf numFmtId="49" fontId="6" fillId="0" borderId="26" xfId="0" applyNumberFormat="1" applyFont="1" applyFill="1" applyBorder="1" applyAlignment="1">
      <alignment horizontal="center" vertical="center"/>
    </xf>
    <xf numFmtId="49" fontId="6" fillId="0" borderId="26" xfId="0" applyNumberFormat="1" applyFont="1" applyFill="1" applyBorder="1" applyAlignment="1">
      <alignment vertical="top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6159" name="Line 1"/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6160" name="Line 2"/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3:L50"/>
  <sheetViews>
    <sheetView view="pageBreakPreview" zoomScale="115" zoomScaleNormal="100" zoomScaleSheetLayoutView="115" workbookViewId="0">
      <selection activeCell="A14" sqref="A14"/>
    </sheetView>
  </sheetViews>
  <sheetFormatPr defaultRowHeight="11.25" x14ac:dyDescent="0.15"/>
  <cols>
    <col min="1" max="1" width="8.6640625" style="23" customWidth="1"/>
    <col min="2" max="2" width="13.5" style="23" customWidth="1"/>
    <col min="3" max="9" width="8.6640625" style="23" customWidth="1"/>
    <col min="10" max="10" width="8" style="23" customWidth="1"/>
    <col min="11" max="256" width="9.33203125" style="23"/>
    <col min="257" max="257" width="8.6640625" style="23" customWidth="1"/>
    <col min="258" max="258" width="13.5" style="23" customWidth="1"/>
    <col min="259" max="265" width="8.6640625" style="23" customWidth="1"/>
    <col min="266" max="266" width="8" style="23" customWidth="1"/>
    <col min="267" max="512" width="9.33203125" style="23"/>
    <col min="513" max="513" width="8.6640625" style="23" customWidth="1"/>
    <col min="514" max="514" width="13.5" style="23" customWidth="1"/>
    <col min="515" max="521" width="8.6640625" style="23" customWidth="1"/>
    <col min="522" max="522" width="8" style="23" customWidth="1"/>
    <col min="523" max="768" width="9.33203125" style="23"/>
    <col min="769" max="769" width="8.6640625" style="23" customWidth="1"/>
    <col min="770" max="770" width="13.5" style="23" customWidth="1"/>
    <col min="771" max="777" width="8.6640625" style="23" customWidth="1"/>
    <col min="778" max="778" width="8" style="23" customWidth="1"/>
    <col min="779" max="1024" width="9.33203125" style="23"/>
    <col min="1025" max="1025" width="8.6640625" style="23" customWidth="1"/>
    <col min="1026" max="1026" width="13.5" style="23" customWidth="1"/>
    <col min="1027" max="1033" width="8.6640625" style="23" customWidth="1"/>
    <col min="1034" max="1034" width="8" style="23" customWidth="1"/>
    <col min="1035" max="1280" width="9.33203125" style="23"/>
    <col min="1281" max="1281" width="8.6640625" style="23" customWidth="1"/>
    <col min="1282" max="1282" width="13.5" style="23" customWidth="1"/>
    <col min="1283" max="1289" width="8.6640625" style="23" customWidth="1"/>
    <col min="1290" max="1290" width="8" style="23" customWidth="1"/>
    <col min="1291" max="1536" width="9.33203125" style="23"/>
    <col min="1537" max="1537" width="8.6640625" style="23" customWidth="1"/>
    <col min="1538" max="1538" width="13.5" style="23" customWidth="1"/>
    <col min="1539" max="1545" width="8.6640625" style="23" customWidth="1"/>
    <col min="1546" max="1546" width="8" style="23" customWidth="1"/>
    <col min="1547" max="1792" width="9.33203125" style="23"/>
    <col min="1793" max="1793" width="8.6640625" style="23" customWidth="1"/>
    <col min="1794" max="1794" width="13.5" style="23" customWidth="1"/>
    <col min="1795" max="1801" width="8.6640625" style="23" customWidth="1"/>
    <col min="1802" max="1802" width="8" style="23" customWidth="1"/>
    <col min="1803" max="2048" width="9.33203125" style="23"/>
    <col min="2049" max="2049" width="8.6640625" style="23" customWidth="1"/>
    <col min="2050" max="2050" width="13.5" style="23" customWidth="1"/>
    <col min="2051" max="2057" width="8.6640625" style="23" customWidth="1"/>
    <col min="2058" max="2058" width="8" style="23" customWidth="1"/>
    <col min="2059" max="2304" width="9.33203125" style="23"/>
    <col min="2305" max="2305" width="8.6640625" style="23" customWidth="1"/>
    <col min="2306" max="2306" width="13.5" style="23" customWidth="1"/>
    <col min="2307" max="2313" width="8.6640625" style="23" customWidth="1"/>
    <col min="2314" max="2314" width="8" style="23" customWidth="1"/>
    <col min="2315" max="2560" width="9.33203125" style="23"/>
    <col min="2561" max="2561" width="8.6640625" style="23" customWidth="1"/>
    <col min="2562" max="2562" width="13.5" style="23" customWidth="1"/>
    <col min="2563" max="2569" width="8.6640625" style="23" customWidth="1"/>
    <col min="2570" max="2570" width="8" style="23" customWidth="1"/>
    <col min="2571" max="2816" width="9.33203125" style="23"/>
    <col min="2817" max="2817" width="8.6640625" style="23" customWidth="1"/>
    <col min="2818" max="2818" width="13.5" style="23" customWidth="1"/>
    <col min="2819" max="2825" width="8.6640625" style="23" customWidth="1"/>
    <col min="2826" max="2826" width="8" style="23" customWidth="1"/>
    <col min="2827" max="3072" width="9.33203125" style="23"/>
    <col min="3073" max="3073" width="8.6640625" style="23" customWidth="1"/>
    <col min="3074" max="3074" width="13.5" style="23" customWidth="1"/>
    <col min="3075" max="3081" width="8.6640625" style="23" customWidth="1"/>
    <col min="3082" max="3082" width="8" style="23" customWidth="1"/>
    <col min="3083" max="3328" width="9.33203125" style="23"/>
    <col min="3329" max="3329" width="8.6640625" style="23" customWidth="1"/>
    <col min="3330" max="3330" width="13.5" style="23" customWidth="1"/>
    <col min="3331" max="3337" width="8.6640625" style="23" customWidth="1"/>
    <col min="3338" max="3338" width="8" style="23" customWidth="1"/>
    <col min="3339" max="3584" width="9.33203125" style="23"/>
    <col min="3585" max="3585" width="8.6640625" style="23" customWidth="1"/>
    <col min="3586" max="3586" width="13.5" style="23" customWidth="1"/>
    <col min="3587" max="3593" width="8.6640625" style="23" customWidth="1"/>
    <col min="3594" max="3594" width="8" style="23" customWidth="1"/>
    <col min="3595" max="3840" width="9.33203125" style="23"/>
    <col min="3841" max="3841" width="8.6640625" style="23" customWidth="1"/>
    <col min="3842" max="3842" width="13.5" style="23" customWidth="1"/>
    <col min="3843" max="3849" width="8.6640625" style="23" customWidth="1"/>
    <col min="3850" max="3850" width="8" style="23" customWidth="1"/>
    <col min="3851" max="4096" width="9.33203125" style="23"/>
    <col min="4097" max="4097" width="8.6640625" style="23" customWidth="1"/>
    <col min="4098" max="4098" width="13.5" style="23" customWidth="1"/>
    <col min="4099" max="4105" width="8.6640625" style="23" customWidth="1"/>
    <col min="4106" max="4106" width="8" style="23" customWidth="1"/>
    <col min="4107" max="4352" width="9.33203125" style="23"/>
    <col min="4353" max="4353" width="8.6640625" style="23" customWidth="1"/>
    <col min="4354" max="4354" width="13.5" style="23" customWidth="1"/>
    <col min="4355" max="4361" width="8.6640625" style="23" customWidth="1"/>
    <col min="4362" max="4362" width="8" style="23" customWidth="1"/>
    <col min="4363" max="4608" width="9.33203125" style="23"/>
    <col min="4609" max="4609" width="8.6640625" style="23" customWidth="1"/>
    <col min="4610" max="4610" width="13.5" style="23" customWidth="1"/>
    <col min="4611" max="4617" width="8.6640625" style="23" customWidth="1"/>
    <col min="4618" max="4618" width="8" style="23" customWidth="1"/>
    <col min="4619" max="4864" width="9.33203125" style="23"/>
    <col min="4865" max="4865" width="8.6640625" style="23" customWidth="1"/>
    <col min="4866" max="4866" width="13.5" style="23" customWidth="1"/>
    <col min="4867" max="4873" width="8.6640625" style="23" customWidth="1"/>
    <col min="4874" max="4874" width="8" style="23" customWidth="1"/>
    <col min="4875" max="5120" width="9.33203125" style="23"/>
    <col min="5121" max="5121" width="8.6640625" style="23" customWidth="1"/>
    <col min="5122" max="5122" width="13.5" style="23" customWidth="1"/>
    <col min="5123" max="5129" width="8.6640625" style="23" customWidth="1"/>
    <col min="5130" max="5130" width="8" style="23" customWidth="1"/>
    <col min="5131" max="5376" width="9.33203125" style="23"/>
    <col min="5377" max="5377" width="8.6640625" style="23" customWidth="1"/>
    <col min="5378" max="5378" width="13.5" style="23" customWidth="1"/>
    <col min="5379" max="5385" width="8.6640625" style="23" customWidth="1"/>
    <col min="5386" max="5386" width="8" style="23" customWidth="1"/>
    <col min="5387" max="5632" width="9.33203125" style="23"/>
    <col min="5633" max="5633" width="8.6640625" style="23" customWidth="1"/>
    <col min="5634" max="5634" width="13.5" style="23" customWidth="1"/>
    <col min="5635" max="5641" width="8.6640625" style="23" customWidth="1"/>
    <col min="5642" max="5642" width="8" style="23" customWidth="1"/>
    <col min="5643" max="5888" width="9.33203125" style="23"/>
    <col min="5889" max="5889" width="8.6640625" style="23" customWidth="1"/>
    <col min="5890" max="5890" width="13.5" style="23" customWidth="1"/>
    <col min="5891" max="5897" width="8.6640625" style="23" customWidth="1"/>
    <col min="5898" max="5898" width="8" style="23" customWidth="1"/>
    <col min="5899" max="6144" width="9.33203125" style="23"/>
    <col min="6145" max="6145" width="8.6640625" style="23" customWidth="1"/>
    <col min="6146" max="6146" width="13.5" style="23" customWidth="1"/>
    <col min="6147" max="6153" width="8.6640625" style="23" customWidth="1"/>
    <col min="6154" max="6154" width="8" style="23" customWidth="1"/>
    <col min="6155" max="6400" width="9.33203125" style="23"/>
    <col min="6401" max="6401" width="8.6640625" style="23" customWidth="1"/>
    <col min="6402" max="6402" width="13.5" style="23" customWidth="1"/>
    <col min="6403" max="6409" width="8.6640625" style="23" customWidth="1"/>
    <col min="6410" max="6410" width="8" style="23" customWidth="1"/>
    <col min="6411" max="6656" width="9.33203125" style="23"/>
    <col min="6657" max="6657" width="8.6640625" style="23" customWidth="1"/>
    <col min="6658" max="6658" width="13.5" style="23" customWidth="1"/>
    <col min="6659" max="6665" width="8.6640625" style="23" customWidth="1"/>
    <col min="6666" max="6666" width="8" style="23" customWidth="1"/>
    <col min="6667" max="6912" width="9.33203125" style="23"/>
    <col min="6913" max="6913" width="8.6640625" style="23" customWidth="1"/>
    <col min="6914" max="6914" width="13.5" style="23" customWidth="1"/>
    <col min="6915" max="6921" width="8.6640625" style="23" customWidth="1"/>
    <col min="6922" max="6922" width="8" style="23" customWidth="1"/>
    <col min="6923" max="7168" width="9.33203125" style="23"/>
    <col min="7169" max="7169" width="8.6640625" style="23" customWidth="1"/>
    <col min="7170" max="7170" width="13.5" style="23" customWidth="1"/>
    <col min="7171" max="7177" width="8.6640625" style="23" customWidth="1"/>
    <col min="7178" max="7178" width="8" style="23" customWidth="1"/>
    <col min="7179" max="7424" width="9.33203125" style="23"/>
    <col min="7425" max="7425" width="8.6640625" style="23" customWidth="1"/>
    <col min="7426" max="7426" width="13.5" style="23" customWidth="1"/>
    <col min="7427" max="7433" width="8.6640625" style="23" customWidth="1"/>
    <col min="7434" max="7434" width="8" style="23" customWidth="1"/>
    <col min="7435" max="7680" width="9.33203125" style="23"/>
    <col min="7681" max="7681" width="8.6640625" style="23" customWidth="1"/>
    <col min="7682" max="7682" width="13.5" style="23" customWidth="1"/>
    <col min="7683" max="7689" width="8.6640625" style="23" customWidth="1"/>
    <col min="7690" max="7690" width="8" style="23" customWidth="1"/>
    <col min="7691" max="7936" width="9.33203125" style="23"/>
    <col min="7937" max="7937" width="8.6640625" style="23" customWidth="1"/>
    <col min="7938" max="7938" width="13.5" style="23" customWidth="1"/>
    <col min="7939" max="7945" width="8.6640625" style="23" customWidth="1"/>
    <col min="7946" max="7946" width="8" style="23" customWidth="1"/>
    <col min="7947" max="8192" width="9.33203125" style="23"/>
    <col min="8193" max="8193" width="8.6640625" style="23" customWidth="1"/>
    <col min="8194" max="8194" width="13.5" style="23" customWidth="1"/>
    <col min="8195" max="8201" width="8.6640625" style="23" customWidth="1"/>
    <col min="8202" max="8202" width="8" style="23" customWidth="1"/>
    <col min="8203" max="8448" width="9.33203125" style="23"/>
    <col min="8449" max="8449" width="8.6640625" style="23" customWidth="1"/>
    <col min="8450" max="8450" width="13.5" style="23" customWidth="1"/>
    <col min="8451" max="8457" width="8.6640625" style="23" customWidth="1"/>
    <col min="8458" max="8458" width="8" style="23" customWidth="1"/>
    <col min="8459" max="8704" width="9.33203125" style="23"/>
    <col min="8705" max="8705" width="8.6640625" style="23" customWidth="1"/>
    <col min="8706" max="8706" width="13.5" style="23" customWidth="1"/>
    <col min="8707" max="8713" width="8.6640625" style="23" customWidth="1"/>
    <col min="8714" max="8714" width="8" style="23" customWidth="1"/>
    <col min="8715" max="8960" width="9.33203125" style="23"/>
    <col min="8961" max="8961" width="8.6640625" style="23" customWidth="1"/>
    <col min="8962" max="8962" width="13.5" style="23" customWidth="1"/>
    <col min="8963" max="8969" width="8.6640625" style="23" customWidth="1"/>
    <col min="8970" max="8970" width="8" style="23" customWidth="1"/>
    <col min="8971" max="9216" width="9.33203125" style="23"/>
    <col min="9217" max="9217" width="8.6640625" style="23" customWidth="1"/>
    <col min="9218" max="9218" width="13.5" style="23" customWidth="1"/>
    <col min="9219" max="9225" width="8.6640625" style="23" customWidth="1"/>
    <col min="9226" max="9226" width="8" style="23" customWidth="1"/>
    <col min="9227" max="9472" width="9.33203125" style="23"/>
    <col min="9473" max="9473" width="8.6640625" style="23" customWidth="1"/>
    <col min="9474" max="9474" width="13.5" style="23" customWidth="1"/>
    <col min="9475" max="9481" width="8.6640625" style="23" customWidth="1"/>
    <col min="9482" max="9482" width="8" style="23" customWidth="1"/>
    <col min="9483" max="9728" width="9.33203125" style="23"/>
    <col min="9729" max="9729" width="8.6640625" style="23" customWidth="1"/>
    <col min="9730" max="9730" width="13.5" style="23" customWidth="1"/>
    <col min="9731" max="9737" width="8.6640625" style="23" customWidth="1"/>
    <col min="9738" max="9738" width="8" style="23" customWidth="1"/>
    <col min="9739" max="9984" width="9.33203125" style="23"/>
    <col min="9985" max="9985" width="8.6640625" style="23" customWidth="1"/>
    <col min="9986" max="9986" width="13.5" style="23" customWidth="1"/>
    <col min="9987" max="9993" width="8.6640625" style="23" customWidth="1"/>
    <col min="9994" max="9994" width="8" style="23" customWidth="1"/>
    <col min="9995" max="10240" width="9.33203125" style="23"/>
    <col min="10241" max="10241" width="8.6640625" style="23" customWidth="1"/>
    <col min="10242" max="10242" width="13.5" style="23" customWidth="1"/>
    <col min="10243" max="10249" width="8.6640625" style="23" customWidth="1"/>
    <col min="10250" max="10250" width="8" style="23" customWidth="1"/>
    <col min="10251" max="10496" width="9.33203125" style="23"/>
    <col min="10497" max="10497" width="8.6640625" style="23" customWidth="1"/>
    <col min="10498" max="10498" width="13.5" style="23" customWidth="1"/>
    <col min="10499" max="10505" width="8.6640625" style="23" customWidth="1"/>
    <col min="10506" max="10506" width="8" style="23" customWidth="1"/>
    <col min="10507" max="10752" width="9.33203125" style="23"/>
    <col min="10753" max="10753" width="8.6640625" style="23" customWidth="1"/>
    <col min="10754" max="10754" width="13.5" style="23" customWidth="1"/>
    <col min="10755" max="10761" width="8.6640625" style="23" customWidth="1"/>
    <col min="10762" max="10762" width="8" style="23" customWidth="1"/>
    <col min="10763" max="11008" width="9.33203125" style="23"/>
    <col min="11009" max="11009" width="8.6640625" style="23" customWidth="1"/>
    <col min="11010" max="11010" width="13.5" style="23" customWidth="1"/>
    <col min="11011" max="11017" width="8.6640625" style="23" customWidth="1"/>
    <col min="11018" max="11018" width="8" style="23" customWidth="1"/>
    <col min="11019" max="11264" width="9.33203125" style="23"/>
    <col min="11265" max="11265" width="8.6640625" style="23" customWidth="1"/>
    <col min="11266" max="11266" width="13.5" style="23" customWidth="1"/>
    <col min="11267" max="11273" width="8.6640625" style="23" customWidth="1"/>
    <col min="11274" max="11274" width="8" style="23" customWidth="1"/>
    <col min="11275" max="11520" width="9.33203125" style="23"/>
    <col min="11521" max="11521" width="8.6640625" style="23" customWidth="1"/>
    <col min="11522" max="11522" width="13.5" style="23" customWidth="1"/>
    <col min="11523" max="11529" width="8.6640625" style="23" customWidth="1"/>
    <col min="11530" max="11530" width="8" style="23" customWidth="1"/>
    <col min="11531" max="11776" width="9.33203125" style="23"/>
    <col min="11777" max="11777" width="8.6640625" style="23" customWidth="1"/>
    <col min="11778" max="11778" width="13.5" style="23" customWidth="1"/>
    <col min="11779" max="11785" width="8.6640625" style="23" customWidth="1"/>
    <col min="11786" max="11786" width="8" style="23" customWidth="1"/>
    <col min="11787" max="12032" width="9.33203125" style="23"/>
    <col min="12033" max="12033" width="8.6640625" style="23" customWidth="1"/>
    <col min="12034" max="12034" width="13.5" style="23" customWidth="1"/>
    <col min="12035" max="12041" width="8.6640625" style="23" customWidth="1"/>
    <col min="12042" max="12042" width="8" style="23" customWidth="1"/>
    <col min="12043" max="12288" width="9.33203125" style="23"/>
    <col min="12289" max="12289" width="8.6640625" style="23" customWidth="1"/>
    <col min="12290" max="12290" width="13.5" style="23" customWidth="1"/>
    <col min="12291" max="12297" width="8.6640625" style="23" customWidth="1"/>
    <col min="12298" max="12298" width="8" style="23" customWidth="1"/>
    <col min="12299" max="12544" width="9.33203125" style="23"/>
    <col min="12545" max="12545" width="8.6640625" style="23" customWidth="1"/>
    <col min="12546" max="12546" width="13.5" style="23" customWidth="1"/>
    <col min="12547" max="12553" width="8.6640625" style="23" customWidth="1"/>
    <col min="12554" max="12554" width="8" style="23" customWidth="1"/>
    <col min="12555" max="12800" width="9.33203125" style="23"/>
    <col min="12801" max="12801" width="8.6640625" style="23" customWidth="1"/>
    <col min="12802" max="12802" width="13.5" style="23" customWidth="1"/>
    <col min="12803" max="12809" width="8.6640625" style="23" customWidth="1"/>
    <col min="12810" max="12810" width="8" style="23" customWidth="1"/>
    <col min="12811" max="13056" width="9.33203125" style="23"/>
    <col min="13057" max="13057" width="8.6640625" style="23" customWidth="1"/>
    <col min="13058" max="13058" width="13.5" style="23" customWidth="1"/>
    <col min="13059" max="13065" width="8.6640625" style="23" customWidth="1"/>
    <col min="13066" max="13066" width="8" style="23" customWidth="1"/>
    <col min="13067" max="13312" width="9.33203125" style="23"/>
    <col min="13313" max="13313" width="8.6640625" style="23" customWidth="1"/>
    <col min="13314" max="13314" width="13.5" style="23" customWidth="1"/>
    <col min="13315" max="13321" width="8.6640625" style="23" customWidth="1"/>
    <col min="13322" max="13322" width="8" style="23" customWidth="1"/>
    <col min="13323" max="13568" width="9.33203125" style="23"/>
    <col min="13569" max="13569" width="8.6640625" style="23" customWidth="1"/>
    <col min="13570" max="13570" width="13.5" style="23" customWidth="1"/>
    <col min="13571" max="13577" width="8.6640625" style="23" customWidth="1"/>
    <col min="13578" max="13578" width="8" style="23" customWidth="1"/>
    <col min="13579" max="13824" width="9.33203125" style="23"/>
    <col min="13825" max="13825" width="8.6640625" style="23" customWidth="1"/>
    <col min="13826" max="13826" width="13.5" style="23" customWidth="1"/>
    <col min="13827" max="13833" width="8.6640625" style="23" customWidth="1"/>
    <col min="13834" max="13834" width="8" style="23" customWidth="1"/>
    <col min="13835" max="14080" width="9.33203125" style="23"/>
    <col min="14081" max="14081" width="8.6640625" style="23" customWidth="1"/>
    <col min="14082" max="14082" width="13.5" style="23" customWidth="1"/>
    <col min="14083" max="14089" width="8.6640625" style="23" customWidth="1"/>
    <col min="14090" max="14090" width="8" style="23" customWidth="1"/>
    <col min="14091" max="14336" width="9.33203125" style="23"/>
    <col min="14337" max="14337" width="8.6640625" style="23" customWidth="1"/>
    <col min="14338" max="14338" width="13.5" style="23" customWidth="1"/>
    <col min="14339" max="14345" width="8.6640625" style="23" customWidth="1"/>
    <col min="14346" max="14346" width="8" style="23" customWidth="1"/>
    <col min="14347" max="14592" width="9.33203125" style="23"/>
    <col min="14593" max="14593" width="8.6640625" style="23" customWidth="1"/>
    <col min="14594" max="14594" width="13.5" style="23" customWidth="1"/>
    <col min="14595" max="14601" width="8.6640625" style="23" customWidth="1"/>
    <col min="14602" max="14602" width="8" style="23" customWidth="1"/>
    <col min="14603" max="14848" width="9.33203125" style="23"/>
    <col min="14849" max="14849" width="8.6640625" style="23" customWidth="1"/>
    <col min="14850" max="14850" width="13.5" style="23" customWidth="1"/>
    <col min="14851" max="14857" width="8.6640625" style="23" customWidth="1"/>
    <col min="14858" max="14858" width="8" style="23" customWidth="1"/>
    <col min="14859" max="15104" width="9.33203125" style="23"/>
    <col min="15105" max="15105" width="8.6640625" style="23" customWidth="1"/>
    <col min="15106" max="15106" width="13.5" style="23" customWidth="1"/>
    <col min="15107" max="15113" width="8.6640625" style="23" customWidth="1"/>
    <col min="15114" max="15114" width="8" style="23" customWidth="1"/>
    <col min="15115" max="15360" width="9.33203125" style="23"/>
    <col min="15361" max="15361" width="8.6640625" style="23" customWidth="1"/>
    <col min="15362" max="15362" width="13.5" style="23" customWidth="1"/>
    <col min="15363" max="15369" width="8.6640625" style="23" customWidth="1"/>
    <col min="15370" max="15370" width="8" style="23" customWidth="1"/>
    <col min="15371" max="15616" width="9.33203125" style="23"/>
    <col min="15617" max="15617" width="8.6640625" style="23" customWidth="1"/>
    <col min="15618" max="15618" width="13.5" style="23" customWidth="1"/>
    <col min="15619" max="15625" width="8.6640625" style="23" customWidth="1"/>
    <col min="15626" max="15626" width="8" style="23" customWidth="1"/>
    <col min="15627" max="15872" width="9.33203125" style="23"/>
    <col min="15873" max="15873" width="8.6640625" style="23" customWidth="1"/>
    <col min="15874" max="15874" width="13.5" style="23" customWidth="1"/>
    <col min="15875" max="15881" width="8.6640625" style="23" customWidth="1"/>
    <col min="15882" max="15882" width="8" style="23" customWidth="1"/>
    <col min="15883" max="16128" width="9.33203125" style="23"/>
    <col min="16129" max="16129" width="8.6640625" style="23" customWidth="1"/>
    <col min="16130" max="16130" width="13.5" style="23" customWidth="1"/>
    <col min="16131" max="16137" width="8.6640625" style="23" customWidth="1"/>
    <col min="16138" max="16138" width="8" style="23" customWidth="1"/>
    <col min="16139" max="16384" width="9.33203125" style="23"/>
  </cols>
  <sheetData>
    <row r="13" spans="1:12" ht="18.75" x14ac:dyDescent="0.15">
      <c r="A13" s="37" t="s">
        <v>7</v>
      </c>
      <c r="B13" s="37"/>
      <c r="C13" s="37"/>
      <c r="D13" s="37"/>
      <c r="E13" s="37"/>
      <c r="F13" s="37"/>
      <c r="G13" s="37"/>
      <c r="H13" s="37"/>
      <c r="I13" s="37"/>
      <c r="J13" s="37"/>
      <c r="K13" s="37"/>
      <c r="L13" s="37"/>
    </row>
    <row r="14" spans="1:12" ht="18.75" x14ac:dyDescent="0.15">
      <c r="A14" s="22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</row>
    <row r="16" spans="1:12" ht="22.5" x14ac:dyDescent="0.15">
      <c r="A16" s="38" t="s">
        <v>5</v>
      </c>
      <c r="B16" s="38"/>
      <c r="C16" s="38"/>
      <c r="D16" s="38"/>
      <c r="E16" s="38"/>
      <c r="F16" s="38"/>
      <c r="G16" s="38"/>
      <c r="H16" s="38"/>
      <c r="I16" s="38"/>
      <c r="J16" s="38"/>
      <c r="K16" s="38"/>
      <c r="L16" s="38"/>
    </row>
    <row r="22" spans="2:3" ht="15.75" customHeight="1" x14ac:dyDescent="0.15">
      <c r="C22" s="36" t="s">
        <v>6</v>
      </c>
    </row>
    <row r="23" spans="2:3" ht="15.75" customHeight="1" x14ac:dyDescent="0.15">
      <c r="B23" s="24"/>
      <c r="C23" s="25"/>
    </row>
    <row r="24" spans="2:3" ht="15.75" customHeight="1" x14ac:dyDescent="0.15">
      <c r="B24" s="24"/>
      <c r="C24" s="25"/>
    </row>
    <row r="25" spans="2:3" ht="15.75" customHeight="1" x14ac:dyDescent="0.15">
      <c r="B25" s="24"/>
      <c r="C25" s="25"/>
    </row>
    <row r="26" spans="2:3" ht="15.75" customHeight="1" x14ac:dyDescent="0.15">
      <c r="B26" s="24"/>
      <c r="C26" s="25"/>
    </row>
    <row r="27" spans="2:3" ht="14.25" customHeight="1" x14ac:dyDescent="0.15">
      <c r="B27" s="24"/>
    </row>
    <row r="28" spans="2:3" ht="14.25" customHeight="1" x14ac:dyDescent="0.15">
      <c r="B28" s="24"/>
    </row>
    <row r="29" spans="2:3" ht="14.25" customHeight="1" x14ac:dyDescent="0.15">
      <c r="B29" s="24"/>
    </row>
    <row r="30" spans="2:3" x14ac:dyDescent="0.15">
      <c r="B30" s="24"/>
    </row>
    <row r="31" spans="2:3" x14ac:dyDescent="0.15">
      <c r="B31" s="24"/>
    </row>
    <row r="32" spans="2:3" x14ac:dyDescent="0.15">
      <c r="B32" s="24"/>
    </row>
    <row r="33" spans="2:2" x14ac:dyDescent="0.15">
      <c r="B33" s="24"/>
    </row>
    <row r="34" spans="2:2" x14ac:dyDescent="0.15">
      <c r="B34" s="24"/>
    </row>
    <row r="35" spans="2:2" x14ac:dyDescent="0.15">
      <c r="B35" s="24"/>
    </row>
    <row r="36" spans="2:2" x14ac:dyDescent="0.15">
      <c r="B36" s="24"/>
    </row>
    <row r="37" spans="2:2" x14ac:dyDescent="0.15">
      <c r="B37" s="24"/>
    </row>
    <row r="38" spans="2:2" x14ac:dyDescent="0.15">
      <c r="B38" s="26"/>
    </row>
    <row r="39" spans="2:2" x14ac:dyDescent="0.15">
      <c r="B39" s="26"/>
    </row>
    <row r="40" spans="2:2" x14ac:dyDescent="0.15">
      <c r="B40" s="26"/>
    </row>
    <row r="41" spans="2:2" x14ac:dyDescent="0.15">
      <c r="B41" s="26"/>
    </row>
    <row r="42" spans="2:2" x14ac:dyDescent="0.15">
      <c r="B42" s="26"/>
    </row>
    <row r="43" spans="2:2" x14ac:dyDescent="0.15">
      <c r="B43" s="26"/>
    </row>
    <row r="44" spans="2:2" x14ac:dyDescent="0.15">
      <c r="B44" s="26"/>
    </row>
    <row r="45" spans="2:2" x14ac:dyDescent="0.15">
      <c r="B45" s="26"/>
    </row>
    <row r="46" spans="2:2" x14ac:dyDescent="0.15">
      <c r="B46" s="26"/>
    </row>
    <row r="47" spans="2:2" x14ac:dyDescent="0.15">
      <c r="B47" s="26"/>
    </row>
    <row r="48" spans="2:2" x14ac:dyDescent="0.15">
      <c r="B48" s="26"/>
    </row>
    <row r="49" spans="2:2" x14ac:dyDescent="0.15">
      <c r="B49" s="26"/>
    </row>
    <row r="50" spans="2:2" x14ac:dyDescent="0.15">
      <c r="B50" s="26"/>
    </row>
  </sheetData>
  <mergeCells count="2">
    <mergeCell ref="A13:L13"/>
    <mergeCell ref="A16:L16"/>
  </mergeCells>
  <phoneticPr fontId="4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Q103"/>
  <sheetViews>
    <sheetView view="pageBreakPreview" zoomScale="115" zoomScaleNormal="130" zoomScaleSheetLayoutView="115" workbookViewId="0">
      <selection activeCell="E14" sqref="E14"/>
    </sheetView>
  </sheetViews>
  <sheetFormatPr defaultRowHeight="11.25" x14ac:dyDescent="0.15"/>
  <cols>
    <col min="1" max="1" width="4.33203125" style="32" customWidth="1"/>
    <col min="2" max="2" width="4.33203125" style="17" customWidth="1"/>
    <col min="3" max="3" width="24.5" style="19" customWidth="1"/>
    <col min="4" max="42" width="12.83203125" style="8" customWidth="1"/>
    <col min="43" max="43" width="12.83203125" style="21" customWidth="1"/>
    <col min="44" max="16384" width="9.33203125" style="6"/>
  </cols>
  <sheetData>
    <row r="1" spans="1:43" s="2" customFormat="1" x14ac:dyDescent="0.15">
      <c r="A1" s="27"/>
      <c r="B1" s="1"/>
      <c r="C1" s="10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</row>
    <row r="2" spans="1:43" s="3" customFormat="1" x14ac:dyDescent="0.15">
      <c r="A2" s="28"/>
      <c r="B2" s="4"/>
      <c r="C2" s="5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</row>
    <row r="3" spans="1:43" s="3" customFormat="1" ht="14.25" customHeight="1" x14ac:dyDescent="0.15">
      <c r="A3" s="29" t="s">
        <v>2</v>
      </c>
      <c r="B3" s="13"/>
      <c r="C3" s="14" t="s">
        <v>3</v>
      </c>
      <c r="D3" s="9" t="s">
        <v>1</v>
      </c>
      <c r="E3" s="12" t="s">
        <v>8</v>
      </c>
      <c r="F3" s="12" t="s">
        <v>9</v>
      </c>
      <c r="G3" s="12" t="s">
        <v>10</v>
      </c>
      <c r="H3" s="12" t="s">
        <v>11</v>
      </c>
      <c r="I3" s="12" t="s">
        <v>12</v>
      </c>
      <c r="J3" s="12" t="s">
        <v>13</v>
      </c>
      <c r="K3" s="12" t="s">
        <v>14</v>
      </c>
      <c r="L3" s="12" t="s">
        <v>15</v>
      </c>
      <c r="M3" s="12" t="s">
        <v>16</v>
      </c>
      <c r="N3" s="12" t="s">
        <v>17</v>
      </c>
      <c r="O3" s="12" t="s">
        <v>18</v>
      </c>
      <c r="P3" s="12" t="s">
        <v>19</v>
      </c>
      <c r="Q3" s="12" t="s">
        <v>20</v>
      </c>
      <c r="R3" s="12" t="s">
        <v>21</v>
      </c>
      <c r="S3" s="12" t="s">
        <v>22</v>
      </c>
      <c r="T3" s="12" t="s">
        <v>23</v>
      </c>
      <c r="U3" s="12" t="s">
        <v>24</v>
      </c>
      <c r="V3" s="12" t="s">
        <v>25</v>
      </c>
      <c r="W3" s="12" t="s">
        <v>26</v>
      </c>
      <c r="X3" s="12" t="s">
        <v>27</v>
      </c>
      <c r="Y3" s="12" t="s">
        <v>28</v>
      </c>
      <c r="Z3" s="12" t="s">
        <v>29</v>
      </c>
      <c r="AA3" s="12" t="s">
        <v>30</v>
      </c>
      <c r="AB3" s="12" t="s">
        <v>31</v>
      </c>
      <c r="AC3" s="12" t="s">
        <v>32</v>
      </c>
      <c r="AD3" s="12" t="s">
        <v>33</v>
      </c>
      <c r="AE3" s="12" t="s">
        <v>34</v>
      </c>
      <c r="AF3" s="12" t="s">
        <v>35</v>
      </c>
      <c r="AG3" s="12" t="s">
        <v>36</v>
      </c>
      <c r="AH3" s="12" t="s">
        <v>37</v>
      </c>
      <c r="AI3" s="12" t="s">
        <v>38</v>
      </c>
      <c r="AJ3" s="12" t="s">
        <v>39</v>
      </c>
      <c r="AK3" s="12" t="s">
        <v>40</v>
      </c>
      <c r="AL3" s="12" t="s">
        <v>41</v>
      </c>
      <c r="AM3" s="12" t="s">
        <v>42</v>
      </c>
      <c r="AN3" s="12" t="s">
        <v>43</v>
      </c>
      <c r="AO3" s="12" t="s">
        <v>44</v>
      </c>
      <c r="AP3" s="12" t="s">
        <v>45</v>
      </c>
      <c r="AQ3" s="20" t="s">
        <v>46</v>
      </c>
    </row>
    <row r="4" spans="1:43" s="35" customFormat="1" ht="12.75" customHeight="1" x14ac:dyDescent="0.15">
      <c r="A4" s="39" t="s">
        <v>4</v>
      </c>
      <c r="B4" s="40"/>
      <c r="C4" s="40"/>
      <c r="D4" s="33">
        <f>SUM(E4:AR4)</f>
        <v>280615690</v>
      </c>
      <c r="E4" s="33">
        <v>3851517</v>
      </c>
      <c r="F4" s="33">
        <v>655400</v>
      </c>
      <c r="G4" s="33">
        <v>90821</v>
      </c>
      <c r="H4" s="33">
        <v>1469590</v>
      </c>
      <c r="I4" s="33">
        <v>347091</v>
      </c>
      <c r="J4" s="33">
        <v>197509</v>
      </c>
      <c r="K4" s="33">
        <v>923349</v>
      </c>
      <c r="L4" s="33">
        <v>6165205</v>
      </c>
      <c r="M4" s="33">
        <v>12808753</v>
      </c>
      <c r="N4" s="33">
        <v>13146722</v>
      </c>
      <c r="O4" s="33">
        <v>43017868</v>
      </c>
      <c r="P4" s="33">
        <v>2124899</v>
      </c>
      <c r="Q4" s="33">
        <v>1317133</v>
      </c>
      <c r="R4" s="33">
        <v>502193</v>
      </c>
      <c r="S4" s="33">
        <v>676061</v>
      </c>
      <c r="T4" s="33">
        <v>5189071</v>
      </c>
      <c r="U4" s="33">
        <v>65121842</v>
      </c>
      <c r="V4" s="33">
        <v>3554377</v>
      </c>
      <c r="W4" s="33">
        <v>256716</v>
      </c>
      <c r="X4" s="33">
        <v>13134750</v>
      </c>
      <c r="Y4" s="33">
        <v>26911498</v>
      </c>
      <c r="Z4" s="33">
        <v>5357678</v>
      </c>
      <c r="AA4" s="33">
        <v>220470</v>
      </c>
      <c r="AB4" s="33">
        <v>65452</v>
      </c>
      <c r="AC4" s="33">
        <v>8999670</v>
      </c>
      <c r="AD4" s="33">
        <v>11146649</v>
      </c>
      <c r="AE4" s="33">
        <v>9636521</v>
      </c>
      <c r="AF4" s="33">
        <v>286193</v>
      </c>
      <c r="AG4" s="33">
        <v>2313049</v>
      </c>
      <c r="AH4" s="33">
        <v>2954800</v>
      </c>
      <c r="AI4" s="33">
        <v>3855548</v>
      </c>
      <c r="AJ4" s="33">
        <v>20581451</v>
      </c>
      <c r="AK4" s="33">
        <v>165656</v>
      </c>
      <c r="AL4" s="33">
        <v>548368</v>
      </c>
      <c r="AM4" s="33">
        <v>189743</v>
      </c>
      <c r="AN4" s="33">
        <v>10993121</v>
      </c>
      <c r="AO4" s="33">
        <v>192690</v>
      </c>
      <c r="AP4" s="33">
        <v>222183</v>
      </c>
      <c r="AQ4" s="34">
        <v>1424083</v>
      </c>
    </row>
    <row r="5" spans="1:43" ht="3.75" customHeight="1" x14ac:dyDescent="0.15">
      <c r="A5" s="30"/>
      <c r="B5" s="15"/>
      <c r="C5" s="18"/>
    </row>
    <row r="6" spans="1:43" ht="10.5" x14ac:dyDescent="0.15">
      <c r="A6" s="41" t="s">
        <v>47</v>
      </c>
      <c r="B6" s="42" t="s">
        <v>48</v>
      </c>
      <c r="C6" s="43"/>
      <c r="D6" s="44">
        <f>SUBTOTAL(9,D7:D17)</f>
        <v>1393751</v>
      </c>
      <c r="E6" s="44">
        <f>SUBTOTAL(9,E7:E17)</f>
        <v>130532</v>
      </c>
      <c r="F6" s="44">
        <f>SUBTOTAL(9,F7:F17)</f>
        <v>69646</v>
      </c>
      <c r="G6" s="44">
        <f>SUBTOTAL(9,G7:G17)</f>
        <v>0</v>
      </c>
      <c r="H6" s="44">
        <f>SUBTOTAL(9,H7:H17)</f>
        <v>19988</v>
      </c>
      <c r="I6" s="44">
        <f>SUBTOTAL(9,I7:I17)</f>
        <v>5481</v>
      </c>
      <c r="J6" s="44">
        <f>SUBTOTAL(9,J7:J17)</f>
        <v>278</v>
      </c>
      <c r="K6" s="44">
        <f>SUBTOTAL(9,K7:K17)</f>
        <v>0</v>
      </c>
      <c r="L6" s="44">
        <f>SUBTOTAL(9,L7:L17)</f>
        <v>8190</v>
      </c>
      <c r="M6" s="44">
        <f>SUBTOTAL(9,M7:M17)</f>
        <v>52</v>
      </c>
      <c r="N6" s="44">
        <f>SUBTOTAL(9,N7:N17)</f>
        <v>213976</v>
      </c>
      <c r="O6" s="44">
        <f>SUBTOTAL(9,O7:O17)</f>
        <v>453763</v>
      </c>
      <c r="P6" s="44">
        <f>SUBTOTAL(9,P7:P17)</f>
        <v>871</v>
      </c>
      <c r="Q6" s="44">
        <f>SUBTOTAL(9,Q7:Q17)</f>
        <v>2256</v>
      </c>
      <c r="R6" s="44">
        <f>SUBTOTAL(9,R7:R17)</f>
        <v>88</v>
      </c>
      <c r="S6" s="44">
        <f>SUBTOTAL(9,S7:S17)</f>
        <v>229</v>
      </c>
      <c r="T6" s="44">
        <f>SUBTOTAL(9,T7:T17)</f>
        <v>18780</v>
      </c>
      <c r="U6" s="44">
        <f>SUBTOTAL(9,U7:U17)</f>
        <v>67191</v>
      </c>
      <c r="V6" s="44">
        <f>SUBTOTAL(9,V7:V17)</f>
        <v>10582</v>
      </c>
      <c r="W6" s="44">
        <f>SUBTOTAL(9,W7:W17)</f>
        <v>635</v>
      </c>
      <c r="X6" s="44">
        <f>SUBTOTAL(9,X7:X17)</f>
        <v>44069</v>
      </c>
      <c r="Y6" s="44">
        <f>SUBTOTAL(9,Y7:Y17)</f>
        <v>98739</v>
      </c>
      <c r="Z6" s="44">
        <f>SUBTOTAL(9,Z7:Z17)</f>
        <v>0</v>
      </c>
      <c r="AA6" s="44">
        <f>SUBTOTAL(9,AA7:AA17)</f>
        <v>4647</v>
      </c>
      <c r="AB6" s="44">
        <f>SUBTOTAL(9,AB7:AB17)</f>
        <v>25</v>
      </c>
      <c r="AC6" s="44">
        <f>SUBTOTAL(9,AC7:AC17)</f>
        <v>3483</v>
      </c>
      <c r="AD6" s="44">
        <f>SUBTOTAL(9,AD7:AD17)</f>
        <v>2847</v>
      </c>
      <c r="AE6" s="44">
        <f>SUBTOTAL(9,AE7:AE17)</f>
        <v>20632</v>
      </c>
      <c r="AF6" s="44">
        <f>SUBTOTAL(9,AF7:AF17)</f>
        <v>953</v>
      </c>
      <c r="AG6" s="44">
        <f>SUBTOTAL(9,AG7:AG17)</f>
        <v>4216</v>
      </c>
      <c r="AH6" s="44">
        <f>SUBTOTAL(9,AH7:AH17)</f>
        <v>13518</v>
      </c>
      <c r="AI6" s="44">
        <f>SUBTOTAL(9,AI7:AI17)</f>
        <v>821</v>
      </c>
      <c r="AJ6" s="44">
        <f>SUBTOTAL(9,AJ7:AJ17)</f>
        <v>175678</v>
      </c>
      <c r="AK6" s="44">
        <f>SUBTOTAL(9,AK7:AK17)</f>
        <v>1198</v>
      </c>
      <c r="AL6" s="44">
        <f>SUBTOTAL(9,AL7:AL17)</f>
        <v>1914</v>
      </c>
      <c r="AM6" s="44">
        <f>SUBTOTAL(9,AM7:AM17)</f>
        <v>3390</v>
      </c>
      <c r="AN6" s="44">
        <f>SUBTOTAL(9,AN7:AN17)</f>
        <v>93</v>
      </c>
      <c r="AO6" s="44">
        <f>SUBTOTAL(9,AO7:AO17)</f>
        <v>543</v>
      </c>
      <c r="AP6" s="44">
        <f>SUBTOTAL(9,AP7:AP17)</f>
        <v>12525</v>
      </c>
      <c r="AQ6" s="45">
        <f>SUBTOTAL(9,AQ7:AQ17)</f>
        <v>1922</v>
      </c>
    </row>
    <row r="7" spans="1:43" ht="10.5" x14ac:dyDescent="0.15">
      <c r="A7" s="31"/>
      <c r="B7" s="16" t="s">
        <v>49</v>
      </c>
      <c r="C7" s="19" t="s">
        <v>50</v>
      </c>
      <c r="D7" s="8">
        <v>3595</v>
      </c>
      <c r="E7" s="8">
        <v>73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8">
        <v>0</v>
      </c>
      <c r="M7" s="8">
        <v>0</v>
      </c>
      <c r="N7" s="8">
        <v>210</v>
      </c>
      <c r="O7" s="8">
        <v>708</v>
      </c>
      <c r="P7" s="8">
        <v>0</v>
      </c>
      <c r="Q7" s="8">
        <v>0</v>
      </c>
      <c r="R7" s="8">
        <v>0</v>
      </c>
      <c r="S7" s="8">
        <v>0</v>
      </c>
      <c r="T7" s="8">
        <v>2500</v>
      </c>
      <c r="U7" s="8">
        <v>0</v>
      </c>
      <c r="V7" s="8">
        <v>0</v>
      </c>
      <c r="W7" s="8">
        <v>0</v>
      </c>
      <c r="X7" s="8">
        <v>23</v>
      </c>
      <c r="Y7" s="8">
        <v>0</v>
      </c>
      <c r="Z7" s="8">
        <v>0</v>
      </c>
      <c r="AA7" s="8">
        <v>0</v>
      </c>
      <c r="AB7" s="8">
        <v>0</v>
      </c>
      <c r="AC7" s="8">
        <v>0</v>
      </c>
      <c r="AD7" s="8">
        <v>0</v>
      </c>
      <c r="AE7" s="8">
        <v>0</v>
      </c>
      <c r="AF7" s="8">
        <v>0</v>
      </c>
      <c r="AG7" s="8">
        <v>0</v>
      </c>
      <c r="AH7" s="8">
        <v>0</v>
      </c>
      <c r="AI7" s="8">
        <v>0</v>
      </c>
      <c r="AJ7" s="8">
        <v>81</v>
      </c>
      <c r="AK7" s="8">
        <v>0</v>
      </c>
      <c r="AL7" s="8">
        <v>0</v>
      </c>
      <c r="AM7" s="8">
        <v>0</v>
      </c>
      <c r="AN7" s="8">
        <v>0</v>
      </c>
      <c r="AO7" s="8">
        <v>0</v>
      </c>
      <c r="AP7" s="8">
        <v>0</v>
      </c>
      <c r="AQ7" s="21">
        <v>0</v>
      </c>
    </row>
    <row r="8" spans="1:43" ht="10.5" x14ac:dyDescent="0.15">
      <c r="A8" s="31"/>
      <c r="B8" s="16" t="s">
        <v>51</v>
      </c>
      <c r="C8" s="19" t="s">
        <v>52</v>
      </c>
      <c r="D8" s="8">
        <v>139052</v>
      </c>
      <c r="E8" s="8">
        <v>15080</v>
      </c>
      <c r="F8" s="8">
        <v>3144</v>
      </c>
      <c r="G8" s="8">
        <v>0</v>
      </c>
      <c r="H8" s="8">
        <v>3363</v>
      </c>
      <c r="I8" s="8">
        <v>2705</v>
      </c>
      <c r="J8" s="8">
        <v>0</v>
      </c>
      <c r="K8" s="8">
        <v>0</v>
      </c>
      <c r="L8" s="8">
        <v>7191</v>
      </c>
      <c r="M8" s="8">
        <v>0</v>
      </c>
      <c r="N8" s="8">
        <v>776</v>
      </c>
      <c r="O8" s="8">
        <v>22250</v>
      </c>
      <c r="P8" s="8">
        <v>119</v>
      </c>
      <c r="Q8" s="8">
        <v>2059</v>
      </c>
      <c r="R8" s="8">
        <v>0</v>
      </c>
      <c r="S8" s="8">
        <v>0</v>
      </c>
      <c r="T8" s="8">
        <v>0</v>
      </c>
      <c r="U8" s="8">
        <v>13073</v>
      </c>
      <c r="V8" s="8">
        <v>2550</v>
      </c>
      <c r="W8" s="8">
        <v>485</v>
      </c>
      <c r="X8" s="8">
        <v>21924</v>
      </c>
      <c r="Y8" s="8">
        <v>2949</v>
      </c>
      <c r="Z8" s="8">
        <v>0</v>
      </c>
      <c r="AA8" s="8">
        <v>0</v>
      </c>
      <c r="AB8" s="8">
        <v>0</v>
      </c>
      <c r="AC8" s="8">
        <v>0</v>
      </c>
      <c r="AD8" s="8">
        <v>2419</v>
      </c>
      <c r="AE8" s="8">
        <v>0</v>
      </c>
      <c r="AF8" s="8">
        <v>0</v>
      </c>
      <c r="AG8" s="8">
        <v>4159</v>
      </c>
      <c r="AH8" s="8">
        <v>8899</v>
      </c>
      <c r="AI8" s="8">
        <v>0</v>
      </c>
      <c r="AJ8" s="8">
        <v>16825</v>
      </c>
      <c r="AK8" s="8">
        <v>0</v>
      </c>
      <c r="AL8" s="8">
        <v>1464</v>
      </c>
      <c r="AM8" s="8">
        <v>3245</v>
      </c>
      <c r="AN8" s="8">
        <v>0</v>
      </c>
      <c r="AO8" s="8">
        <v>0</v>
      </c>
      <c r="AP8" s="8">
        <v>3175</v>
      </c>
      <c r="AQ8" s="21">
        <v>1198</v>
      </c>
    </row>
    <row r="9" spans="1:43" ht="10.5" x14ac:dyDescent="0.15">
      <c r="A9" s="31"/>
      <c r="B9" s="16" t="s">
        <v>53</v>
      </c>
      <c r="C9" s="19" t="s">
        <v>54</v>
      </c>
      <c r="D9" s="8">
        <v>5092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600</v>
      </c>
      <c r="O9" s="8">
        <v>1528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8">
        <v>2874</v>
      </c>
      <c r="Z9" s="8">
        <v>0</v>
      </c>
      <c r="AA9" s="8">
        <v>0</v>
      </c>
      <c r="AB9" s="8">
        <v>0</v>
      </c>
      <c r="AC9" s="8">
        <v>0</v>
      </c>
      <c r="AD9" s="8">
        <v>0</v>
      </c>
      <c r="AE9" s="8">
        <v>0</v>
      </c>
      <c r="AF9" s="8">
        <v>0</v>
      </c>
      <c r="AG9" s="8">
        <v>0</v>
      </c>
      <c r="AH9" s="8">
        <v>0</v>
      </c>
      <c r="AI9" s="8">
        <v>0</v>
      </c>
      <c r="AJ9" s="8">
        <v>90</v>
      </c>
      <c r="AK9" s="8">
        <v>0</v>
      </c>
      <c r="AL9" s="8">
        <v>0</v>
      </c>
      <c r="AM9" s="8">
        <v>0</v>
      </c>
      <c r="AN9" s="8">
        <v>0</v>
      </c>
      <c r="AO9" s="8">
        <v>0</v>
      </c>
      <c r="AP9" s="8">
        <v>0</v>
      </c>
      <c r="AQ9" s="21">
        <v>0</v>
      </c>
    </row>
    <row r="10" spans="1:43" ht="10.5" x14ac:dyDescent="0.15">
      <c r="A10" s="31"/>
      <c r="B10" s="16" t="s">
        <v>55</v>
      </c>
      <c r="C10" s="19" t="s">
        <v>56</v>
      </c>
      <c r="D10" s="8">
        <v>35943</v>
      </c>
      <c r="E10" s="8">
        <v>63</v>
      </c>
      <c r="F10" s="8">
        <v>0</v>
      </c>
      <c r="G10" s="8">
        <v>0</v>
      </c>
      <c r="H10" s="8">
        <v>0</v>
      </c>
      <c r="I10" s="8">
        <v>0</v>
      </c>
      <c r="J10" s="8">
        <v>278</v>
      </c>
      <c r="K10" s="8">
        <v>0</v>
      </c>
      <c r="L10" s="8">
        <v>0</v>
      </c>
      <c r="M10" s="8">
        <v>0</v>
      </c>
      <c r="N10" s="8">
        <v>180</v>
      </c>
      <c r="O10" s="8">
        <v>30561</v>
      </c>
      <c r="P10" s="8">
        <v>37</v>
      </c>
      <c r="Q10" s="8">
        <v>0</v>
      </c>
      <c r="R10" s="8">
        <v>0</v>
      </c>
      <c r="S10" s="8">
        <v>0</v>
      </c>
      <c r="T10" s="8">
        <v>0</v>
      </c>
      <c r="U10" s="8">
        <v>837</v>
      </c>
      <c r="V10" s="8">
        <v>0</v>
      </c>
      <c r="W10" s="8">
        <v>0</v>
      </c>
      <c r="X10" s="8">
        <v>8</v>
      </c>
      <c r="Y10" s="8">
        <v>815</v>
      </c>
      <c r="Z10" s="8">
        <v>0</v>
      </c>
      <c r="AA10" s="8">
        <v>0</v>
      </c>
      <c r="AB10" s="8">
        <v>0</v>
      </c>
      <c r="AC10" s="8">
        <v>2771</v>
      </c>
      <c r="AD10" s="8">
        <v>0</v>
      </c>
      <c r="AE10" s="8">
        <v>0</v>
      </c>
      <c r="AF10" s="8">
        <v>62</v>
      </c>
      <c r="AG10" s="8">
        <v>0</v>
      </c>
      <c r="AH10" s="8">
        <v>0</v>
      </c>
      <c r="AI10" s="8">
        <v>0</v>
      </c>
      <c r="AJ10" s="8">
        <v>331</v>
      </c>
      <c r="AK10" s="8">
        <v>0</v>
      </c>
      <c r="AL10" s="8">
        <v>0</v>
      </c>
      <c r="AM10" s="8">
        <v>0</v>
      </c>
      <c r="AN10" s="8">
        <v>0</v>
      </c>
      <c r="AO10" s="8">
        <v>0</v>
      </c>
      <c r="AP10" s="8">
        <v>0</v>
      </c>
      <c r="AQ10" s="21">
        <v>0</v>
      </c>
    </row>
    <row r="11" spans="1:43" ht="10.5" x14ac:dyDescent="0.15">
      <c r="A11" s="31"/>
      <c r="B11" s="16" t="s">
        <v>57</v>
      </c>
      <c r="C11" s="19" t="s">
        <v>58</v>
      </c>
      <c r="D11" s="8">
        <v>23056</v>
      </c>
      <c r="E11" s="8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109</v>
      </c>
      <c r="O11" s="8">
        <v>21963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285</v>
      </c>
      <c r="Y11" s="8">
        <v>267</v>
      </c>
      <c r="Z11" s="8">
        <v>0</v>
      </c>
      <c r="AA11" s="8">
        <v>0</v>
      </c>
      <c r="AB11" s="8">
        <v>0</v>
      </c>
      <c r="AC11" s="8">
        <v>403</v>
      </c>
      <c r="AD11" s="8">
        <v>29</v>
      </c>
      <c r="AE11" s="8">
        <v>0</v>
      </c>
      <c r="AF11" s="8">
        <v>0</v>
      </c>
      <c r="AG11" s="8">
        <v>0</v>
      </c>
      <c r="AH11" s="8">
        <v>0</v>
      </c>
      <c r="AI11" s="8">
        <v>0</v>
      </c>
      <c r="AJ11" s="8">
        <v>0</v>
      </c>
      <c r="AK11" s="8">
        <v>0</v>
      </c>
      <c r="AL11" s="8">
        <v>0</v>
      </c>
      <c r="AM11" s="8">
        <v>0</v>
      </c>
      <c r="AN11" s="8">
        <v>0</v>
      </c>
      <c r="AO11" s="8">
        <v>0</v>
      </c>
      <c r="AP11" s="8">
        <v>0</v>
      </c>
      <c r="AQ11" s="21">
        <v>0</v>
      </c>
    </row>
    <row r="12" spans="1:43" ht="10.5" x14ac:dyDescent="0.15">
      <c r="A12" s="31"/>
      <c r="B12" s="16" t="s">
        <v>59</v>
      </c>
      <c r="C12" s="19" t="s">
        <v>60</v>
      </c>
      <c r="D12" s="8">
        <v>138831</v>
      </c>
      <c r="E12" s="8">
        <v>511</v>
      </c>
      <c r="F12" s="8">
        <v>147</v>
      </c>
      <c r="G12" s="8">
        <v>0</v>
      </c>
      <c r="H12" s="8">
        <v>105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13194</v>
      </c>
      <c r="O12" s="8">
        <v>77947</v>
      </c>
      <c r="P12" s="8">
        <v>0</v>
      </c>
      <c r="Q12" s="8">
        <v>0</v>
      </c>
      <c r="R12" s="8">
        <v>0</v>
      </c>
      <c r="S12" s="8">
        <v>0</v>
      </c>
      <c r="T12" s="8">
        <v>280</v>
      </c>
      <c r="U12" s="8">
        <v>5942</v>
      </c>
      <c r="V12" s="8">
        <v>0</v>
      </c>
      <c r="W12" s="8">
        <v>0</v>
      </c>
      <c r="X12" s="8">
        <v>4858</v>
      </c>
      <c r="Y12" s="8">
        <v>19867</v>
      </c>
      <c r="Z12" s="8">
        <v>0</v>
      </c>
      <c r="AA12" s="8">
        <v>27</v>
      </c>
      <c r="AB12" s="8">
        <v>23</v>
      </c>
      <c r="AC12" s="8">
        <v>0</v>
      </c>
      <c r="AD12" s="8">
        <v>65</v>
      </c>
      <c r="AE12" s="8">
        <v>1052</v>
      </c>
      <c r="AF12" s="8">
        <v>207</v>
      </c>
      <c r="AG12" s="8">
        <v>0</v>
      </c>
      <c r="AH12" s="8">
        <v>13</v>
      </c>
      <c r="AI12" s="8">
        <v>145</v>
      </c>
      <c r="AJ12" s="8">
        <v>14262</v>
      </c>
      <c r="AK12" s="8">
        <v>0</v>
      </c>
      <c r="AL12" s="8">
        <v>0</v>
      </c>
      <c r="AM12" s="8">
        <v>12</v>
      </c>
      <c r="AN12" s="8">
        <v>93</v>
      </c>
      <c r="AO12" s="8">
        <v>28</v>
      </c>
      <c r="AP12" s="8">
        <v>0</v>
      </c>
      <c r="AQ12" s="21">
        <v>53</v>
      </c>
    </row>
    <row r="13" spans="1:43" ht="10.5" x14ac:dyDescent="0.15">
      <c r="A13" s="31"/>
      <c r="B13" s="16" t="s">
        <v>61</v>
      </c>
      <c r="C13" s="19" t="s">
        <v>62</v>
      </c>
      <c r="D13" s="8">
        <v>10436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5981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4</v>
      </c>
      <c r="V13" s="8">
        <v>0</v>
      </c>
      <c r="W13" s="8">
        <v>0</v>
      </c>
      <c r="X13" s="8">
        <v>0</v>
      </c>
      <c r="Y13" s="8">
        <v>1119</v>
      </c>
      <c r="Z13" s="8">
        <v>0</v>
      </c>
      <c r="AA13" s="8">
        <v>0</v>
      </c>
      <c r="AB13" s="8">
        <v>0</v>
      </c>
      <c r="AC13" s="8">
        <v>0</v>
      </c>
      <c r="AD13" s="8">
        <v>0</v>
      </c>
      <c r="AE13" s="8">
        <v>0</v>
      </c>
      <c r="AF13" s="8">
        <v>0</v>
      </c>
      <c r="AG13" s="8">
        <v>0</v>
      </c>
      <c r="AH13" s="8">
        <v>2800</v>
      </c>
      <c r="AI13" s="8">
        <v>0</v>
      </c>
      <c r="AJ13" s="8">
        <v>0</v>
      </c>
      <c r="AK13" s="8">
        <v>0</v>
      </c>
      <c r="AL13" s="8">
        <v>0</v>
      </c>
      <c r="AM13" s="8">
        <v>0</v>
      </c>
      <c r="AN13" s="8">
        <v>0</v>
      </c>
      <c r="AO13" s="8">
        <v>515</v>
      </c>
      <c r="AP13" s="8">
        <v>17</v>
      </c>
      <c r="AQ13" s="21">
        <v>0</v>
      </c>
    </row>
    <row r="14" spans="1:43" ht="10.5" x14ac:dyDescent="0.15">
      <c r="A14" s="31"/>
      <c r="B14" s="16" t="s">
        <v>63</v>
      </c>
      <c r="C14" s="19" t="s">
        <v>64</v>
      </c>
      <c r="D14" s="8">
        <v>165705</v>
      </c>
      <c r="E14" s="8">
        <v>1370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12650</v>
      </c>
      <c r="O14" s="8">
        <v>65782</v>
      </c>
      <c r="P14" s="8">
        <v>104</v>
      </c>
      <c r="Q14" s="8">
        <v>0</v>
      </c>
      <c r="R14" s="8">
        <v>0</v>
      </c>
      <c r="S14" s="8">
        <v>0</v>
      </c>
      <c r="T14" s="8">
        <v>2480</v>
      </c>
      <c r="U14" s="8">
        <v>18985</v>
      </c>
      <c r="V14" s="8">
        <v>196</v>
      </c>
      <c r="W14" s="8">
        <v>0</v>
      </c>
      <c r="X14" s="8">
        <v>6793</v>
      </c>
      <c r="Y14" s="8">
        <v>11248</v>
      </c>
      <c r="Z14" s="8">
        <v>0</v>
      </c>
      <c r="AA14" s="8">
        <v>0</v>
      </c>
      <c r="AB14" s="8">
        <v>0</v>
      </c>
      <c r="AC14" s="8">
        <v>309</v>
      </c>
      <c r="AD14" s="8">
        <v>6</v>
      </c>
      <c r="AE14" s="8">
        <v>109</v>
      </c>
      <c r="AF14" s="8">
        <v>0</v>
      </c>
      <c r="AG14" s="8">
        <v>0</v>
      </c>
      <c r="AH14" s="8">
        <v>0</v>
      </c>
      <c r="AI14" s="8">
        <v>606</v>
      </c>
      <c r="AJ14" s="8">
        <v>44408</v>
      </c>
      <c r="AK14" s="8">
        <v>0</v>
      </c>
      <c r="AL14" s="8">
        <v>32</v>
      </c>
      <c r="AM14" s="8">
        <v>23</v>
      </c>
      <c r="AN14" s="8">
        <v>0</v>
      </c>
      <c r="AO14" s="8">
        <v>0</v>
      </c>
      <c r="AP14" s="8">
        <v>321</v>
      </c>
      <c r="AQ14" s="21">
        <v>283</v>
      </c>
    </row>
    <row r="15" spans="1:43" ht="10.5" x14ac:dyDescent="0.15">
      <c r="A15" s="31"/>
      <c r="B15" s="16" t="s">
        <v>65</v>
      </c>
      <c r="C15" s="19" t="s">
        <v>66</v>
      </c>
      <c r="D15" s="8">
        <v>1081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3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5</v>
      </c>
      <c r="V15" s="8">
        <v>783</v>
      </c>
      <c r="W15" s="8">
        <v>0</v>
      </c>
      <c r="X15" s="8">
        <v>42</v>
      </c>
      <c r="Y15" s="8">
        <v>227</v>
      </c>
      <c r="Z15" s="8">
        <v>0</v>
      </c>
      <c r="AA15" s="8">
        <v>0</v>
      </c>
      <c r="AB15" s="8">
        <v>0</v>
      </c>
      <c r="AC15" s="8">
        <v>0</v>
      </c>
      <c r="AD15" s="8">
        <v>0</v>
      </c>
      <c r="AE15" s="8">
        <v>0</v>
      </c>
      <c r="AF15" s="8">
        <v>0</v>
      </c>
      <c r="AG15" s="8">
        <v>0</v>
      </c>
      <c r="AH15" s="8">
        <v>0</v>
      </c>
      <c r="AI15" s="8">
        <v>0</v>
      </c>
      <c r="AJ15" s="8">
        <v>21</v>
      </c>
      <c r="AK15" s="8">
        <v>0</v>
      </c>
      <c r="AL15" s="8">
        <v>0</v>
      </c>
      <c r="AM15" s="8">
        <v>0</v>
      </c>
      <c r="AN15" s="8">
        <v>0</v>
      </c>
      <c r="AO15" s="8">
        <v>0</v>
      </c>
      <c r="AP15" s="8">
        <v>0</v>
      </c>
      <c r="AQ15" s="21">
        <v>0</v>
      </c>
    </row>
    <row r="16" spans="1:43" ht="10.5" x14ac:dyDescent="0.15">
      <c r="A16" s="31"/>
      <c r="B16" s="16" t="s">
        <v>67</v>
      </c>
      <c r="C16" s="19" t="s">
        <v>68</v>
      </c>
      <c r="D16" s="8">
        <v>182261</v>
      </c>
      <c r="E16" s="8">
        <v>1631</v>
      </c>
      <c r="F16" s="8">
        <v>7875</v>
      </c>
      <c r="G16" s="8">
        <v>0</v>
      </c>
      <c r="H16" s="8">
        <v>26</v>
      </c>
      <c r="I16" s="8">
        <v>0</v>
      </c>
      <c r="J16" s="8">
        <v>0</v>
      </c>
      <c r="K16" s="8">
        <v>0</v>
      </c>
      <c r="L16" s="8">
        <v>0</v>
      </c>
      <c r="M16" s="8">
        <v>52</v>
      </c>
      <c r="N16" s="8">
        <v>33819</v>
      </c>
      <c r="O16" s="8">
        <v>63537</v>
      </c>
      <c r="P16" s="8">
        <v>611</v>
      </c>
      <c r="Q16" s="8">
        <v>0</v>
      </c>
      <c r="R16" s="8">
        <v>0</v>
      </c>
      <c r="S16" s="8">
        <v>0</v>
      </c>
      <c r="T16" s="8">
        <v>0</v>
      </c>
      <c r="U16" s="8">
        <v>8605</v>
      </c>
      <c r="V16" s="8">
        <v>70</v>
      </c>
      <c r="W16" s="8">
        <v>0</v>
      </c>
      <c r="X16" s="8">
        <v>2529</v>
      </c>
      <c r="Y16" s="8">
        <v>25391</v>
      </c>
      <c r="Z16" s="8">
        <v>0</v>
      </c>
      <c r="AA16" s="8">
        <v>0</v>
      </c>
      <c r="AB16" s="8">
        <v>0</v>
      </c>
      <c r="AC16" s="8">
        <v>0</v>
      </c>
      <c r="AD16" s="8">
        <v>105</v>
      </c>
      <c r="AE16" s="8">
        <v>146</v>
      </c>
      <c r="AF16" s="8">
        <v>0</v>
      </c>
      <c r="AG16" s="8">
        <v>0</v>
      </c>
      <c r="AH16" s="8">
        <v>0</v>
      </c>
      <c r="AI16" s="8">
        <v>0</v>
      </c>
      <c r="AJ16" s="8">
        <v>29518</v>
      </c>
      <c r="AK16" s="8">
        <v>0</v>
      </c>
      <c r="AL16" s="8">
        <v>0</v>
      </c>
      <c r="AM16" s="8">
        <v>0</v>
      </c>
      <c r="AN16" s="8">
        <v>0</v>
      </c>
      <c r="AO16" s="8">
        <v>0</v>
      </c>
      <c r="AP16" s="8">
        <v>8346</v>
      </c>
      <c r="AQ16" s="21">
        <v>0</v>
      </c>
    </row>
    <row r="17" spans="1:43" ht="10.5" x14ac:dyDescent="0.15">
      <c r="A17" s="31"/>
      <c r="B17" s="16" t="s">
        <v>69</v>
      </c>
      <c r="C17" s="19" t="s">
        <v>70</v>
      </c>
      <c r="D17" s="8">
        <v>688699</v>
      </c>
      <c r="E17" s="8">
        <v>111804</v>
      </c>
      <c r="F17" s="8">
        <v>58480</v>
      </c>
      <c r="G17" s="8">
        <v>0</v>
      </c>
      <c r="H17" s="8">
        <v>16494</v>
      </c>
      <c r="I17" s="8">
        <v>2776</v>
      </c>
      <c r="J17" s="8">
        <v>0</v>
      </c>
      <c r="K17" s="8">
        <v>0</v>
      </c>
      <c r="L17" s="8">
        <v>999</v>
      </c>
      <c r="M17" s="8">
        <v>0</v>
      </c>
      <c r="N17" s="8">
        <v>152435</v>
      </c>
      <c r="O17" s="8">
        <v>163506</v>
      </c>
      <c r="P17" s="8">
        <v>0</v>
      </c>
      <c r="Q17" s="8">
        <v>197</v>
      </c>
      <c r="R17" s="8">
        <v>88</v>
      </c>
      <c r="S17" s="8">
        <v>229</v>
      </c>
      <c r="T17" s="8">
        <v>13520</v>
      </c>
      <c r="U17" s="8">
        <v>19740</v>
      </c>
      <c r="V17" s="8">
        <v>6983</v>
      </c>
      <c r="W17" s="8">
        <v>150</v>
      </c>
      <c r="X17" s="8">
        <v>7607</v>
      </c>
      <c r="Y17" s="8">
        <v>33982</v>
      </c>
      <c r="Z17" s="8">
        <v>0</v>
      </c>
      <c r="AA17" s="8">
        <v>4620</v>
      </c>
      <c r="AB17" s="8">
        <v>2</v>
      </c>
      <c r="AC17" s="8">
        <v>0</v>
      </c>
      <c r="AD17" s="8">
        <v>223</v>
      </c>
      <c r="AE17" s="8">
        <v>19325</v>
      </c>
      <c r="AF17" s="8">
        <v>684</v>
      </c>
      <c r="AG17" s="8">
        <v>57</v>
      </c>
      <c r="AH17" s="8">
        <v>1806</v>
      </c>
      <c r="AI17" s="8">
        <v>70</v>
      </c>
      <c r="AJ17" s="8">
        <v>70142</v>
      </c>
      <c r="AK17" s="8">
        <v>1198</v>
      </c>
      <c r="AL17" s="8">
        <v>418</v>
      </c>
      <c r="AM17" s="8">
        <v>110</v>
      </c>
      <c r="AN17" s="8">
        <v>0</v>
      </c>
      <c r="AO17" s="8">
        <v>0</v>
      </c>
      <c r="AP17" s="8">
        <v>666</v>
      </c>
      <c r="AQ17" s="21">
        <v>388</v>
      </c>
    </row>
    <row r="18" spans="1:43" ht="10.5" x14ac:dyDescent="0.15">
      <c r="A18" s="46"/>
      <c r="B18" s="47"/>
      <c r="C18" s="48"/>
      <c r="D18" s="49"/>
      <c r="E18" s="49"/>
      <c r="F18" s="49"/>
      <c r="G18" s="49"/>
      <c r="H18" s="49"/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49"/>
      <c r="Y18" s="49"/>
      <c r="Z18" s="49"/>
      <c r="AA18" s="49"/>
      <c r="AB18" s="49"/>
      <c r="AC18" s="49"/>
      <c r="AD18" s="49"/>
      <c r="AE18" s="49"/>
      <c r="AF18" s="49"/>
      <c r="AG18" s="49"/>
      <c r="AH18" s="49"/>
      <c r="AI18" s="49"/>
      <c r="AJ18" s="49"/>
      <c r="AK18" s="49"/>
      <c r="AL18" s="49"/>
      <c r="AM18" s="49"/>
      <c r="AN18" s="49"/>
      <c r="AO18" s="49"/>
      <c r="AP18" s="49"/>
      <c r="AQ18" s="50"/>
    </row>
    <row r="19" spans="1:43" ht="10.5" x14ac:dyDescent="0.15">
      <c r="A19" s="41" t="s">
        <v>71</v>
      </c>
      <c r="B19" s="42" t="s">
        <v>72</v>
      </c>
      <c r="C19" s="43"/>
      <c r="D19" s="44">
        <f>SUBTOTAL(9,D20:D25)</f>
        <v>783474</v>
      </c>
      <c r="E19" s="44">
        <f>SUBTOTAL(9,E20:E25)</f>
        <v>358</v>
      </c>
      <c r="F19" s="44">
        <f>SUBTOTAL(9,F20:F25)</f>
        <v>4654</v>
      </c>
      <c r="G19" s="44">
        <f>SUBTOTAL(9,G20:G25)</f>
        <v>0</v>
      </c>
      <c r="H19" s="44">
        <f>SUBTOTAL(9,H20:H25)</f>
        <v>159</v>
      </c>
      <c r="I19" s="44">
        <f>SUBTOTAL(9,I20:I25)</f>
        <v>1927</v>
      </c>
      <c r="J19" s="44">
        <f>SUBTOTAL(9,J20:J25)</f>
        <v>0</v>
      </c>
      <c r="K19" s="44">
        <f>SUBTOTAL(9,K20:K25)</f>
        <v>23</v>
      </c>
      <c r="L19" s="44">
        <f>SUBTOTAL(9,L20:L25)</f>
        <v>29731</v>
      </c>
      <c r="M19" s="44">
        <f>SUBTOTAL(9,M20:M25)</f>
        <v>21</v>
      </c>
      <c r="N19" s="44">
        <f>SUBTOTAL(9,N20:N25)</f>
        <v>11627</v>
      </c>
      <c r="O19" s="44">
        <f>SUBTOTAL(9,O20:O25)</f>
        <v>464923</v>
      </c>
      <c r="P19" s="44">
        <f>SUBTOTAL(9,P20:P25)</f>
        <v>1363</v>
      </c>
      <c r="Q19" s="44">
        <f>SUBTOTAL(9,Q20:Q25)</f>
        <v>0</v>
      </c>
      <c r="R19" s="44">
        <f>SUBTOTAL(9,R20:R25)</f>
        <v>256</v>
      </c>
      <c r="S19" s="44">
        <f>SUBTOTAL(9,S20:S25)</f>
        <v>6</v>
      </c>
      <c r="T19" s="44">
        <f>SUBTOTAL(9,T20:T25)</f>
        <v>69020</v>
      </c>
      <c r="U19" s="44">
        <f>SUBTOTAL(9,U20:U25)</f>
        <v>12029</v>
      </c>
      <c r="V19" s="44">
        <f>SUBTOTAL(9,V20:V25)</f>
        <v>21</v>
      </c>
      <c r="W19" s="44">
        <f>SUBTOTAL(9,W20:W25)</f>
        <v>0</v>
      </c>
      <c r="X19" s="44">
        <f>SUBTOTAL(9,X20:X25)</f>
        <v>10464</v>
      </c>
      <c r="Y19" s="44">
        <f>SUBTOTAL(9,Y20:Y25)</f>
        <v>34020</v>
      </c>
      <c r="Z19" s="44">
        <f>SUBTOTAL(9,Z20:Z25)</f>
        <v>101</v>
      </c>
      <c r="AA19" s="44">
        <f>SUBTOTAL(9,AA20:AA25)</f>
        <v>3036</v>
      </c>
      <c r="AB19" s="44">
        <f>SUBTOTAL(9,AB20:AB25)</f>
        <v>5156</v>
      </c>
      <c r="AC19" s="44">
        <f>SUBTOTAL(9,AC20:AC25)</f>
        <v>456</v>
      </c>
      <c r="AD19" s="44">
        <f>SUBTOTAL(9,AD20:AD25)</f>
        <v>7212</v>
      </c>
      <c r="AE19" s="44">
        <f>SUBTOTAL(9,AE20:AE25)</f>
        <v>294</v>
      </c>
      <c r="AF19" s="44">
        <f>SUBTOTAL(9,AF20:AF25)</f>
        <v>3323</v>
      </c>
      <c r="AG19" s="44">
        <f>SUBTOTAL(9,AG20:AG25)</f>
        <v>19</v>
      </c>
      <c r="AH19" s="44">
        <f>SUBTOTAL(9,AH20:AH25)</f>
        <v>532</v>
      </c>
      <c r="AI19" s="44">
        <f>SUBTOTAL(9,AI20:AI25)</f>
        <v>1988</v>
      </c>
      <c r="AJ19" s="44">
        <f>SUBTOTAL(9,AJ20:AJ25)</f>
        <v>37241</v>
      </c>
      <c r="AK19" s="44">
        <f>SUBTOTAL(9,AK20:AK25)</f>
        <v>4923</v>
      </c>
      <c r="AL19" s="44">
        <f>SUBTOTAL(9,AL20:AL25)</f>
        <v>0</v>
      </c>
      <c r="AM19" s="44">
        <f>SUBTOTAL(9,AM20:AM25)</f>
        <v>42829</v>
      </c>
      <c r="AN19" s="44">
        <f>SUBTOTAL(9,AN20:AN25)</f>
        <v>1149</v>
      </c>
      <c r="AO19" s="44">
        <f>SUBTOTAL(9,AO20:AO25)</f>
        <v>19170</v>
      </c>
      <c r="AP19" s="44">
        <f>SUBTOTAL(9,AP20:AP25)</f>
        <v>15300</v>
      </c>
      <c r="AQ19" s="45">
        <f>SUBTOTAL(9,AQ20:AQ25)</f>
        <v>143</v>
      </c>
    </row>
    <row r="20" spans="1:43" ht="10.5" x14ac:dyDescent="0.15">
      <c r="A20" s="31"/>
      <c r="B20" s="16" t="s">
        <v>73</v>
      </c>
      <c r="C20" s="19" t="s">
        <v>74</v>
      </c>
      <c r="D20" s="8">
        <v>101740</v>
      </c>
      <c r="E20" s="8">
        <v>0</v>
      </c>
      <c r="F20" s="8">
        <v>4330</v>
      </c>
      <c r="G20" s="8">
        <v>0</v>
      </c>
      <c r="H20" s="8">
        <v>0</v>
      </c>
      <c r="I20" s="8">
        <v>228</v>
      </c>
      <c r="J20" s="8">
        <v>0</v>
      </c>
      <c r="K20" s="8">
        <v>0</v>
      </c>
      <c r="L20" s="8">
        <v>0</v>
      </c>
      <c r="M20" s="8">
        <v>0</v>
      </c>
      <c r="N20" s="8">
        <v>1127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4801</v>
      </c>
      <c r="V20" s="8">
        <v>0</v>
      </c>
      <c r="W20" s="8">
        <v>0</v>
      </c>
      <c r="X20" s="8">
        <v>144</v>
      </c>
      <c r="Y20" s="8">
        <v>5724</v>
      </c>
      <c r="Z20" s="8">
        <v>0</v>
      </c>
      <c r="AA20" s="8">
        <v>0</v>
      </c>
      <c r="AB20" s="8">
        <v>5048</v>
      </c>
      <c r="AC20" s="8">
        <v>0</v>
      </c>
      <c r="AD20" s="8">
        <v>0</v>
      </c>
      <c r="AE20" s="8">
        <v>0</v>
      </c>
      <c r="AF20" s="8">
        <v>497</v>
      </c>
      <c r="AG20" s="8">
        <v>0</v>
      </c>
      <c r="AH20" s="8">
        <v>260</v>
      </c>
      <c r="AI20" s="8">
        <v>361</v>
      </c>
      <c r="AJ20" s="8">
        <v>716</v>
      </c>
      <c r="AK20" s="8">
        <v>2621</v>
      </c>
      <c r="AL20" s="8">
        <v>0</v>
      </c>
      <c r="AM20" s="8">
        <v>42556</v>
      </c>
      <c r="AN20" s="8">
        <v>760</v>
      </c>
      <c r="AO20" s="8">
        <v>18831</v>
      </c>
      <c r="AP20" s="8">
        <v>13736</v>
      </c>
      <c r="AQ20" s="21">
        <v>0</v>
      </c>
    </row>
    <row r="21" spans="1:43" ht="10.5" x14ac:dyDescent="0.15">
      <c r="A21" s="31"/>
      <c r="B21" s="16" t="s">
        <v>75</v>
      </c>
      <c r="C21" s="19" t="s">
        <v>76</v>
      </c>
      <c r="D21" s="8">
        <v>546620</v>
      </c>
      <c r="E21" s="8">
        <v>121</v>
      </c>
      <c r="F21" s="8">
        <v>235</v>
      </c>
      <c r="G21" s="8">
        <v>0</v>
      </c>
      <c r="H21" s="8">
        <v>88</v>
      </c>
      <c r="I21" s="8">
        <v>1601</v>
      </c>
      <c r="J21" s="8">
        <v>0</v>
      </c>
      <c r="K21" s="8">
        <v>23</v>
      </c>
      <c r="L21" s="8">
        <v>29700</v>
      </c>
      <c r="M21" s="8">
        <v>21</v>
      </c>
      <c r="N21" s="8">
        <v>9299</v>
      </c>
      <c r="O21" s="8">
        <v>459321</v>
      </c>
      <c r="P21" s="8">
        <v>729</v>
      </c>
      <c r="Q21" s="8">
        <v>0</v>
      </c>
      <c r="R21" s="8">
        <v>256</v>
      </c>
      <c r="S21" s="8">
        <v>6</v>
      </c>
      <c r="T21" s="8">
        <v>260</v>
      </c>
      <c r="U21" s="8">
        <v>2592</v>
      </c>
      <c r="V21" s="8">
        <v>0</v>
      </c>
      <c r="W21" s="8">
        <v>0</v>
      </c>
      <c r="X21" s="8">
        <v>5236</v>
      </c>
      <c r="Y21" s="8">
        <v>23233</v>
      </c>
      <c r="Z21" s="8">
        <v>90</v>
      </c>
      <c r="AA21" s="8">
        <v>20</v>
      </c>
      <c r="AB21" s="8">
        <v>108</v>
      </c>
      <c r="AC21" s="8">
        <v>293</v>
      </c>
      <c r="AD21" s="8">
        <v>896</v>
      </c>
      <c r="AE21" s="8">
        <v>292</v>
      </c>
      <c r="AF21" s="8">
        <v>1603</v>
      </c>
      <c r="AG21" s="8">
        <v>0</v>
      </c>
      <c r="AH21" s="8">
        <v>252</v>
      </c>
      <c r="AI21" s="8">
        <v>1627</v>
      </c>
      <c r="AJ21" s="8">
        <v>4878</v>
      </c>
      <c r="AK21" s="8">
        <v>2302</v>
      </c>
      <c r="AL21" s="8">
        <v>0</v>
      </c>
      <c r="AM21" s="8">
        <v>169</v>
      </c>
      <c r="AN21" s="8">
        <v>247</v>
      </c>
      <c r="AO21" s="8">
        <v>294</v>
      </c>
      <c r="AP21" s="8">
        <v>685</v>
      </c>
      <c r="AQ21" s="21">
        <v>143</v>
      </c>
    </row>
    <row r="22" spans="1:43" ht="10.5" x14ac:dyDescent="0.15">
      <c r="A22" s="31"/>
      <c r="B22" s="16" t="s">
        <v>77</v>
      </c>
      <c r="C22" s="19" t="s">
        <v>78</v>
      </c>
      <c r="D22" s="8">
        <v>121305</v>
      </c>
      <c r="E22" s="8">
        <v>234</v>
      </c>
      <c r="F22" s="8">
        <v>0</v>
      </c>
      <c r="G22" s="8">
        <v>0</v>
      </c>
      <c r="H22" s="8">
        <v>0</v>
      </c>
      <c r="I22" s="8">
        <v>98</v>
      </c>
      <c r="J22" s="8">
        <v>0</v>
      </c>
      <c r="K22" s="8">
        <v>0</v>
      </c>
      <c r="L22" s="8">
        <v>31</v>
      </c>
      <c r="M22" s="8">
        <v>0</v>
      </c>
      <c r="N22" s="8">
        <v>840</v>
      </c>
      <c r="O22" s="8">
        <v>4620</v>
      </c>
      <c r="P22" s="8">
        <v>634</v>
      </c>
      <c r="Q22" s="8">
        <v>0</v>
      </c>
      <c r="R22" s="8">
        <v>0</v>
      </c>
      <c r="S22" s="8">
        <v>0</v>
      </c>
      <c r="T22" s="8">
        <v>68740</v>
      </c>
      <c r="U22" s="8">
        <v>2419</v>
      </c>
      <c r="V22" s="8">
        <v>21</v>
      </c>
      <c r="W22" s="8">
        <v>0</v>
      </c>
      <c r="X22" s="8">
        <v>33</v>
      </c>
      <c r="Y22" s="8">
        <v>4618</v>
      </c>
      <c r="Z22" s="8">
        <v>11</v>
      </c>
      <c r="AA22" s="8">
        <v>0</v>
      </c>
      <c r="AB22" s="8">
        <v>0</v>
      </c>
      <c r="AC22" s="8">
        <v>81</v>
      </c>
      <c r="AD22" s="8">
        <v>6294</v>
      </c>
      <c r="AE22" s="8">
        <v>0</v>
      </c>
      <c r="AF22" s="8">
        <v>1202</v>
      </c>
      <c r="AG22" s="8">
        <v>0</v>
      </c>
      <c r="AH22" s="8">
        <v>0</v>
      </c>
      <c r="AI22" s="8">
        <v>0</v>
      </c>
      <c r="AJ22" s="8">
        <v>31284</v>
      </c>
      <c r="AK22" s="8">
        <v>0</v>
      </c>
      <c r="AL22" s="8">
        <v>0</v>
      </c>
      <c r="AM22" s="8">
        <v>0</v>
      </c>
      <c r="AN22" s="8">
        <v>0</v>
      </c>
      <c r="AO22" s="8">
        <v>45</v>
      </c>
      <c r="AP22" s="8">
        <v>100</v>
      </c>
      <c r="AQ22" s="21">
        <v>0</v>
      </c>
    </row>
    <row r="23" spans="1:43" ht="10.5" x14ac:dyDescent="0.15">
      <c r="A23" s="31"/>
      <c r="B23" s="16" t="s">
        <v>79</v>
      </c>
      <c r="C23" s="19" t="s">
        <v>80</v>
      </c>
      <c r="D23" s="8">
        <v>8543</v>
      </c>
      <c r="E23" s="8">
        <v>0</v>
      </c>
      <c r="F23" s="8">
        <v>89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86</v>
      </c>
      <c r="O23" s="8">
        <v>90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83</v>
      </c>
      <c r="V23" s="8">
        <v>0</v>
      </c>
      <c r="W23" s="8">
        <v>0</v>
      </c>
      <c r="X23" s="8">
        <v>4791</v>
      </c>
      <c r="Y23" s="8">
        <v>8</v>
      </c>
      <c r="Z23" s="8">
        <v>0</v>
      </c>
      <c r="AA23" s="8">
        <v>3014</v>
      </c>
      <c r="AB23" s="8">
        <v>0</v>
      </c>
      <c r="AC23" s="8">
        <v>0</v>
      </c>
      <c r="AD23" s="8">
        <v>0</v>
      </c>
      <c r="AE23" s="8">
        <v>0</v>
      </c>
      <c r="AF23" s="8">
        <v>21</v>
      </c>
      <c r="AG23" s="8">
        <v>0</v>
      </c>
      <c r="AH23" s="8">
        <v>0</v>
      </c>
      <c r="AI23" s="8">
        <v>0</v>
      </c>
      <c r="AJ23" s="8">
        <v>315</v>
      </c>
      <c r="AK23" s="8">
        <v>0</v>
      </c>
      <c r="AL23" s="8">
        <v>0</v>
      </c>
      <c r="AM23" s="8">
        <v>0</v>
      </c>
      <c r="AN23" s="8">
        <v>46</v>
      </c>
      <c r="AO23" s="8">
        <v>0</v>
      </c>
      <c r="AP23" s="8">
        <v>0</v>
      </c>
      <c r="AQ23" s="21">
        <v>0</v>
      </c>
    </row>
    <row r="24" spans="1:43" ht="10.5" x14ac:dyDescent="0.15">
      <c r="A24" s="31"/>
      <c r="B24" s="16" t="s">
        <v>81</v>
      </c>
      <c r="C24" s="19" t="s">
        <v>82</v>
      </c>
      <c r="D24" s="8">
        <v>4171</v>
      </c>
      <c r="E24" s="8">
        <v>0</v>
      </c>
      <c r="F24" s="8">
        <v>0</v>
      </c>
      <c r="G24" s="8">
        <v>0</v>
      </c>
      <c r="H24" s="8">
        <v>71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24</v>
      </c>
      <c r="O24" s="8">
        <v>842</v>
      </c>
      <c r="P24" s="8">
        <v>0</v>
      </c>
      <c r="Q24" s="8">
        <v>0</v>
      </c>
      <c r="R24" s="8">
        <v>0</v>
      </c>
      <c r="S24" s="8">
        <v>0</v>
      </c>
      <c r="T24" s="8">
        <v>20</v>
      </c>
      <c r="U24" s="8">
        <v>2042</v>
      </c>
      <c r="V24" s="8">
        <v>0</v>
      </c>
      <c r="W24" s="8">
        <v>0</v>
      </c>
      <c r="X24" s="8">
        <v>202</v>
      </c>
      <c r="Y24" s="8">
        <v>0</v>
      </c>
      <c r="Z24" s="8">
        <v>0</v>
      </c>
      <c r="AA24" s="8">
        <v>2</v>
      </c>
      <c r="AB24" s="8">
        <v>0</v>
      </c>
      <c r="AC24" s="8">
        <v>0</v>
      </c>
      <c r="AD24" s="8">
        <v>0</v>
      </c>
      <c r="AE24" s="8">
        <v>2</v>
      </c>
      <c r="AF24" s="8">
        <v>0</v>
      </c>
      <c r="AG24" s="8">
        <v>19</v>
      </c>
      <c r="AH24" s="8">
        <v>20</v>
      </c>
      <c r="AI24" s="8">
        <v>0</v>
      </c>
      <c r="AJ24" s="8">
        <v>48</v>
      </c>
      <c r="AK24" s="8">
        <v>0</v>
      </c>
      <c r="AL24" s="8">
        <v>0</v>
      </c>
      <c r="AM24" s="8">
        <v>104</v>
      </c>
      <c r="AN24" s="8">
        <v>0</v>
      </c>
      <c r="AO24" s="8">
        <v>0</v>
      </c>
      <c r="AP24" s="8">
        <v>775</v>
      </c>
      <c r="AQ24" s="21">
        <v>0</v>
      </c>
    </row>
    <row r="25" spans="1:43" ht="10.5" x14ac:dyDescent="0.15">
      <c r="A25" s="31"/>
      <c r="B25" s="16" t="s">
        <v>83</v>
      </c>
      <c r="C25" s="19" t="s">
        <v>84</v>
      </c>
      <c r="D25" s="8">
        <v>1095</v>
      </c>
      <c r="E25" s="8">
        <v>3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251</v>
      </c>
      <c r="O25" s="8">
        <v>50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92</v>
      </c>
      <c r="V25" s="8">
        <v>0</v>
      </c>
      <c r="W25" s="8">
        <v>0</v>
      </c>
      <c r="X25" s="8">
        <v>58</v>
      </c>
      <c r="Y25" s="8">
        <v>437</v>
      </c>
      <c r="Z25" s="8">
        <v>0</v>
      </c>
      <c r="AA25" s="8">
        <v>0</v>
      </c>
      <c r="AB25" s="8">
        <v>0</v>
      </c>
      <c r="AC25" s="8">
        <v>82</v>
      </c>
      <c r="AD25" s="8">
        <v>22</v>
      </c>
      <c r="AE25" s="8">
        <v>0</v>
      </c>
      <c r="AF25" s="8">
        <v>0</v>
      </c>
      <c r="AG25" s="8">
        <v>0</v>
      </c>
      <c r="AH25" s="8">
        <v>0</v>
      </c>
      <c r="AI25" s="8">
        <v>0</v>
      </c>
      <c r="AJ25" s="8">
        <v>0</v>
      </c>
      <c r="AK25" s="8">
        <v>0</v>
      </c>
      <c r="AL25" s="8">
        <v>0</v>
      </c>
      <c r="AM25" s="8">
        <v>0</v>
      </c>
      <c r="AN25" s="8">
        <v>96</v>
      </c>
      <c r="AO25" s="8">
        <v>0</v>
      </c>
      <c r="AP25" s="8">
        <v>4</v>
      </c>
      <c r="AQ25" s="21">
        <v>0</v>
      </c>
    </row>
    <row r="26" spans="1:43" ht="10.5" x14ac:dyDescent="0.15">
      <c r="A26" s="46"/>
      <c r="B26" s="47"/>
      <c r="C26" s="48"/>
      <c r="D26" s="49"/>
      <c r="E26" s="49"/>
      <c r="F26" s="49"/>
      <c r="G26" s="49"/>
      <c r="H26" s="49"/>
      <c r="I26" s="49"/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49"/>
      <c r="AO26" s="49"/>
      <c r="AP26" s="49"/>
      <c r="AQ26" s="50"/>
    </row>
    <row r="27" spans="1:43" ht="10.5" x14ac:dyDescent="0.15">
      <c r="A27" s="41" t="s">
        <v>85</v>
      </c>
      <c r="B27" s="42" t="s">
        <v>86</v>
      </c>
      <c r="C27" s="43"/>
      <c r="D27" s="44">
        <f>SUBTOTAL(9,D28:D37)</f>
        <v>16149342</v>
      </c>
      <c r="E27" s="44">
        <f>SUBTOTAL(9,E28:E37)</f>
        <v>215496</v>
      </c>
      <c r="F27" s="44">
        <f>SUBTOTAL(9,F28:F37)</f>
        <v>160465</v>
      </c>
      <c r="G27" s="44">
        <f>SUBTOTAL(9,G28:G37)</f>
        <v>0</v>
      </c>
      <c r="H27" s="44">
        <f>SUBTOTAL(9,H28:H37)</f>
        <v>1019</v>
      </c>
      <c r="I27" s="44">
        <f>SUBTOTAL(9,I28:I37)</f>
        <v>45089</v>
      </c>
      <c r="J27" s="44">
        <f>SUBTOTAL(9,J28:J37)</f>
        <v>170</v>
      </c>
      <c r="K27" s="44">
        <f>SUBTOTAL(9,K28:K37)</f>
        <v>15056</v>
      </c>
      <c r="L27" s="44">
        <f>SUBTOTAL(9,L28:L37)</f>
        <v>672462</v>
      </c>
      <c r="M27" s="44">
        <f>SUBTOTAL(9,M28:M37)</f>
        <v>614105</v>
      </c>
      <c r="N27" s="44">
        <f>SUBTOTAL(9,N28:N37)</f>
        <v>11059</v>
      </c>
      <c r="O27" s="44">
        <f>SUBTOTAL(9,O28:O37)</f>
        <v>247490</v>
      </c>
      <c r="P27" s="44">
        <f>SUBTOTAL(9,P28:P37)</f>
        <v>355769</v>
      </c>
      <c r="Q27" s="44">
        <f>SUBTOTAL(9,Q28:Q37)</f>
        <v>3022</v>
      </c>
      <c r="R27" s="44">
        <f>SUBTOTAL(9,R28:R37)</f>
        <v>37097</v>
      </c>
      <c r="S27" s="44">
        <f>SUBTOTAL(9,S28:S37)</f>
        <v>10200</v>
      </c>
      <c r="T27" s="44">
        <f>SUBTOTAL(9,T28:T37)</f>
        <v>320</v>
      </c>
      <c r="U27" s="44">
        <f>SUBTOTAL(9,U28:U37)</f>
        <v>1106917</v>
      </c>
      <c r="V27" s="44">
        <f>SUBTOTAL(9,V28:V37)</f>
        <v>2244</v>
      </c>
      <c r="W27" s="44">
        <f>SUBTOTAL(9,W28:W37)</f>
        <v>141</v>
      </c>
      <c r="X27" s="44">
        <f>SUBTOTAL(9,X28:X37)</f>
        <v>15770</v>
      </c>
      <c r="Y27" s="44">
        <f>SUBTOTAL(9,Y28:Y37)</f>
        <v>960356</v>
      </c>
      <c r="Z27" s="44">
        <f>SUBTOTAL(9,Z28:Z37)</f>
        <v>214617</v>
      </c>
      <c r="AA27" s="44">
        <f>SUBTOTAL(9,AA28:AA37)</f>
        <v>0</v>
      </c>
      <c r="AB27" s="44">
        <f>SUBTOTAL(9,AB28:AB37)</f>
        <v>2286</v>
      </c>
      <c r="AC27" s="44">
        <f>SUBTOTAL(9,AC28:AC37)</f>
        <v>1120715</v>
      </c>
      <c r="AD27" s="44">
        <f>SUBTOTAL(9,AD28:AD37)</f>
        <v>2568528</v>
      </c>
      <c r="AE27" s="44">
        <f>SUBTOTAL(9,AE28:AE37)</f>
        <v>94736</v>
      </c>
      <c r="AF27" s="44">
        <f>SUBTOTAL(9,AF28:AF37)</f>
        <v>101491</v>
      </c>
      <c r="AG27" s="44">
        <f>SUBTOTAL(9,AG28:AG37)</f>
        <v>408811</v>
      </c>
      <c r="AH27" s="44">
        <f>SUBTOTAL(9,AH28:AH37)</f>
        <v>648019</v>
      </c>
      <c r="AI27" s="44">
        <f>SUBTOTAL(9,AI28:AI37)</f>
        <v>2725628</v>
      </c>
      <c r="AJ27" s="44">
        <f>SUBTOTAL(9,AJ28:AJ37)</f>
        <v>618329</v>
      </c>
      <c r="AK27" s="44">
        <f>SUBTOTAL(9,AK28:AK37)</f>
        <v>74156</v>
      </c>
      <c r="AL27" s="44">
        <f>SUBTOTAL(9,AL28:AL37)</f>
        <v>39569</v>
      </c>
      <c r="AM27" s="44">
        <f>SUBTOTAL(9,AM28:AM37)</f>
        <v>241</v>
      </c>
      <c r="AN27" s="44">
        <f>SUBTOTAL(9,AN28:AN37)</f>
        <v>2516686</v>
      </c>
      <c r="AO27" s="44">
        <f>SUBTOTAL(9,AO28:AO37)</f>
        <v>57</v>
      </c>
      <c r="AP27" s="44">
        <f>SUBTOTAL(9,AP28:AP37)</f>
        <v>41</v>
      </c>
      <c r="AQ27" s="45">
        <f>SUBTOTAL(9,AQ28:AQ37)</f>
        <v>541185</v>
      </c>
    </row>
    <row r="28" spans="1:43" ht="10.5" x14ac:dyDescent="0.15">
      <c r="A28" s="31"/>
      <c r="B28" s="16" t="s">
        <v>87</v>
      </c>
      <c r="C28" s="19" t="s">
        <v>88</v>
      </c>
      <c r="D28" s="8">
        <v>81385</v>
      </c>
      <c r="E28" s="8">
        <v>16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170</v>
      </c>
      <c r="O28" s="8">
        <v>3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2242</v>
      </c>
      <c r="V28" s="8">
        <v>0</v>
      </c>
      <c r="W28" s="8">
        <v>0</v>
      </c>
      <c r="X28" s="8">
        <v>0</v>
      </c>
      <c r="Y28" s="8">
        <v>48</v>
      </c>
      <c r="Z28" s="8">
        <v>0</v>
      </c>
      <c r="AA28" s="8">
        <v>0</v>
      </c>
      <c r="AB28" s="8">
        <v>0</v>
      </c>
      <c r="AC28" s="8">
        <v>1083</v>
      </c>
      <c r="AD28" s="8">
        <v>0</v>
      </c>
      <c r="AE28" s="8">
        <v>0</v>
      </c>
      <c r="AF28" s="8">
        <v>0</v>
      </c>
      <c r="AG28" s="8">
        <v>77745</v>
      </c>
      <c r="AH28" s="8">
        <v>0</v>
      </c>
      <c r="AI28" s="8">
        <v>0</v>
      </c>
      <c r="AJ28" s="8">
        <v>0</v>
      </c>
      <c r="AK28" s="8">
        <v>0</v>
      </c>
      <c r="AL28" s="8">
        <v>0</v>
      </c>
      <c r="AM28" s="8">
        <v>0</v>
      </c>
      <c r="AN28" s="8">
        <v>25</v>
      </c>
      <c r="AO28" s="8">
        <v>0</v>
      </c>
      <c r="AP28" s="8">
        <v>0</v>
      </c>
      <c r="AQ28" s="21">
        <v>53</v>
      </c>
    </row>
    <row r="29" spans="1:43" ht="10.5" x14ac:dyDescent="0.15">
      <c r="A29" s="31"/>
      <c r="B29" s="16" t="s">
        <v>89</v>
      </c>
      <c r="C29" s="19" t="s">
        <v>90</v>
      </c>
      <c r="D29" s="8">
        <v>2696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160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0</v>
      </c>
      <c r="AA29" s="8">
        <v>0</v>
      </c>
      <c r="AB29" s="8">
        <v>0</v>
      </c>
      <c r="AC29" s="8">
        <v>0</v>
      </c>
      <c r="AD29" s="8">
        <v>12</v>
      </c>
      <c r="AE29" s="8">
        <v>2481</v>
      </c>
      <c r="AF29" s="8">
        <v>0</v>
      </c>
      <c r="AG29" s="8">
        <v>0</v>
      </c>
      <c r="AH29" s="8">
        <v>0</v>
      </c>
      <c r="AI29" s="8">
        <v>0</v>
      </c>
      <c r="AJ29" s="8">
        <v>43</v>
      </c>
      <c r="AK29" s="8">
        <v>0</v>
      </c>
      <c r="AL29" s="8">
        <v>0</v>
      </c>
      <c r="AM29" s="8">
        <v>0</v>
      </c>
      <c r="AN29" s="8">
        <v>0</v>
      </c>
      <c r="AO29" s="8">
        <v>0</v>
      </c>
      <c r="AP29" s="8">
        <v>0</v>
      </c>
      <c r="AQ29" s="21">
        <v>0</v>
      </c>
    </row>
    <row r="30" spans="1:43" ht="10.5" x14ac:dyDescent="0.15">
      <c r="A30" s="31"/>
      <c r="B30" s="16" t="s">
        <v>91</v>
      </c>
      <c r="C30" s="19" t="s">
        <v>92</v>
      </c>
      <c r="D30" s="8">
        <v>107238</v>
      </c>
      <c r="E30" s="8">
        <v>0</v>
      </c>
      <c r="F30" s="8">
        <v>2593</v>
      </c>
      <c r="G30" s="8">
        <v>0</v>
      </c>
      <c r="H30" s="8">
        <v>88</v>
      </c>
      <c r="I30" s="8">
        <v>61</v>
      </c>
      <c r="J30" s="8">
        <v>0</v>
      </c>
      <c r="K30" s="8">
        <v>8</v>
      </c>
      <c r="L30" s="8">
        <v>0</v>
      </c>
      <c r="M30" s="8">
        <v>20</v>
      </c>
      <c r="N30" s="8">
        <v>16</v>
      </c>
      <c r="O30" s="8">
        <v>108</v>
      </c>
      <c r="P30" s="8">
        <v>0</v>
      </c>
      <c r="Q30" s="8">
        <v>0</v>
      </c>
      <c r="R30" s="8">
        <v>0</v>
      </c>
      <c r="S30" s="8">
        <v>0</v>
      </c>
      <c r="T30" s="8">
        <v>240</v>
      </c>
      <c r="U30" s="8">
        <v>552</v>
      </c>
      <c r="V30" s="8">
        <v>0</v>
      </c>
      <c r="W30" s="8">
        <v>0</v>
      </c>
      <c r="X30" s="8">
        <v>496</v>
      </c>
      <c r="Y30" s="8">
        <v>924</v>
      </c>
      <c r="Z30" s="8">
        <v>0</v>
      </c>
      <c r="AA30" s="8">
        <v>0</v>
      </c>
      <c r="AB30" s="8">
        <v>0</v>
      </c>
      <c r="AC30" s="8">
        <v>1733</v>
      </c>
      <c r="AD30" s="8">
        <v>26</v>
      </c>
      <c r="AE30" s="8">
        <v>0</v>
      </c>
      <c r="AF30" s="8">
        <v>95491</v>
      </c>
      <c r="AG30" s="8">
        <v>0</v>
      </c>
      <c r="AH30" s="8">
        <v>0</v>
      </c>
      <c r="AI30" s="8">
        <v>0</v>
      </c>
      <c r="AJ30" s="8">
        <v>1258</v>
      </c>
      <c r="AK30" s="8">
        <v>0</v>
      </c>
      <c r="AL30" s="8">
        <v>0</v>
      </c>
      <c r="AM30" s="8">
        <v>0</v>
      </c>
      <c r="AN30" s="8">
        <v>3624</v>
      </c>
      <c r="AO30" s="8">
        <v>0</v>
      </c>
      <c r="AP30" s="8">
        <v>0</v>
      </c>
      <c r="AQ30" s="21">
        <v>0</v>
      </c>
    </row>
    <row r="31" spans="1:43" ht="10.5" x14ac:dyDescent="0.15">
      <c r="A31" s="31"/>
      <c r="B31" s="16" t="s">
        <v>93</v>
      </c>
      <c r="C31" s="19" t="s">
        <v>94</v>
      </c>
      <c r="D31" s="8">
        <v>6065052</v>
      </c>
      <c r="E31" s="8">
        <v>38</v>
      </c>
      <c r="F31" s="8">
        <v>30</v>
      </c>
      <c r="G31" s="8">
        <v>0</v>
      </c>
      <c r="H31" s="8">
        <v>88</v>
      </c>
      <c r="I31" s="8">
        <v>6</v>
      </c>
      <c r="J31" s="8">
        <v>72</v>
      </c>
      <c r="K31" s="8">
        <v>0</v>
      </c>
      <c r="L31" s="8">
        <v>667436</v>
      </c>
      <c r="M31" s="8">
        <v>0</v>
      </c>
      <c r="N31" s="8">
        <v>1215</v>
      </c>
      <c r="O31" s="8">
        <v>200761</v>
      </c>
      <c r="P31" s="8">
        <v>108</v>
      </c>
      <c r="Q31" s="8">
        <v>0</v>
      </c>
      <c r="R31" s="8">
        <v>0</v>
      </c>
      <c r="S31" s="8">
        <v>0</v>
      </c>
      <c r="T31" s="8">
        <v>0</v>
      </c>
      <c r="U31" s="8">
        <v>2033</v>
      </c>
      <c r="V31" s="8">
        <v>582</v>
      </c>
      <c r="W31" s="8">
        <v>0</v>
      </c>
      <c r="X31" s="8">
        <v>1566</v>
      </c>
      <c r="Y31" s="8">
        <v>874681</v>
      </c>
      <c r="Z31" s="8">
        <v>192650</v>
      </c>
      <c r="AA31" s="8">
        <v>0</v>
      </c>
      <c r="AB31" s="8">
        <v>0</v>
      </c>
      <c r="AC31" s="8">
        <v>201550</v>
      </c>
      <c r="AD31" s="8">
        <v>2309076</v>
      </c>
      <c r="AE31" s="8">
        <v>0</v>
      </c>
      <c r="AF31" s="8">
        <v>0</v>
      </c>
      <c r="AG31" s="8">
        <v>306358</v>
      </c>
      <c r="AH31" s="8">
        <v>632427</v>
      </c>
      <c r="AI31" s="8">
        <v>0</v>
      </c>
      <c r="AJ31" s="8">
        <v>6175</v>
      </c>
      <c r="AK31" s="8">
        <v>14150</v>
      </c>
      <c r="AL31" s="8">
        <v>0</v>
      </c>
      <c r="AM31" s="8">
        <v>0</v>
      </c>
      <c r="AN31" s="8">
        <v>654050</v>
      </c>
      <c r="AO31" s="8">
        <v>0</v>
      </c>
      <c r="AP31" s="8">
        <v>0</v>
      </c>
      <c r="AQ31" s="21">
        <v>0</v>
      </c>
    </row>
    <row r="32" spans="1:43" ht="10.5" x14ac:dyDescent="0.15">
      <c r="A32" s="31"/>
      <c r="B32" s="16" t="s">
        <v>95</v>
      </c>
      <c r="C32" s="19" t="s">
        <v>96</v>
      </c>
      <c r="D32" s="8">
        <v>220019</v>
      </c>
      <c r="E32" s="8">
        <v>89956</v>
      </c>
      <c r="F32" s="8">
        <v>381</v>
      </c>
      <c r="G32" s="8">
        <v>0</v>
      </c>
      <c r="H32" s="8">
        <v>54</v>
      </c>
      <c r="I32" s="8">
        <v>621</v>
      </c>
      <c r="J32" s="8">
        <v>0</v>
      </c>
      <c r="K32" s="8">
        <v>0</v>
      </c>
      <c r="L32" s="8">
        <v>0</v>
      </c>
      <c r="M32" s="8">
        <v>0</v>
      </c>
      <c r="N32" s="8">
        <v>484</v>
      </c>
      <c r="O32" s="8">
        <v>26997</v>
      </c>
      <c r="P32" s="8">
        <v>23</v>
      </c>
      <c r="Q32" s="8">
        <v>1035</v>
      </c>
      <c r="R32" s="8">
        <v>120</v>
      </c>
      <c r="S32" s="8">
        <v>0</v>
      </c>
      <c r="T32" s="8">
        <v>40</v>
      </c>
      <c r="U32" s="8">
        <v>3054</v>
      </c>
      <c r="V32" s="8">
        <v>165</v>
      </c>
      <c r="W32" s="8">
        <v>0</v>
      </c>
      <c r="X32" s="8">
        <v>2498</v>
      </c>
      <c r="Y32" s="8">
        <v>2687</v>
      </c>
      <c r="Z32" s="8">
        <v>0</v>
      </c>
      <c r="AA32" s="8">
        <v>0</v>
      </c>
      <c r="AB32" s="8">
        <v>0</v>
      </c>
      <c r="AC32" s="8">
        <v>26446</v>
      </c>
      <c r="AD32" s="8">
        <v>167</v>
      </c>
      <c r="AE32" s="8">
        <v>955</v>
      </c>
      <c r="AF32" s="8">
        <v>0</v>
      </c>
      <c r="AG32" s="8">
        <v>358</v>
      </c>
      <c r="AH32" s="8">
        <v>293</v>
      </c>
      <c r="AI32" s="8">
        <v>0</v>
      </c>
      <c r="AJ32" s="8">
        <v>4733</v>
      </c>
      <c r="AK32" s="8">
        <v>58805</v>
      </c>
      <c r="AL32" s="8">
        <v>0</v>
      </c>
      <c r="AM32" s="8">
        <v>0</v>
      </c>
      <c r="AN32" s="8">
        <v>0</v>
      </c>
      <c r="AO32" s="8">
        <v>19</v>
      </c>
      <c r="AP32" s="8">
        <v>20</v>
      </c>
      <c r="AQ32" s="21">
        <v>108</v>
      </c>
    </row>
    <row r="33" spans="1:43" ht="10.5" x14ac:dyDescent="0.15">
      <c r="A33" s="31"/>
      <c r="B33" s="16" t="s">
        <v>97</v>
      </c>
      <c r="C33" s="19" t="s">
        <v>98</v>
      </c>
      <c r="D33" s="8">
        <v>578289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0</v>
      </c>
      <c r="X33" s="8">
        <v>0</v>
      </c>
      <c r="Y33" s="8">
        <v>8</v>
      </c>
      <c r="Z33" s="8">
        <v>0</v>
      </c>
      <c r="AA33" s="8">
        <v>0</v>
      </c>
      <c r="AB33" s="8">
        <v>0</v>
      </c>
      <c r="AC33" s="8">
        <v>37417</v>
      </c>
      <c r="AD33" s="8">
        <v>0</v>
      </c>
      <c r="AE33" s="8">
        <v>0</v>
      </c>
      <c r="AF33" s="8">
        <v>0</v>
      </c>
      <c r="AG33" s="8">
        <v>0</v>
      </c>
      <c r="AH33" s="8">
        <v>0</v>
      </c>
      <c r="AI33" s="8">
        <v>0</v>
      </c>
      <c r="AJ33" s="8">
        <v>0</v>
      </c>
      <c r="AK33" s="8">
        <v>0</v>
      </c>
      <c r="AL33" s="8">
        <v>0</v>
      </c>
      <c r="AM33" s="8">
        <v>0</v>
      </c>
      <c r="AN33" s="8">
        <v>0</v>
      </c>
      <c r="AO33" s="8">
        <v>0</v>
      </c>
      <c r="AP33" s="8">
        <v>0</v>
      </c>
      <c r="AQ33" s="21">
        <v>540864</v>
      </c>
    </row>
    <row r="34" spans="1:43" ht="10.5" x14ac:dyDescent="0.15">
      <c r="A34" s="31"/>
      <c r="B34" s="16" t="s">
        <v>99</v>
      </c>
      <c r="C34" s="19" t="s">
        <v>100</v>
      </c>
      <c r="D34" s="8">
        <v>53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8">
        <v>0</v>
      </c>
      <c r="Z34" s="8">
        <v>0</v>
      </c>
      <c r="AA34" s="8">
        <v>0</v>
      </c>
      <c r="AB34" s="8">
        <v>0</v>
      </c>
      <c r="AC34" s="8">
        <v>0</v>
      </c>
      <c r="AD34" s="8">
        <v>53</v>
      </c>
      <c r="AE34" s="8">
        <v>0</v>
      </c>
      <c r="AF34" s="8">
        <v>0</v>
      </c>
      <c r="AG34" s="8">
        <v>0</v>
      </c>
      <c r="AH34" s="8">
        <v>0</v>
      </c>
      <c r="AI34" s="8">
        <v>0</v>
      </c>
      <c r="AJ34" s="8">
        <v>0</v>
      </c>
      <c r="AK34" s="8">
        <v>0</v>
      </c>
      <c r="AL34" s="8">
        <v>0</v>
      </c>
      <c r="AM34" s="8">
        <v>0</v>
      </c>
      <c r="AN34" s="8">
        <v>0</v>
      </c>
      <c r="AO34" s="8">
        <v>0</v>
      </c>
      <c r="AP34" s="8">
        <v>0</v>
      </c>
      <c r="AQ34" s="21">
        <v>0</v>
      </c>
    </row>
    <row r="35" spans="1:43" ht="10.5" x14ac:dyDescent="0.15">
      <c r="A35" s="31"/>
      <c r="B35" s="16" t="s">
        <v>101</v>
      </c>
      <c r="C35" s="19" t="s">
        <v>102</v>
      </c>
      <c r="D35" s="8">
        <v>3686530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355390</v>
      </c>
      <c r="Q35" s="8">
        <v>0</v>
      </c>
      <c r="R35" s="8">
        <v>0</v>
      </c>
      <c r="S35" s="8">
        <v>0</v>
      </c>
      <c r="T35" s="8">
        <v>0</v>
      </c>
      <c r="U35" s="8">
        <v>21</v>
      </c>
      <c r="V35" s="8">
        <v>0</v>
      </c>
      <c r="W35" s="8">
        <v>0</v>
      </c>
      <c r="X35" s="8">
        <v>0</v>
      </c>
      <c r="Y35" s="8">
        <v>609</v>
      </c>
      <c r="Z35" s="8">
        <v>0</v>
      </c>
      <c r="AA35" s="8">
        <v>0</v>
      </c>
      <c r="AB35" s="8">
        <v>0</v>
      </c>
      <c r="AC35" s="8">
        <v>0</v>
      </c>
      <c r="AD35" s="8">
        <v>3663</v>
      </c>
      <c r="AE35" s="8">
        <v>85100</v>
      </c>
      <c r="AF35" s="8">
        <v>0</v>
      </c>
      <c r="AG35" s="8">
        <v>0</v>
      </c>
      <c r="AH35" s="8">
        <v>0</v>
      </c>
      <c r="AI35" s="8">
        <v>2725628</v>
      </c>
      <c r="AJ35" s="8">
        <v>418</v>
      </c>
      <c r="AK35" s="8">
        <v>0</v>
      </c>
      <c r="AL35" s="8">
        <v>0</v>
      </c>
      <c r="AM35" s="8">
        <v>0</v>
      </c>
      <c r="AN35" s="8">
        <v>515701</v>
      </c>
      <c r="AO35" s="8">
        <v>0</v>
      </c>
      <c r="AP35" s="8">
        <v>0</v>
      </c>
      <c r="AQ35" s="21">
        <v>0</v>
      </c>
    </row>
    <row r="36" spans="1:43" ht="10.5" x14ac:dyDescent="0.15">
      <c r="A36" s="31"/>
      <c r="B36" s="16" t="s">
        <v>103</v>
      </c>
      <c r="C36" s="19" t="s">
        <v>104</v>
      </c>
      <c r="D36" s="8">
        <v>514</v>
      </c>
      <c r="E36" s="8">
        <v>138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105</v>
      </c>
      <c r="O36" s="8">
        <v>52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8">
        <v>0</v>
      </c>
      <c r="W36" s="8">
        <v>0</v>
      </c>
      <c r="X36" s="8">
        <v>0</v>
      </c>
      <c r="Y36" s="8">
        <v>11</v>
      </c>
      <c r="Z36" s="8">
        <v>0</v>
      </c>
      <c r="AA36" s="8">
        <v>0</v>
      </c>
      <c r="AB36" s="8">
        <v>0</v>
      </c>
      <c r="AC36" s="8">
        <v>0</v>
      </c>
      <c r="AD36" s="8">
        <v>0</v>
      </c>
      <c r="AE36" s="8">
        <v>0</v>
      </c>
      <c r="AF36" s="8">
        <v>0</v>
      </c>
      <c r="AG36" s="8">
        <v>0</v>
      </c>
      <c r="AH36" s="8">
        <v>0</v>
      </c>
      <c r="AI36" s="8">
        <v>0</v>
      </c>
      <c r="AJ36" s="8">
        <v>48</v>
      </c>
      <c r="AK36" s="8">
        <v>0</v>
      </c>
      <c r="AL36" s="8">
        <v>0</v>
      </c>
      <c r="AM36" s="8">
        <v>0</v>
      </c>
      <c r="AN36" s="8">
        <v>0</v>
      </c>
      <c r="AO36" s="8">
        <v>0</v>
      </c>
      <c r="AP36" s="8">
        <v>0</v>
      </c>
      <c r="AQ36" s="21">
        <v>160</v>
      </c>
    </row>
    <row r="37" spans="1:43" ht="10.5" x14ac:dyDescent="0.15">
      <c r="A37" s="31"/>
      <c r="B37" s="16" t="s">
        <v>105</v>
      </c>
      <c r="C37" s="19" t="s">
        <v>106</v>
      </c>
      <c r="D37" s="8">
        <v>5407566</v>
      </c>
      <c r="E37" s="8">
        <v>125348</v>
      </c>
      <c r="F37" s="8">
        <v>157461</v>
      </c>
      <c r="G37" s="8">
        <v>0</v>
      </c>
      <c r="H37" s="8">
        <v>789</v>
      </c>
      <c r="I37" s="8">
        <v>44401</v>
      </c>
      <c r="J37" s="8">
        <v>98</v>
      </c>
      <c r="K37" s="8">
        <v>15048</v>
      </c>
      <c r="L37" s="8">
        <v>5026</v>
      </c>
      <c r="M37" s="8">
        <v>614085</v>
      </c>
      <c r="N37" s="8">
        <v>9069</v>
      </c>
      <c r="O37" s="8">
        <v>19409</v>
      </c>
      <c r="P37" s="8">
        <v>248</v>
      </c>
      <c r="Q37" s="8">
        <v>1987</v>
      </c>
      <c r="R37" s="8">
        <v>36977</v>
      </c>
      <c r="S37" s="8">
        <v>10200</v>
      </c>
      <c r="T37" s="8">
        <v>40</v>
      </c>
      <c r="U37" s="8">
        <v>1099015</v>
      </c>
      <c r="V37" s="8">
        <v>1497</v>
      </c>
      <c r="W37" s="8">
        <v>141</v>
      </c>
      <c r="X37" s="8">
        <v>11210</v>
      </c>
      <c r="Y37" s="8">
        <v>81388</v>
      </c>
      <c r="Z37" s="8">
        <v>21967</v>
      </c>
      <c r="AA37" s="8">
        <v>0</v>
      </c>
      <c r="AB37" s="8">
        <v>2286</v>
      </c>
      <c r="AC37" s="8">
        <v>852486</v>
      </c>
      <c r="AD37" s="8">
        <v>255531</v>
      </c>
      <c r="AE37" s="8">
        <v>6200</v>
      </c>
      <c r="AF37" s="8">
        <v>6000</v>
      </c>
      <c r="AG37" s="8">
        <v>24350</v>
      </c>
      <c r="AH37" s="8">
        <v>15299</v>
      </c>
      <c r="AI37" s="8">
        <v>0</v>
      </c>
      <c r="AJ37" s="8">
        <v>605654</v>
      </c>
      <c r="AK37" s="8">
        <v>1201</v>
      </c>
      <c r="AL37" s="8">
        <v>39569</v>
      </c>
      <c r="AM37" s="8">
        <v>241</v>
      </c>
      <c r="AN37" s="8">
        <v>1343286</v>
      </c>
      <c r="AO37" s="8">
        <v>38</v>
      </c>
      <c r="AP37" s="8">
        <v>21</v>
      </c>
      <c r="AQ37" s="21">
        <v>0</v>
      </c>
    </row>
    <row r="38" spans="1:43" ht="10.5" x14ac:dyDescent="0.15">
      <c r="A38" s="46"/>
      <c r="B38" s="47"/>
      <c r="C38" s="48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49"/>
      <c r="AE38" s="49"/>
      <c r="AF38" s="49"/>
      <c r="AG38" s="49"/>
      <c r="AH38" s="49"/>
      <c r="AI38" s="49"/>
      <c r="AJ38" s="49"/>
      <c r="AK38" s="49"/>
      <c r="AL38" s="49"/>
      <c r="AM38" s="49"/>
      <c r="AN38" s="49"/>
      <c r="AO38" s="49"/>
      <c r="AP38" s="49"/>
      <c r="AQ38" s="50"/>
    </row>
    <row r="39" spans="1:43" ht="10.5" x14ac:dyDescent="0.15">
      <c r="A39" s="41" t="s">
        <v>107</v>
      </c>
      <c r="B39" s="42" t="s">
        <v>108</v>
      </c>
      <c r="C39" s="43"/>
      <c r="D39" s="44">
        <f>SUBTOTAL(9,D40:D54)</f>
        <v>166289969</v>
      </c>
      <c r="E39" s="44">
        <f>SUBTOTAL(9,E40:E54)</f>
        <v>849376</v>
      </c>
      <c r="F39" s="44">
        <f>SUBTOTAL(9,F40:F54)</f>
        <v>216695</v>
      </c>
      <c r="G39" s="44">
        <f>SUBTOTAL(9,G40:G54)</f>
        <v>76215</v>
      </c>
      <c r="H39" s="44">
        <f>SUBTOTAL(9,H40:H54)</f>
        <v>299173</v>
      </c>
      <c r="I39" s="44">
        <f>SUBTOTAL(9,I40:I54)</f>
        <v>64800</v>
      </c>
      <c r="J39" s="44">
        <f>SUBTOTAL(9,J40:J54)</f>
        <v>5568</v>
      </c>
      <c r="K39" s="44">
        <f>SUBTOTAL(9,K40:K54)</f>
        <v>23709</v>
      </c>
      <c r="L39" s="44">
        <f>SUBTOTAL(9,L40:L54)</f>
        <v>3821900</v>
      </c>
      <c r="M39" s="44">
        <f>SUBTOTAL(9,M40:M54)</f>
        <v>6601838</v>
      </c>
      <c r="N39" s="44">
        <f>SUBTOTAL(9,N40:N54)</f>
        <v>5073909</v>
      </c>
      <c r="O39" s="44">
        <f>SUBTOTAL(9,O40:O54)</f>
        <v>29557080</v>
      </c>
      <c r="P39" s="44">
        <f>SUBTOTAL(9,P40:P54)</f>
        <v>411561</v>
      </c>
      <c r="Q39" s="44">
        <f>SUBTOTAL(9,Q40:Q54)</f>
        <v>901109</v>
      </c>
      <c r="R39" s="44">
        <f>SUBTOTAL(9,R40:R54)</f>
        <v>235300</v>
      </c>
      <c r="S39" s="44">
        <f>SUBTOTAL(9,S40:S54)</f>
        <v>171907</v>
      </c>
      <c r="T39" s="44">
        <f>SUBTOTAL(9,T40:T54)</f>
        <v>3277086</v>
      </c>
      <c r="U39" s="44">
        <f>SUBTOTAL(9,U40:U54)</f>
        <v>55092390</v>
      </c>
      <c r="V39" s="44">
        <f>SUBTOTAL(9,V40:V54)</f>
        <v>1527037</v>
      </c>
      <c r="W39" s="44">
        <f>SUBTOTAL(9,W40:W54)</f>
        <v>128492</v>
      </c>
      <c r="X39" s="44">
        <f>SUBTOTAL(9,X40:X54)</f>
        <v>5690092</v>
      </c>
      <c r="Y39" s="44">
        <f>SUBTOTAL(9,Y40:Y54)</f>
        <v>16389585</v>
      </c>
      <c r="Z39" s="44">
        <f>SUBTOTAL(9,Z40:Z54)</f>
        <v>2614908</v>
      </c>
      <c r="AA39" s="44">
        <f>SUBTOTAL(9,AA40:AA54)</f>
        <v>30197</v>
      </c>
      <c r="AB39" s="44">
        <f>SUBTOTAL(9,AB40:AB54)</f>
        <v>53886</v>
      </c>
      <c r="AC39" s="44">
        <f>SUBTOTAL(9,AC40:AC54)</f>
        <v>5280675</v>
      </c>
      <c r="AD39" s="44">
        <f>SUBTOTAL(9,AD40:AD54)</f>
        <v>8134850</v>
      </c>
      <c r="AE39" s="44">
        <f>SUBTOTAL(9,AE40:AE54)</f>
        <v>4216600</v>
      </c>
      <c r="AF39" s="44">
        <f>SUBTOTAL(9,AF40:AF54)</f>
        <v>6893</v>
      </c>
      <c r="AG39" s="44">
        <f>SUBTOTAL(9,AG40:AG54)</f>
        <v>65327</v>
      </c>
      <c r="AH39" s="44">
        <f>SUBTOTAL(9,AH40:AH54)</f>
        <v>348177</v>
      </c>
      <c r="AI39" s="44">
        <f>SUBTOTAL(9,AI40:AI54)</f>
        <v>9686</v>
      </c>
      <c r="AJ39" s="44">
        <f>SUBTOTAL(9,AJ40:AJ54)</f>
        <v>10149984</v>
      </c>
      <c r="AK39" s="44">
        <f>SUBTOTAL(9,AK40:AK54)</f>
        <v>14920</v>
      </c>
      <c r="AL39" s="44">
        <f>SUBTOTAL(9,AL40:AL54)</f>
        <v>153219</v>
      </c>
      <c r="AM39" s="44">
        <f>SUBTOTAL(9,AM40:AM54)</f>
        <v>30313</v>
      </c>
      <c r="AN39" s="44">
        <f>SUBTOTAL(9,AN40:AN54)</f>
        <v>4693860</v>
      </c>
      <c r="AO39" s="44">
        <f>SUBTOTAL(9,AO40:AO54)</f>
        <v>26494</v>
      </c>
      <c r="AP39" s="44">
        <f>SUBTOTAL(9,AP40:AP54)</f>
        <v>13096</v>
      </c>
      <c r="AQ39" s="45">
        <f>SUBTOTAL(9,AQ40:AQ54)</f>
        <v>32062</v>
      </c>
    </row>
    <row r="40" spans="1:43" ht="10.5" x14ac:dyDescent="0.15">
      <c r="A40" s="31"/>
      <c r="B40" s="16" t="s">
        <v>109</v>
      </c>
      <c r="C40" s="19" t="s">
        <v>110</v>
      </c>
      <c r="D40" s="8">
        <v>3637878</v>
      </c>
      <c r="E40" s="8">
        <v>142277</v>
      </c>
      <c r="F40" s="8">
        <v>197636</v>
      </c>
      <c r="G40" s="8">
        <v>5068</v>
      </c>
      <c r="H40" s="8">
        <v>3625</v>
      </c>
      <c r="I40" s="8">
        <v>59</v>
      </c>
      <c r="J40" s="8">
        <v>0</v>
      </c>
      <c r="K40" s="8">
        <v>0</v>
      </c>
      <c r="L40" s="8">
        <v>120399</v>
      </c>
      <c r="M40" s="8">
        <v>468792</v>
      </c>
      <c r="N40" s="8">
        <v>20290</v>
      </c>
      <c r="O40" s="8">
        <v>29316</v>
      </c>
      <c r="P40" s="8">
        <v>62851</v>
      </c>
      <c r="Q40" s="8">
        <v>0</v>
      </c>
      <c r="R40" s="8">
        <v>0</v>
      </c>
      <c r="S40" s="8">
        <v>16</v>
      </c>
      <c r="T40" s="8">
        <v>4000</v>
      </c>
      <c r="U40" s="8">
        <v>427479</v>
      </c>
      <c r="V40" s="8">
        <v>10045</v>
      </c>
      <c r="W40" s="8">
        <v>5650</v>
      </c>
      <c r="X40" s="8">
        <v>260124</v>
      </c>
      <c r="Y40" s="8">
        <v>193547</v>
      </c>
      <c r="Z40" s="8">
        <v>0</v>
      </c>
      <c r="AA40" s="8">
        <v>11</v>
      </c>
      <c r="AB40" s="8">
        <v>0</v>
      </c>
      <c r="AC40" s="8">
        <v>1314084</v>
      </c>
      <c r="AD40" s="8">
        <v>157</v>
      </c>
      <c r="AE40" s="8">
        <v>156583</v>
      </c>
      <c r="AF40" s="8">
        <v>0</v>
      </c>
      <c r="AG40" s="8">
        <v>2364</v>
      </c>
      <c r="AH40" s="8">
        <v>0</v>
      </c>
      <c r="AI40" s="8">
        <v>160</v>
      </c>
      <c r="AJ40" s="8">
        <v>114385</v>
      </c>
      <c r="AK40" s="8">
        <v>520</v>
      </c>
      <c r="AL40" s="8">
        <v>66154</v>
      </c>
      <c r="AM40" s="8">
        <v>27</v>
      </c>
      <c r="AN40" s="8">
        <v>154</v>
      </c>
      <c r="AO40" s="8">
        <v>23625</v>
      </c>
      <c r="AP40" s="8">
        <v>0</v>
      </c>
      <c r="AQ40" s="21">
        <v>8480</v>
      </c>
    </row>
    <row r="41" spans="1:43" ht="10.5" x14ac:dyDescent="0.15">
      <c r="A41" s="31"/>
      <c r="B41" s="16" t="s">
        <v>111</v>
      </c>
      <c r="C41" s="19" t="s">
        <v>112</v>
      </c>
      <c r="D41" s="8">
        <v>34561691</v>
      </c>
      <c r="E41" s="8">
        <v>427217</v>
      </c>
      <c r="F41" s="8">
        <v>409</v>
      </c>
      <c r="G41" s="8">
        <v>71147</v>
      </c>
      <c r="H41" s="8">
        <v>201201</v>
      </c>
      <c r="I41" s="8">
        <v>241</v>
      </c>
      <c r="J41" s="8">
        <v>0</v>
      </c>
      <c r="K41" s="8">
        <v>28</v>
      </c>
      <c r="L41" s="8">
        <v>2375616</v>
      </c>
      <c r="M41" s="8">
        <v>4935779</v>
      </c>
      <c r="N41" s="8">
        <v>295646</v>
      </c>
      <c r="O41" s="8">
        <v>1631753</v>
      </c>
      <c r="P41" s="8">
        <v>51919</v>
      </c>
      <c r="Q41" s="8">
        <v>0</v>
      </c>
      <c r="R41" s="8">
        <v>0</v>
      </c>
      <c r="S41" s="8">
        <v>79</v>
      </c>
      <c r="T41" s="8">
        <v>0</v>
      </c>
      <c r="U41" s="8">
        <v>2647441</v>
      </c>
      <c r="V41" s="8">
        <v>296</v>
      </c>
      <c r="W41" s="8">
        <v>25</v>
      </c>
      <c r="X41" s="8">
        <v>1726975</v>
      </c>
      <c r="Y41" s="8">
        <v>3780032</v>
      </c>
      <c r="Z41" s="8">
        <v>2608949</v>
      </c>
      <c r="AA41" s="8">
        <v>0</v>
      </c>
      <c r="AB41" s="8">
        <v>1</v>
      </c>
      <c r="AC41" s="8">
        <v>2814685</v>
      </c>
      <c r="AD41" s="8">
        <v>4571674</v>
      </c>
      <c r="AE41" s="8">
        <v>257244</v>
      </c>
      <c r="AF41" s="8">
        <v>0</v>
      </c>
      <c r="AG41" s="8">
        <v>42606</v>
      </c>
      <c r="AH41" s="8">
        <v>181700</v>
      </c>
      <c r="AI41" s="8">
        <v>0</v>
      </c>
      <c r="AJ41" s="8">
        <v>1248929</v>
      </c>
      <c r="AK41" s="8">
        <v>1371</v>
      </c>
      <c r="AL41" s="8">
        <v>3159</v>
      </c>
      <c r="AM41" s="8">
        <v>19861</v>
      </c>
      <c r="AN41" s="8">
        <v>4665500</v>
      </c>
      <c r="AO41" s="8">
        <v>0</v>
      </c>
      <c r="AP41" s="8">
        <v>190</v>
      </c>
      <c r="AQ41" s="21">
        <v>18</v>
      </c>
    </row>
    <row r="42" spans="1:43" ht="10.5" x14ac:dyDescent="0.15">
      <c r="A42" s="31"/>
      <c r="B42" s="16" t="s">
        <v>113</v>
      </c>
      <c r="C42" s="19" t="s">
        <v>114</v>
      </c>
      <c r="D42" s="8">
        <v>1775025</v>
      </c>
      <c r="E42" s="8">
        <v>1552</v>
      </c>
      <c r="F42" s="8">
        <v>0</v>
      </c>
      <c r="G42" s="8">
        <v>0</v>
      </c>
      <c r="H42" s="8">
        <v>4168</v>
      </c>
      <c r="I42" s="8">
        <v>42047</v>
      </c>
      <c r="J42" s="8">
        <v>30</v>
      </c>
      <c r="K42" s="8">
        <v>135</v>
      </c>
      <c r="L42" s="8">
        <v>4724</v>
      </c>
      <c r="M42" s="8">
        <v>2968</v>
      </c>
      <c r="N42" s="8">
        <v>89695</v>
      </c>
      <c r="O42" s="8">
        <v>375771</v>
      </c>
      <c r="P42" s="8">
        <v>1984</v>
      </c>
      <c r="Q42" s="8">
        <v>1906</v>
      </c>
      <c r="R42" s="8">
        <v>0</v>
      </c>
      <c r="S42" s="8">
        <v>0</v>
      </c>
      <c r="T42" s="8">
        <v>12040</v>
      </c>
      <c r="U42" s="8">
        <v>245183</v>
      </c>
      <c r="V42" s="8">
        <v>3987</v>
      </c>
      <c r="W42" s="8">
        <v>1009</v>
      </c>
      <c r="X42" s="8">
        <v>265229</v>
      </c>
      <c r="Y42" s="8">
        <v>322070</v>
      </c>
      <c r="Z42" s="8">
        <v>0</v>
      </c>
      <c r="AA42" s="8">
        <v>24824</v>
      </c>
      <c r="AB42" s="8">
        <v>0</v>
      </c>
      <c r="AC42" s="8">
        <v>42944</v>
      </c>
      <c r="AD42" s="8">
        <v>7</v>
      </c>
      <c r="AE42" s="8">
        <v>28615</v>
      </c>
      <c r="AF42" s="8">
        <v>1334</v>
      </c>
      <c r="AG42" s="8">
        <v>19</v>
      </c>
      <c r="AH42" s="8">
        <v>141816</v>
      </c>
      <c r="AI42" s="8">
        <v>45</v>
      </c>
      <c r="AJ42" s="8">
        <v>147771</v>
      </c>
      <c r="AK42" s="8">
        <v>58</v>
      </c>
      <c r="AL42" s="8">
        <v>5</v>
      </c>
      <c r="AM42" s="8">
        <v>0</v>
      </c>
      <c r="AN42" s="8">
        <v>12964</v>
      </c>
      <c r="AO42" s="8">
        <v>0</v>
      </c>
      <c r="AP42" s="8">
        <v>20</v>
      </c>
      <c r="AQ42" s="21">
        <v>105</v>
      </c>
    </row>
    <row r="43" spans="1:43" ht="10.5" x14ac:dyDescent="0.15">
      <c r="A43" s="31"/>
      <c r="B43" s="16" t="s">
        <v>115</v>
      </c>
      <c r="C43" s="19" t="s">
        <v>116</v>
      </c>
      <c r="D43" s="8">
        <v>3265236</v>
      </c>
      <c r="E43" s="8">
        <v>9434</v>
      </c>
      <c r="F43" s="8">
        <v>296</v>
      </c>
      <c r="G43" s="8">
        <v>0</v>
      </c>
      <c r="H43" s="8">
        <v>1264</v>
      </c>
      <c r="I43" s="8">
        <v>661</v>
      </c>
      <c r="J43" s="8">
        <v>678</v>
      </c>
      <c r="K43" s="8">
        <v>267</v>
      </c>
      <c r="L43" s="8">
        <v>0</v>
      </c>
      <c r="M43" s="8">
        <v>216</v>
      </c>
      <c r="N43" s="8">
        <v>270061</v>
      </c>
      <c r="O43" s="8">
        <v>340838</v>
      </c>
      <c r="P43" s="8">
        <v>15232</v>
      </c>
      <c r="Q43" s="8">
        <v>52325</v>
      </c>
      <c r="R43" s="8">
        <v>1445</v>
      </c>
      <c r="S43" s="8">
        <v>176</v>
      </c>
      <c r="T43" s="8">
        <v>1</v>
      </c>
      <c r="U43" s="8">
        <v>213328</v>
      </c>
      <c r="V43" s="8">
        <v>704</v>
      </c>
      <c r="W43" s="8">
        <v>39</v>
      </c>
      <c r="X43" s="8">
        <v>217597</v>
      </c>
      <c r="Y43" s="8">
        <v>469294</v>
      </c>
      <c r="Z43" s="8">
        <v>1304</v>
      </c>
      <c r="AA43" s="8">
        <v>204</v>
      </c>
      <c r="AB43" s="8">
        <v>2</v>
      </c>
      <c r="AC43" s="8">
        <v>1704</v>
      </c>
      <c r="AD43" s="8">
        <v>134569</v>
      </c>
      <c r="AE43" s="8">
        <v>16579</v>
      </c>
      <c r="AF43" s="8">
        <v>104</v>
      </c>
      <c r="AG43" s="8">
        <v>4078</v>
      </c>
      <c r="AH43" s="8">
        <v>1631</v>
      </c>
      <c r="AI43" s="8">
        <v>1</v>
      </c>
      <c r="AJ43" s="8">
        <v>1506886</v>
      </c>
      <c r="AK43" s="8">
        <v>665</v>
      </c>
      <c r="AL43" s="8">
        <v>1260</v>
      </c>
      <c r="AM43" s="8">
        <v>37</v>
      </c>
      <c r="AN43" s="8">
        <v>46</v>
      </c>
      <c r="AO43" s="8">
        <v>415</v>
      </c>
      <c r="AP43" s="8">
        <v>1205</v>
      </c>
      <c r="AQ43" s="21">
        <v>690</v>
      </c>
    </row>
    <row r="44" spans="1:43" ht="10.5" x14ac:dyDescent="0.15">
      <c r="A44" s="31"/>
      <c r="B44" s="16" t="s">
        <v>117</v>
      </c>
      <c r="C44" s="19" t="s">
        <v>118</v>
      </c>
      <c r="D44" s="8">
        <v>244965</v>
      </c>
      <c r="E44" s="8">
        <v>1143</v>
      </c>
      <c r="F44" s="8">
        <v>0</v>
      </c>
      <c r="G44" s="8">
        <v>0</v>
      </c>
      <c r="H44" s="8">
        <v>0</v>
      </c>
      <c r="I44" s="8">
        <v>44</v>
      </c>
      <c r="J44" s="8">
        <v>0</v>
      </c>
      <c r="K44" s="8">
        <v>0</v>
      </c>
      <c r="L44" s="8">
        <v>0</v>
      </c>
      <c r="M44" s="8">
        <v>0</v>
      </c>
      <c r="N44" s="8">
        <v>221</v>
      </c>
      <c r="O44" s="8">
        <v>7597</v>
      </c>
      <c r="P44" s="8">
        <v>338</v>
      </c>
      <c r="Q44" s="8">
        <v>0</v>
      </c>
      <c r="R44" s="8">
        <v>0</v>
      </c>
      <c r="S44" s="8">
        <v>0</v>
      </c>
      <c r="T44" s="8">
        <v>0</v>
      </c>
      <c r="U44" s="8">
        <v>173944</v>
      </c>
      <c r="V44" s="8">
        <v>0</v>
      </c>
      <c r="W44" s="8">
        <v>0</v>
      </c>
      <c r="X44" s="8">
        <v>26941</v>
      </c>
      <c r="Y44" s="8">
        <v>33857</v>
      </c>
      <c r="Z44" s="8">
        <v>0</v>
      </c>
      <c r="AA44" s="8">
        <v>0</v>
      </c>
      <c r="AB44" s="8">
        <v>0</v>
      </c>
      <c r="AC44" s="8">
        <v>0</v>
      </c>
      <c r="AD44" s="8">
        <v>120</v>
      </c>
      <c r="AE44" s="8">
        <v>750</v>
      </c>
      <c r="AF44" s="8">
        <v>0</v>
      </c>
      <c r="AG44" s="8">
        <v>0</v>
      </c>
      <c r="AH44" s="8">
        <v>0</v>
      </c>
      <c r="AI44" s="8">
        <v>0</v>
      </c>
      <c r="AJ44" s="8">
        <v>0</v>
      </c>
      <c r="AK44" s="8">
        <v>0</v>
      </c>
      <c r="AL44" s="8">
        <v>0</v>
      </c>
      <c r="AM44" s="8">
        <v>0</v>
      </c>
      <c r="AN44" s="8">
        <v>10</v>
      </c>
      <c r="AO44" s="8">
        <v>0</v>
      </c>
      <c r="AP44" s="8">
        <v>0</v>
      </c>
      <c r="AQ44" s="21">
        <v>0</v>
      </c>
    </row>
    <row r="45" spans="1:43" ht="10.5" x14ac:dyDescent="0.15">
      <c r="A45" s="31"/>
      <c r="B45" s="16" t="s">
        <v>119</v>
      </c>
      <c r="C45" s="19" t="s">
        <v>120</v>
      </c>
      <c r="D45" s="8">
        <v>74454576</v>
      </c>
      <c r="E45" s="8">
        <v>92251</v>
      </c>
      <c r="F45" s="8">
        <v>59</v>
      </c>
      <c r="G45" s="8">
        <v>0</v>
      </c>
      <c r="H45" s="8">
        <v>159</v>
      </c>
      <c r="I45" s="8">
        <v>614</v>
      </c>
      <c r="J45" s="8">
        <v>0</v>
      </c>
      <c r="K45" s="8">
        <v>23085</v>
      </c>
      <c r="L45" s="8">
        <v>480532</v>
      </c>
      <c r="M45" s="8">
        <v>1137045</v>
      </c>
      <c r="N45" s="8">
        <v>167970</v>
      </c>
      <c r="O45" s="8">
        <v>16403028</v>
      </c>
      <c r="P45" s="8">
        <v>172041</v>
      </c>
      <c r="Q45" s="8">
        <v>805240</v>
      </c>
      <c r="R45" s="8">
        <v>48</v>
      </c>
      <c r="S45" s="8">
        <v>57180</v>
      </c>
      <c r="T45" s="8">
        <v>932980</v>
      </c>
      <c r="U45" s="8">
        <v>37113952</v>
      </c>
      <c r="V45" s="8">
        <v>508882</v>
      </c>
      <c r="W45" s="8">
        <v>118485</v>
      </c>
      <c r="X45" s="8">
        <v>1209518</v>
      </c>
      <c r="Y45" s="8">
        <v>2555898</v>
      </c>
      <c r="Z45" s="8">
        <v>0</v>
      </c>
      <c r="AA45" s="8">
        <v>2140</v>
      </c>
      <c r="AB45" s="8">
        <v>51620</v>
      </c>
      <c r="AC45" s="8">
        <v>1042295</v>
      </c>
      <c r="AD45" s="8">
        <v>3057924</v>
      </c>
      <c r="AE45" s="8">
        <v>3336685</v>
      </c>
      <c r="AF45" s="8">
        <v>0</v>
      </c>
      <c r="AG45" s="8">
        <v>113</v>
      </c>
      <c r="AH45" s="8">
        <v>202</v>
      </c>
      <c r="AI45" s="8">
        <v>0</v>
      </c>
      <c r="AJ45" s="8">
        <v>5162768</v>
      </c>
      <c r="AK45" s="8">
        <v>9814</v>
      </c>
      <c r="AL45" s="8">
        <v>1338</v>
      </c>
      <c r="AM45" s="8">
        <v>0</v>
      </c>
      <c r="AN45" s="8">
        <v>9482</v>
      </c>
      <c r="AO45" s="8">
        <v>19</v>
      </c>
      <c r="AP45" s="8">
        <v>0</v>
      </c>
      <c r="AQ45" s="21">
        <v>1209</v>
      </c>
    </row>
    <row r="46" spans="1:43" ht="10.5" x14ac:dyDescent="0.15">
      <c r="A46" s="31"/>
      <c r="B46" s="16" t="s">
        <v>121</v>
      </c>
      <c r="C46" s="19" t="s">
        <v>122</v>
      </c>
      <c r="D46" s="8">
        <v>568056</v>
      </c>
      <c r="E46" s="8">
        <v>2453</v>
      </c>
      <c r="F46" s="8">
        <v>0</v>
      </c>
      <c r="G46" s="8">
        <v>0</v>
      </c>
      <c r="H46" s="8">
        <v>35</v>
      </c>
      <c r="I46" s="8">
        <v>0</v>
      </c>
      <c r="J46" s="8">
        <v>0</v>
      </c>
      <c r="K46" s="8">
        <v>0</v>
      </c>
      <c r="L46" s="8">
        <v>0</v>
      </c>
      <c r="M46" s="8">
        <v>479</v>
      </c>
      <c r="N46" s="8">
        <v>1350</v>
      </c>
      <c r="O46" s="8">
        <v>144452</v>
      </c>
      <c r="P46" s="8">
        <v>88</v>
      </c>
      <c r="Q46" s="8">
        <v>88</v>
      </c>
      <c r="R46" s="8">
        <v>98228</v>
      </c>
      <c r="S46" s="8">
        <v>92</v>
      </c>
      <c r="T46" s="8">
        <v>55274</v>
      </c>
      <c r="U46" s="8">
        <v>170031</v>
      </c>
      <c r="V46" s="8">
        <v>894</v>
      </c>
      <c r="W46" s="8">
        <v>88</v>
      </c>
      <c r="X46" s="8">
        <v>14609</v>
      </c>
      <c r="Y46" s="8">
        <v>74753</v>
      </c>
      <c r="Z46" s="8">
        <v>0</v>
      </c>
      <c r="AA46" s="8">
        <v>0</v>
      </c>
      <c r="AB46" s="8">
        <v>210</v>
      </c>
      <c r="AC46" s="8">
        <v>0</v>
      </c>
      <c r="AD46" s="8">
        <v>0</v>
      </c>
      <c r="AE46" s="8">
        <v>0</v>
      </c>
      <c r="AF46" s="8">
        <v>0</v>
      </c>
      <c r="AG46" s="8">
        <v>0</v>
      </c>
      <c r="AH46" s="8">
        <v>17</v>
      </c>
      <c r="AI46" s="8">
        <v>0</v>
      </c>
      <c r="AJ46" s="8">
        <v>1643</v>
      </c>
      <c r="AK46" s="8">
        <v>0</v>
      </c>
      <c r="AL46" s="8">
        <v>104</v>
      </c>
      <c r="AM46" s="8">
        <v>2500</v>
      </c>
      <c r="AN46" s="8">
        <v>656</v>
      </c>
      <c r="AO46" s="8">
        <v>12</v>
      </c>
      <c r="AP46" s="8">
        <v>0</v>
      </c>
      <c r="AQ46" s="21">
        <v>0</v>
      </c>
    </row>
    <row r="47" spans="1:43" ht="10.5" x14ac:dyDescent="0.15">
      <c r="A47" s="31"/>
      <c r="B47" s="16" t="s">
        <v>123</v>
      </c>
      <c r="C47" s="19" t="s">
        <v>124</v>
      </c>
      <c r="D47" s="8">
        <v>901168</v>
      </c>
      <c r="E47" s="8">
        <v>4</v>
      </c>
      <c r="F47" s="8">
        <v>30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1</v>
      </c>
      <c r="N47" s="8">
        <v>12615</v>
      </c>
      <c r="O47" s="8">
        <v>50452</v>
      </c>
      <c r="P47" s="8">
        <v>442</v>
      </c>
      <c r="Q47" s="8">
        <v>126</v>
      </c>
      <c r="R47" s="8">
        <v>18</v>
      </c>
      <c r="S47" s="8">
        <v>0</v>
      </c>
      <c r="T47" s="8">
        <v>320891</v>
      </c>
      <c r="U47" s="8">
        <v>38576</v>
      </c>
      <c r="V47" s="8">
        <v>0</v>
      </c>
      <c r="W47" s="8">
        <v>0</v>
      </c>
      <c r="X47" s="8">
        <v>36066</v>
      </c>
      <c r="Y47" s="8">
        <v>223328</v>
      </c>
      <c r="Z47" s="8">
        <v>0</v>
      </c>
      <c r="AA47" s="8">
        <v>78</v>
      </c>
      <c r="AB47" s="8">
        <v>24</v>
      </c>
      <c r="AC47" s="8">
        <v>0</v>
      </c>
      <c r="AD47" s="8">
        <v>126</v>
      </c>
      <c r="AE47" s="8">
        <v>11</v>
      </c>
      <c r="AF47" s="8">
        <v>0</v>
      </c>
      <c r="AG47" s="8">
        <v>0</v>
      </c>
      <c r="AH47" s="8">
        <v>217</v>
      </c>
      <c r="AI47" s="8">
        <v>0</v>
      </c>
      <c r="AJ47" s="8">
        <v>217983</v>
      </c>
      <c r="AK47" s="8">
        <v>0</v>
      </c>
      <c r="AL47" s="8">
        <v>0</v>
      </c>
      <c r="AM47" s="8">
        <v>180</v>
      </c>
      <c r="AN47" s="8">
        <v>0</v>
      </c>
      <c r="AO47" s="8">
        <v>0</v>
      </c>
      <c r="AP47" s="8">
        <v>0</v>
      </c>
      <c r="AQ47" s="21">
        <v>0</v>
      </c>
    </row>
    <row r="48" spans="1:43" ht="10.5" x14ac:dyDescent="0.15">
      <c r="A48" s="31"/>
      <c r="B48" s="16" t="s">
        <v>125</v>
      </c>
      <c r="C48" s="19" t="s">
        <v>126</v>
      </c>
      <c r="D48" s="8">
        <v>23481748</v>
      </c>
      <c r="E48" s="8">
        <v>87442</v>
      </c>
      <c r="F48" s="8">
        <v>5448</v>
      </c>
      <c r="G48" s="8">
        <v>0</v>
      </c>
      <c r="H48" s="8">
        <v>38678</v>
      </c>
      <c r="I48" s="8">
        <v>16074</v>
      </c>
      <c r="J48" s="8">
        <v>2826</v>
      </c>
      <c r="K48" s="8">
        <v>0</v>
      </c>
      <c r="L48" s="8">
        <v>69</v>
      </c>
      <c r="M48" s="8">
        <v>54648</v>
      </c>
      <c r="N48" s="8">
        <v>1540278</v>
      </c>
      <c r="O48" s="8">
        <v>5968174</v>
      </c>
      <c r="P48" s="8">
        <v>34039</v>
      </c>
      <c r="Q48" s="8">
        <v>21002</v>
      </c>
      <c r="R48" s="8">
        <v>8715</v>
      </c>
      <c r="S48" s="8">
        <v>32</v>
      </c>
      <c r="T48" s="8">
        <v>1278726</v>
      </c>
      <c r="U48" s="8">
        <v>10171570</v>
      </c>
      <c r="V48" s="8">
        <v>922178</v>
      </c>
      <c r="W48" s="8">
        <v>2781</v>
      </c>
      <c r="X48" s="8">
        <v>253497</v>
      </c>
      <c r="Y48" s="8">
        <v>1724283</v>
      </c>
      <c r="Z48" s="8">
        <v>0</v>
      </c>
      <c r="AA48" s="8">
        <v>513</v>
      </c>
      <c r="AB48" s="8">
        <v>12</v>
      </c>
      <c r="AC48" s="8">
        <v>17830</v>
      </c>
      <c r="AD48" s="8">
        <v>285711</v>
      </c>
      <c r="AE48" s="8">
        <v>97684</v>
      </c>
      <c r="AF48" s="8">
        <v>2032</v>
      </c>
      <c r="AG48" s="8">
        <v>885</v>
      </c>
      <c r="AH48" s="8">
        <v>1955</v>
      </c>
      <c r="AI48" s="8">
        <v>3257</v>
      </c>
      <c r="AJ48" s="8">
        <v>924591</v>
      </c>
      <c r="AK48" s="8">
        <v>493</v>
      </c>
      <c r="AL48" s="8">
        <v>200</v>
      </c>
      <c r="AM48" s="8">
        <v>1048</v>
      </c>
      <c r="AN48" s="8">
        <v>3845</v>
      </c>
      <c r="AO48" s="8">
        <v>631</v>
      </c>
      <c r="AP48" s="8">
        <v>2085</v>
      </c>
      <c r="AQ48" s="21">
        <v>8516</v>
      </c>
    </row>
    <row r="49" spans="1:43" ht="10.5" x14ac:dyDescent="0.15">
      <c r="A49" s="31"/>
      <c r="B49" s="16" t="s">
        <v>127</v>
      </c>
      <c r="C49" s="19" t="s">
        <v>128</v>
      </c>
      <c r="D49" s="8">
        <v>1454515</v>
      </c>
      <c r="E49" s="8">
        <v>666</v>
      </c>
      <c r="F49" s="8">
        <v>323</v>
      </c>
      <c r="G49" s="8">
        <v>0</v>
      </c>
      <c r="H49" s="8">
        <v>26</v>
      </c>
      <c r="I49" s="8">
        <v>19</v>
      </c>
      <c r="J49" s="8">
        <v>0</v>
      </c>
      <c r="K49" s="8">
        <v>0</v>
      </c>
      <c r="L49" s="8">
        <v>0</v>
      </c>
      <c r="M49" s="8">
        <v>458</v>
      </c>
      <c r="N49" s="8">
        <v>55707</v>
      </c>
      <c r="O49" s="8">
        <v>220341</v>
      </c>
      <c r="P49" s="8">
        <v>422</v>
      </c>
      <c r="Q49" s="8">
        <v>3190</v>
      </c>
      <c r="R49" s="8">
        <v>1584</v>
      </c>
      <c r="S49" s="8">
        <v>110171</v>
      </c>
      <c r="T49" s="8">
        <v>216369</v>
      </c>
      <c r="U49" s="8">
        <v>315196</v>
      </c>
      <c r="V49" s="8">
        <v>0</v>
      </c>
      <c r="W49" s="8">
        <v>44</v>
      </c>
      <c r="X49" s="8">
        <v>126793</v>
      </c>
      <c r="Y49" s="8">
        <v>336878</v>
      </c>
      <c r="Z49" s="8">
        <v>0</v>
      </c>
      <c r="AA49" s="8">
        <v>546</v>
      </c>
      <c r="AB49" s="8">
        <v>17</v>
      </c>
      <c r="AC49" s="8">
        <v>1180</v>
      </c>
      <c r="AD49" s="8">
        <v>13591</v>
      </c>
      <c r="AE49" s="8">
        <v>19696</v>
      </c>
      <c r="AF49" s="8">
        <v>0</v>
      </c>
      <c r="AG49" s="8">
        <v>889</v>
      </c>
      <c r="AH49" s="8">
        <v>150</v>
      </c>
      <c r="AI49" s="8">
        <v>0</v>
      </c>
      <c r="AJ49" s="8">
        <v>15142</v>
      </c>
      <c r="AK49" s="8">
        <v>253</v>
      </c>
      <c r="AL49" s="8">
        <v>8949</v>
      </c>
      <c r="AM49" s="8">
        <v>2236</v>
      </c>
      <c r="AN49" s="8">
        <v>0</v>
      </c>
      <c r="AO49" s="8">
        <v>672</v>
      </c>
      <c r="AP49" s="8">
        <v>2000</v>
      </c>
      <c r="AQ49" s="21">
        <v>1007</v>
      </c>
    </row>
    <row r="50" spans="1:43" ht="10.5" x14ac:dyDescent="0.15">
      <c r="A50" s="31"/>
      <c r="B50" s="16" t="s">
        <v>129</v>
      </c>
      <c r="C50" s="19" t="s">
        <v>130</v>
      </c>
      <c r="D50" s="8">
        <v>16130222</v>
      </c>
      <c r="E50" s="8">
        <v>26405</v>
      </c>
      <c r="F50" s="8">
        <v>11110</v>
      </c>
      <c r="G50" s="8">
        <v>0</v>
      </c>
      <c r="H50" s="8">
        <v>21566</v>
      </c>
      <c r="I50" s="8">
        <v>2606</v>
      </c>
      <c r="J50" s="8">
        <v>1517</v>
      </c>
      <c r="K50" s="8">
        <v>108</v>
      </c>
      <c r="L50" s="8">
        <v>830580</v>
      </c>
      <c r="M50" s="8">
        <v>1447</v>
      </c>
      <c r="N50" s="8">
        <v>1767746</v>
      </c>
      <c r="O50" s="8">
        <v>3194224</v>
      </c>
      <c r="P50" s="8">
        <v>48125</v>
      </c>
      <c r="Q50" s="8">
        <v>1826</v>
      </c>
      <c r="R50" s="8">
        <v>119830</v>
      </c>
      <c r="S50" s="8">
        <v>4048</v>
      </c>
      <c r="T50" s="8">
        <v>334045</v>
      </c>
      <c r="U50" s="8">
        <v>2486454</v>
      </c>
      <c r="V50" s="8">
        <v>47445</v>
      </c>
      <c r="W50" s="8">
        <v>306</v>
      </c>
      <c r="X50" s="8">
        <v>1021042</v>
      </c>
      <c r="Y50" s="8">
        <v>5366150</v>
      </c>
      <c r="Z50" s="8">
        <v>4655</v>
      </c>
      <c r="AA50" s="8">
        <v>1354</v>
      </c>
      <c r="AB50" s="8">
        <v>1965</v>
      </c>
      <c r="AC50" s="8">
        <v>36562</v>
      </c>
      <c r="AD50" s="8">
        <v>59837</v>
      </c>
      <c r="AE50" s="8">
        <v>119148</v>
      </c>
      <c r="AF50" s="8">
        <v>223</v>
      </c>
      <c r="AG50" s="8">
        <v>9032</v>
      </c>
      <c r="AH50" s="8">
        <v>19747</v>
      </c>
      <c r="AI50" s="8">
        <v>6142</v>
      </c>
      <c r="AJ50" s="8">
        <v>491822</v>
      </c>
      <c r="AK50" s="8">
        <v>666</v>
      </c>
      <c r="AL50" s="8">
        <v>71778</v>
      </c>
      <c r="AM50" s="8">
        <v>4183</v>
      </c>
      <c r="AN50" s="8">
        <v>458</v>
      </c>
      <c r="AO50" s="8">
        <v>58</v>
      </c>
      <c r="AP50" s="8">
        <v>5051</v>
      </c>
      <c r="AQ50" s="21">
        <v>10961</v>
      </c>
    </row>
    <row r="51" spans="1:43" ht="10.5" x14ac:dyDescent="0.15">
      <c r="A51" s="31"/>
      <c r="B51" s="16" t="s">
        <v>131</v>
      </c>
      <c r="C51" s="19" t="s">
        <v>132</v>
      </c>
      <c r="D51" s="8">
        <v>3936602</v>
      </c>
      <c r="E51" s="8">
        <v>41626</v>
      </c>
      <c r="F51" s="8">
        <v>1149</v>
      </c>
      <c r="G51" s="8">
        <v>0</v>
      </c>
      <c r="H51" s="8">
        <v>21835</v>
      </c>
      <c r="I51" s="8">
        <v>2435</v>
      </c>
      <c r="J51" s="8">
        <v>499</v>
      </c>
      <c r="K51" s="8">
        <v>64</v>
      </c>
      <c r="L51" s="8">
        <v>9980</v>
      </c>
      <c r="M51" s="8">
        <v>5</v>
      </c>
      <c r="N51" s="8">
        <v>611491</v>
      </c>
      <c r="O51" s="8">
        <v>690006</v>
      </c>
      <c r="P51" s="8">
        <v>3159</v>
      </c>
      <c r="Q51" s="8">
        <v>0</v>
      </c>
      <c r="R51" s="8">
        <v>3984</v>
      </c>
      <c r="S51" s="8">
        <v>106</v>
      </c>
      <c r="T51" s="8">
        <v>39880</v>
      </c>
      <c r="U51" s="8">
        <v>627708</v>
      </c>
      <c r="V51" s="8">
        <v>28850</v>
      </c>
      <c r="W51" s="8">
        <v>65</v>
      </c>
      <c r="X51" s="8">
        <v>463819</v>
      </c>
      <c r="Y51" s="8">
        <v>1096444</v>
      </c>
      <c r="Z51" s="8">
        <v>0</v>
      </c>
      <c r="AA51" s="8">
        <v>231</v>
      </c>
      <c r="AB51" s="8">
        <v>35</v>
      </c>
      <c r="AC51" s="8">
        <v>990</v>
      </c>
      <c r="AD51" s="8">
        <v>10462</v>
      </c>
      <c r="AE51" s="8">
        <v>44321</v>
      </c>
      <c r="AF51" s="8">
        <v>954</v>
      </c>
      <c r="AG51" s="8">
        <v>5322</v>
      </c>
      <c r="AH51" s="8">
        <v>624</v>
      </c>
      <c r="AI51" s="8">
        <v>79</v>
      </c>
      <c r="AJ51" s="8">
        <v>224977</v>
      </c>
      <c r="AK51" s="8">
        <v>1080</v>
      </c>
      <c r="AL51" s="8">
        <v>271</v>
      </c>
      <c r="AM51" s="8">
        <v>225</v>
      </c>
      <c r="AN51" s="8">
        <v>202</v>
      </c>
      <c r="AO51" s="8">
        <v>195</v>
      </c>
      <c r="AP51" s="8">
        <v>2524</v>
      </c>
      <c r="AQ51" s="21">
        <v>1005</v>
      </c>
    </row>
    <row r="52" spans="1:43" ht="10.5" x14ac:dyDescent="0.15">
      <c r="A52" s="31"/>
      <c r="B52" s="16" t="s">
        <v>133</v>
      </c>
      <c r="C52" s="19" t="s">
        <v>134</v>
      </c>
      <c r="D52" s="8">
        <v>838363</v>
      </c>
      <c r="E52" s="8">
        <v>81</v>
      </c>
      <c r="F52" s="8">
        <v>0</v>
      </c>
      <c r="G52" s="8">
        <v>0</v>
      </c>
      <c r="H52" s="8">
        <v>52</v>
      </c>
      <c r="I52" s="8">
        <v>0</v>
      </c>
      <c r="J52" s="8">
        <v>0</v>
      </c>
      <c r="K52" s="8">
        <v>0</v>
      </c>
      <c r="L52" s="8">
        <v>0</v>
      </c>
      <c r="M52" s="8">
        <v>0</v>
      </c>
      <c r="N52" s="8">
        <v>187736</v>
      </c>
      <c r="O52" s="8">
        <v>172725</v>
      </c>
      <c r="P52" s="8">
        <v>2395</v>
      </c>
      <c r="Q52" s="8">
        <v>0</v>
      </c>
      <c r="R52" s="8">
        <v>0</v>
      </c>
      <c r="S52" s="8">
        <v>0</v>
      </c>
      <c r="T52" s="8">
        <v>0</v>
      </c>
      <c r="U52" s="8">
        <v>113067</v>
      </c>
      <c r="V52" s="8">
        <v>0</v>
      </c>
      <c r="W52" s="8">
        <v>0</v>
      </c>
      <c r="X52" s="8">
        <v>59048</v>
      </c>
      <c r="Y52" s="8">
        <v>141646</v>
      </c>
      <c r="Z52" s="8">
        <v>0</v>
      </c>
      <c r="AA52" s="8">
        <v>296</v>
      </c>
      <c r="AB52" s="8">
        <v>0</v>
      </c>
      <c r="AC52" s="8">
        <v>0</v>
      </c>
      <c r="AD52" s="8">
        <v>588</v>
      </c>
      <c r="AE52" s="8">
        <v>122244</v>
      </c>
      <c r="AF52" s="8">
        <v>0</v>
      </c>
      <c r="AG52" s="8">
        <v>0</v>
      </c>
      <c r="AH52" s="8">
        <v>1</v>
      </c>
      <c r="AI52" s="8">
        <v>2</v>
      </c>
      <c r="AJ52" s="8">
        <v>37979</v>
      </c>
      <c r="AK52" s="8">
        <v>0</v>
      </c>
      <c r="AL52" s="8">
        <v>1</v>
      </c>
      <c r="AM52" s="8">
        <v>0</v>
      </c>
      <c r="AN52" s="8">
        <v>465</v>
      </c>
      <c r="AO52" s="8">
        <v>0</v>
      </c>
      <c r="AP52" s="8">
        <v>1</v>
      </c>
      <c r="AQ52" s="21">
        <v>36</v>
      </c>
    </row>
    <row r="53" spans="1:43" ht="10.5" x14ac:dyDescent="0.15">
      <c r="A53" s="31"/>
      <c r="B53" s="16" t="s">
        <v>135</v>
      </c>
      <c r="C53" s="19" t="s">
        <v>136</v>
      </c>
      <c r="D53" s="8">
        <v>775863</v>
      </c>
      <c r="E53" s="8">
        <v>77</v>
      </c>
      <c r="F53" s="8">
        <v>0</v>
      </c>
      <c r="G53" s="8">
        <v>0</v>
      </c>
      <c r="H53" s="8">
        <v>6564</v>
      </c>
      <c r="I53" s="8">
        <v>0</v>
      </c>
      <c r="J53" s="8">
        <v>0</v>
      </c>
      <c r="K53" s="8">
        <v>0</v>
      </c>
      <c r="L53" s="8">
        <v>0</v>
      </c>
      <c r="M53" s="8">
        <v>0</v>
      </c>
      <c r="N53" s="8">
        <v>39628</v>
      </c>
      <c r="O53" s="8">
        <v>323869</v>
      </c>
      <c r="P53" s="8">
        <v>1745</v>
      </c>
      <c r="Q53" s="8">
        <v>185</v>
      </c>
      <c r="R53" s="8">
        <v>288</v>
      </c>
      <c r="S53" s="8">
        <v>0</v>
      </c>
      <c r="T53" s="8">
        <v>34360</v>
      </c>
      <c r="U53" s="8">
        <v>295285</v>
      </c>
      <c r="V53" s="8">
        <v>216</v>
      </c>
      <c r="W53" s="8">
        <v>0</v>
      </c>
      <c r="X53" s="8">
        <v>5889</v>
      </c>
      <c r="Y53" s="8">
        <v>34973</v>
      </c>
      <c r="Z53" s="8">
        <v>0</v>
      </c>
      <c r="AA53" s="8">
        <v>0</v>
      </c>
      <c r="AB53" s="8">
        <v>0</v>
      </c>
      <c r="AC53" s="8">
        <v>0</v>
      </c>
      <c r="AD53" s="8">
        <v>0</v>
      </c>
      <c r="AE53" s="8">
        <v>0</v>
      </c>
      <c r="AF53" s="8">
        <v>0</v>
      </c>
      <c r="AG53" s="8">
        <v>0</v>
      </c>
      <c r="AH53" s="8">
        <v>0</v>
      </c>
      <c r="AI53" s="8">
        <v>0</v>
      </c>
      <c r="AJ53" s="8">
        <v>32706</v>
      </c>
      <c r="AK53" s="8">
        <v>0</v>
      </c>
      <c r="AL53" s="8">
        <v>0</v>
      </c>
      <c r="AM53" s="8">
        <v>0</v>
      </c>
      <c r="AN53" s="8">
        <v>78</v>
      </c>
      <c r="AO53" s="8">
        <v>0</v>
      </c>
      <c r="AP53" s="8">
        <v>0</v>
      </c>
      <c r="AQ53" s="21">
        <v>0</v>
      </c>
    </row>
    <row r="54" spans="1:43" ht="10.5" x14ac:dyDescent="0.15">
      <c r="A54" s="31"/>
      <c r="B54" s="16" t="s">
        <v>137</v>
      </c>
      <c r="C54" s="19" t="s">
        <v>138</v>
      </c>
      <c r="D54" s="8">
        <v>264061</v>
      </c>
      <c r="E54" s="8">
        <v>16748</v>
      </c>
      <c r="F54" s="8">
        <v>235</v>
      </c>
      <c r="G54" s="8">
        <v>0</v>
      </c>
      <c r="H54" s="8">
        <v>0</v>
      </c>
      <c r="I54" s="8">
        <v>0</v>
      </c>
      <c r="J54" s="8">
        <v>18</v>
      </c>
      <c r="K54" s="8">
        <v>22</v>
      </c>
      <c r="L54" s="8">
        <v>0</v>
      </c>
      <c r="M54" s="8">
        <v>0</v>
      </c>
      <c r="N54" s="8">
        <v>13475</v>
      </c>
      <c r="O54" s="8">
        <v>4534</v>
      </c>
      <c r="P54" s="8">
        <v>16781</v>
      </c>
      <c r="Q54" s="8">
        <v>15221</v>
      </c>
      <c r="R54" s="8">
        <v>1160</v>
      </c>
      <c r="S54" s="8">
        <v>7</v>
      </c>
      <c r="T54" s="8">
        <v>48520</v>
      </c>
      <c r="U54" s="8">
        <v>53176</v>
      </c>
      <c r="V54" s="8">
        <v>3540</v>
      </c>
      <c r="W54" s="8">
        <v>0</v>
      </c>
      <c r="X54" s="8">
        <v>2945</v>
      </c>
      <c r="Y54" s="8">
        <v>36432</v>
      </c>
      <c r="Z54" s="8">
        <v>0</v>
      </c>
      <c r="AA54" s="8">
        <v>0</v>
      </c>
      <c r="AB54" s="8">
        <v>0</v>
      </c>
      <c r="AC54" s="8">
        <v>8401</v>
      </c>
      <c r="AD54" s="8">
        <v>84</v>
      </c>
      <c r="AE54" s="8">
        <v>17040</v>
      </c>
      <c r="AF54" s="8">
        <v>2246</v>
      </c>
      <c r="AG54" s="8">
        <v>19</v>
      </c>
      <c r="AH54" s="8">
        <v>117</v>
      </c>
      <c r="AI54" s="8">
        <v>0</v>
      </c>
      <c r="AJ54" s="8">
        <v>22402</v>
      </c>
      <c r="AK54" s="8">
        <v>0</v>
      </c>
      <c r="AL54" s="8">
        <v>0</v>
      </c>
      <c r="AM54" s="8">
        <v>16</v>
      </c>
      <c r="AN54" s="8">
        <v>0</v>
      </c>
      <c r="AO54" s="8">
        <v>867</v>
      </c>
      <c r="AP54" s="8">
        <v>20</v>
      </c>
      <c r="AQ54" s="21">
        <v>35</v>
      </c>
    </row>
    <row r="55" spans="1:43" ht="10.5" x14ac:dyDescent="0.15">
      <c r="A55" s="46"/>
      <c r="B55" s="47"/>
      <c r="C55" s="48"/>
      <c r="D55" s="49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49"/>
      <c r="AB55" s="49"/>
      <c r="AC55" s="49"/>
      <c r="AD55" s="49"/>
      <c r="AE55" s="49"/>
      <c r="AF55" s="49"/>
      <c r="AG55" s="49"/>
      <c r="AH55" s="49"/>
      <c r="AI55" s="49"/>
      <c r="AJ55" s="49"/>
      <c r="AK55" s="49"/>
      <c r="AL55" s="49"/>
      <c r="AM55" s="49"/>
      <c r="AN55" s="49"/>
      <c r="AO55" s="49"/>
      <c r="AP55" s="49"/>
      <c r="AQ55" s="50"/>
    </row>
    <row r="56" spans="1:43" ht="10.5" x14ac:dyDescent="0.15">
      <c r="A56" s="41" t="s">
        <v>139</v>
      </c>
      <c r="B56" s="42" t="s">
        <v>140</v>
      </c>
      <c r="C56" s="43"/>
      <c r="D56" s="44">
        <f>SUBTOTAL(9,D57:D70)</f>
        <v>55949352</v>
      </c>
      <c r="E56" s="44">
        <f>SUBTOTAL(9,E57:E70)</f>
        <v>1955942</v>
      </c>
      <c r="F56" s="44">
        <f>SUBTOTAL(9,F57:F70)</f>
        <v>3808</v>
      </c>
      <c r="G56" s="44">
        <f>SUBTOTAL(9,G57:G70)</f>
        <v>0</v>
      </c>
      <c r="H56" s="44">
        <f>SUBTOTAL(9,H57:H70)</f>
        <v>344728</v>
      </c>
      <c r="I56" s="44">
        <f>SUBTOTAL(9,I57:I70)</f>
        <v>54319</v>
      </c>
      <c r="J56" s="44">
        <f>SUBTOTAL(9,J57:J70)</f>
        <v>68864</v>
      </c>
      <c r="K56" s="44">
        <f>SUBTOTAL(9,K57:K70)</f>
        <v>445829</v>
      </c>
      <c r="L56" s="44">
        <f>SUBTOTAL(9,L57:L70)</f>
        <v>1586667</v>
      </c>
      <c r="M56" s="44">
        <f>SUBTOTAL(9,M57:M70)</f>
        <v>4501068</v>
      </c>
      <c r="N56" s="44">
        <f>SUBTOTAL(9,N57:N70)</f>
        <v>1844625</v>
      </c>
      <c r="O56" s="44">
        <f>SUBTOTAL(9,O57:O70)</f>
        <v>6203686</v>
      </c>
      <c r="P56" s="44">
        <f>SUBTOTAL(9,P57:P70)</f>
        <v>653163</v>
      </c>
      <c r="Q56" s="44">
        <f>SUBTOTAL(9,Q57:Q70)</f>
        <v>132606</v>
      </c>
      <c r="R56" s="44">
        <f>SUBTOTAL(9,R57:R70)</f>
        <v>2216</v>
      </c>
      <c r="S56" s="44">
        <f>SUBTOTAL(9,S57:S70)</f>
        <v>238894</v>
      </c>
      <c r="T56" s="44">
        <f>SUBTOTAL(9,T57:T70)</f>
        <v>288137</v>
      </c>
      <c r="U56" s="44">
        <f>SUBTOTAL(9,U57:U70)</f>
        <v>3308164</v>
      </c>
      <c r="V56" s="44">
        <f>SUBTOTAL(9,V57:V70)</f>
        <v>1721459</v>
      </c>
      <c r="W56" s="44">
        <f>SUBTOTAL(9,W57:W70)</f>
        <v>5574</v>
      </c>
      <c r="X56" s="44">
        <f>SUBTOTAL(9,X57:X70)</f>
        <v>4516137</v>
      </c>
      <c r="Y56" s="44">
        <f>SUBTOTAL(9,Y57:Y70)</f>
        <v>4191867</v>
      </c>
      <c r="Z56" s="44">
        <f>SUBTOTAL(9,Z57:Z70)</f>
        <v>2519155</v>
      </c>
      <c r="AA56" s="44">
        <f>SUBTOTAL(9,AA57:AA70)</f>
        <v>4289</v>
      </c>
      <c r="AB56" s="44">
        <f>SUBTOTAL(9,AB57:AB70)</f>
        <v>227</v>
      </c>
      <c r="AC56" s="44">
        <f>SUBTOTAL(9,AC57:AC70)</f>
        <v>2497378</v>
      </c>
      <c r="AD56" s="44">
        <f>SUBTOTAL(9,AD57:AD70)</f>
        <v>48012</v>
      </c>
      <c r="AE56" s="44">
        <f>SUBTOTAL(9,AE57:AE70)</f>
        <v>4974668</v>
      </c>
      <c r="AF56" s="44">
        <f>SUBTOTAL(9,AF57:AF70)</f>
        <v>168332</v>
      </c>
      <c r="AG56" s="44">
        <f>SUBTOTAL(9,AG57:AG70)</f>
        <v>1708274</v>
      </c>
      <c r="AH56" s="44">
        <f>SUBTOTAL(9,AH57:AH70)</f>
        <v>1787039</v>
      </c>
      <c r="AI56" s="44">
        <f>SUBTOTAL(9,AI57:AI70)</f>
        <v>1079669</v>
      </c>
      <c r="AJ56" s="44">
        <f>SUBTOTAL(9,AJ57:AJ70)</f>
        <v>4497081</v>
      </c>
      <c r="AK56" s="44">
        <f>SUBTOTAL(9,AK57:AK70)</f>
        <v>895</v>
      </c>
      <c r="AL56" s="44">
        <f>SUBTOTAL(9,AL57:AL70)</f>
        <v>349530</v>
      </c>
      <c r="AM56" s="44">
        <f>SUBTOTAL(9,AM57:AM70)</f>
        <v>3264</v>
      </c>
      <c r="AN56" s="44">
        <f>SUBTOTAL(9,AN57:AN70)</f>
        <v>3679884</v>
      </c>
      <c r="AO56" s="44">
        <f>SUBTOTAL(9,AO57:AO70)</f>
        <v>68941</v>
      </c>
      <c r="AP56" s="44">
        <f>SUBTOTAL(9,AP57:AP70)</f>
        <v>4033</v>
      </c>
      <c r="AQ56" s="45">
        <f>SUBTOTAL(9,AQ57:AQ70)</f>
        <v>490928</v>
      </c>
    </row>
    <row r="57" spans="1:43" ht="10.5" x14ac:dyDescent="0.15">
      <c r="A57" s="31"/>
      <c r="B57" s="16" t="s">
        <v>141</v>
      </c>
      <c r="C57" s="19" t="s">
        <v>142</v>
      </c>
      <c r="D57" s="8">
        <v>120443</v>
      </c>
      <c r="E57" s="8">
        <v>294</v>
      </c>
      <c r="F57" s="8">
        <v>0</v>
      </c>
      <c r="G57" s="8">
        <v>0</v>
      </c>
      <c r="H57" s="8">
        <v>44</v>
      </c>
      <c r="I57" s="8">
        <v>0</v>
      </c>
      <c r="J57" s="8">
        <v>0</v>
      </c>
      <c r="K57" s="8">
        <v>0</v>
      </c>
      <c r="L57" s="8">
        <v>0</v>
      </c>
      <c r="M57" s="8">
        <v>0</v>
      </c>
      <c r="N57" s="8">
        <v>5363</v>
      </c>
      <c r="O57" s="8">
        <v>8074</v>
      </c>
      <c r="P57" s="8">
        <v>0</v>
      </c>
      <c r="Q57" s="8">
        <v>0</v>
      </c>
      <c r="R57" s="8">
        <v>14</v>
      </c>
      <c r="S57" s="8">
        <v>0</v>
      </c>
      <c r="T57" s="8">
        <v>0</v>
      </c>
      <c r="U57" s="8">
        <v>79437</v>
      </c>
      <c r="V57" s="8">
        <v>2444</v>
      </c>
      <c r="W57" s="8">
        <v>0</v>
      </c>
      <c r="X57" s="8">
        <v>3866</v>
      </c>
      <c r="Y57" s="8">
        <v>16481</v>
      </c>
      <c r="Z57" s="8">
        <v>0</v>
      </c>
      <c r="AA57" s="8">
        <v>0</v>
      </c>
      <c r="AB57" s="8">
        <v>0</v>
      </c>
      <c r="AC57" s="8">
        <v>0</v>
      </c>
      <c r="AD57" s="8">
        <v>0</v>
      </c>
      <c r="AE57" s="8">
        <v>0</v>
      </c>
      <c r="AF57" s="8">
        <v>83</v>
      </c>
      <c r="AG57" s="8">
        <v>0</v>
      </c>
      <c r="AH57" s="8">
        <v>0</v>
      </c>
      <c r="AI57" s="8">
        <v>0</v>
      </c>
      <c r="AJ57" s="8">
        <v>4287</v>
      </c>
      <c r="AK57" s="8">
        <v>22</v>
      </c>
      <c r="AL57" s="8">
        <v>16</v>
      </c>
      <c r="AM57" s="8">
        <v>0</v>
      </c>
      <c r="AN57" s="8">
        <v>0</v>
      </c>
      <c r="AO57" s="8">
        <v>0</v>
      </c>
      <c r="AP57" s="8">
        <v>0</v>
      </c>
      <c r="AQ57" s="21">
        <v>18</v>
      </c>
    </row>
    <row r="58" spans="1:43" ht="10.5" x14ac:dyDescent="0.15">
      <c r="A58" s="31"/>
      <c r="B58" s="16" t="s">
        <v>143</v>
      </c>
      <c r="C58" s="19" t="s">
        <v>144</v>
      </c>
      <c r="D58" s="8">
        <v>6411233</v>
      </c>
      <c r="E58" s="8">
        <v>945701</v>
      </c>
      <c r="F58" s="8">
        <v>0</v>
      </c>
      <c r="G58" s="8">
        <v>0</v>
      </c>
      <c r="H58" s="8">
        <v>0</v>
      </c>
      <c r="I58" s="8">
        <v>0</v>
      </c>
      <c r="J58" s="8">
        <v>0</v>
      </c>
      <c r="K58" s="8">
        <v>0</v>
      </c>
      <c r="L58" s="8">
        <v>0</v>
      </c>
      <c r="M58" s="8">
        <v>556303</v>
      </c>
      <c r="N58" s="8">
        <v>6271</v>
      </c>
      <c r="O58" s="8">
        <v>1208</v>
      </c>
      <c r="P58" s="8">
        <v>404398</v>
      </c>
      <c r="Q58" s="8">
        <v>0</v>
      </c>
      <c r="R58" s="8">
        <v>0</v>
      </c>
      <c r="S58" s="8">
        <v>172729</v>
      </c>
      <c r="T58" s="8">
        <v>0</v>
      </c>
      <c r="U58" s="8">
        <v>357</v>
      </c>
      <c r="V58" s="8">
        <v>0</v>
      </c>
      <c r="W58" s="8">
        <v>0</v>
      </c>
      <c r="X58" s="8">
        <v>1573</v>
      </c>
      <c r="Y58" s="8">
        <v>102958</v>
      </c>
      <c r="Z58" s="8">
        <v>0</v>
      </c>
      <c r="AA58" s="8">
        <v>0</v>
      </c>
      <c r="AB58" s="8">
        <v>0</v>
      </c>
      <c r="AC58" s="8">
        <v>0</v>
      </c>
      <c r="AD58" s="8">
        <v>0</v>
      </c>
      <c r="AE58" s="8">
        <v>1335036</v>
      </c>
      <c r="AF58" s="8">
        <v>0</v>
      </c>
      <c r="AG58" s="8">
        <v>0</v>
      </c>
      <c r="AH58" s="8">
        <v>0</v>
      </c>
      <c r="AI58" s="8">
        <v>1063050</v>
      </c>
      <c r="AJ58" s="8">
        <v>1053572</v>
      </c>
      <c r="AK58" s="8">
        <v>0</v>
      </c>
      <c r="AL58" s="8">
        <v>349261</v>
      </c>
      <c r="AM58" s="8">
        <v>0</v>
      </c>
      <c r="AN58" s="8">
        <v>418816</v>
      </c>
      <c r="AO58" s="8">
        <v>0</v>
      </c>
      <c r="AP58" s="8">
        <v>0</v>
      </c>
      <c r="AQ58" s="21">
        <v>0</v>
      </c>
    </row>
    <row r="59" spans="1:43" ht="10.5" x14ac:dyDescent="0.15">
      <c r="A59" s="31"/>
      <c r="B59" s="16" t="s">
        <v>145</v>
      </c>
      <c r="C59" s="19" t="s">
        <v>146</v>
      </c>
      <c r="D59" s="8">
        <v>1070649</v>
      </c>
      <c r="E59" s="8">
        <v>34</v>
      </c>
      <c r="F59" s="8">
        <v>119</v>
      </c>
      <c r="G59" s="8">
        <v>0</v>
      </c>
      <c r="H59" s="8">
        <v>489</v>
      </c>
      <c r="I59" s="8">
        <v>0</v>
      </c>
      <c r="J59" s="8">
        <v>0</v>
      </c>
      <c r="K59" s="8">
        <v>0</v>
      </c>
      <c r="L59" s="8">
        <v>0</v>
      </c>
      <c r="M59" s="8">
        <v>4440</v>
      </c>
      <c r="N59" s="8">
        <v>58633</v>
      </c>
      <c r="O59" s="8">
        <v>131240</v>
      </c>
      <c r="P59" s="8">
        <v>7728</v>
      </c>
      <c r="Q59" s="8">
        <v>0</v>
      </c>
      <c r="R59" s="8">
        <v>19</v>
      </c>
      <c r="S59" s="8">
        <v>42522</v>
      </c>
      <c r="T59" s="8">
        <v>660</v>
      </c>
      <c r="U59" s="8">
        <v>246311</v>
      </c>
      <c r="V59" s="8">
        <v>42437</v>
      </c>
      <c r="W59" s="8">
        <v>5224</v>
      </c>
      <c r="X59" s="8">
        <v>277117</v>
      </c>
      <c r="Y59" s="8">
        <v>211389</v>
      </c>
      <c r="Z59" s="8">
        <v>0</v>
      </c>
      <c r="AA59" s="8">
        <v>0</v>
      </c>
      <c r="AB59" s="8">
        <v>0</v>
      </c>
      <c r="AC59" s="8">
        <v>4494</v>
      </c>
      <c r="AD59" s="8">
        <v>0</v>
      </c>
      <c r="AE59" s="8">
        <v>0</v>
      </c>
      <c r="AF59" s="8">
        <v>933</v>
      </c>
      <c r="AG59" s="8">
        <v>0</v>
      </c>
      <c r="AH59" s="8">
        <v>0</v>
      </c>
      <c r="AI59" s="8">
        <v>0</v>
      </c>
      <c r="AJ59" s="8">
        <v>36431</v>
      </c>
      <c r="AK59" s="8">
        <v>0</v>
      </c>
      <c r="AL59" s="8">
        <v>0</v>
      </c>
      <c r="AM59" s="8">
        <v>22</v>
      </c>
      <c r="AN59" s="8">
        <v>0</v>
      </c>
      <c r="AO59" s="8">
        <v>271</v>
      </c>
      <c r="AP59" s="8">
        <v>100</v>
      </c>
      <c r="AQ59" s="21">
        <v>36</v>
      </c>
    </row>
    <row r="60" spans="1:43" ht="10.5" x14ac:dyDescent="0.15">
      <c r="A60" s="31"/>
      <c r="B60" s="16" t="s">
        <v>147</v>
      </c>
      <c r="C60" s="19" t="s">
        <v>148</v>
      </c>
      <c r="D60" s="8">
        <v>5383246</v>
      </c>
      <c r="E60" s="8">
        <v>49562</v>
      </c>
      <c r="F60" s="8">
        <v>0</v>
      </c>
      <c r="G60" s="8">
        <v>0</v>
      </c>
      <c r="H60" s="8">
        <v>79</v>
      </c>
      <c r="I60" s="8">
        <v>13755</v>
      </c>
      <c r="J60" s="8">
        <v>67741</v>
      </c>
      <c r="K60" s="8">
        <v>20</v>
      </c>
      <c r="L60" s="8">
        <v>0</v>
      </c>
      <c r="M60" s="8">
        <v>33</v>
      </c>
      <c r="N60" s="8">
        <v>67281</v>
      </c>
      <c r="O60" s="8">
        <v>68479</v>
      </c>
      <c r="P60" s="8">
        <v>4499</v>
      </c>
      <c r="Q60" s="8">
        <v>0</v>
      </c>
      <c r="R60" s="8">
        <v>662</v>
      </c>
      <c r="S60" s="8">
        <v>0</v>
      </c>
      <c r="T60" s="8">
        <v>39300</v>
      </c>
      <c r="U60" s="8">
        <v>215891</v>
      </c>
      <c r="V60" s="8">
        <v>54284</v>
      </c>
      <c r="W60" s="8">
        <v>0</v>
      </c>
      <c r="X60" s="8">
        <v>39395</v>
      </c>
      <c r="Y60" s="8">
        <v>144527</v>
      </c>
      <c r="Z60" s="8">
        <v>0</v>
      </c>
      <c r="AA60" s="8">
        <v>3736</v>
      </c>
      <c r="AB60" s="8">
        <v>114</v>
      </c>
      <c r="AC60" s="8">
        <v>14</v>
      </c>
      <c r="AD60" s="8">
        <v>0</v>
      </c>
      <c r="AE60" s="8">
        <v>1365789</v>
      </c>
      <c r="AF60" s="8">
        <v>158643</v>
      </c>
      <c r="AG60" s="8">
        <v>151</v>
      </c>
      <c r="AH60" s="8">
        <v>18155</v>
      </c>
      <c r="AI60" s="8">
        <v>752</v>
      </c>
      <c r="AJ60" s="8">
        <v>1732009</v>
      </c>
      <c r="AK60" s="8">
        <v>749</v>
      </c>
      <c r="AL60" s="8">
        <v>2</v>
      </c>
      <c r="AM60" s="8">
        <v>0</v>
      </c>
      <c r="AN60" s="8">
        <v>1335734</v>
      </c>
      <c r="AO60" s="8">
        <v>0</v>
      </c>
      <c r="AP60" s="8">
        <v>1890</v>
      </c>
      <c r="AQ60" s="21">
        <v>0</v>
      </c>
    </row>
    <row r="61" spans="1:43" ht="10.5" x14ac:dyDescent="0.15">
      <c r="A61" s="31"/>
      <c r="B61" s="16" t="s">
        <v>149</v>
      </c>
      <c r="C61" s="19" t="s">
        <v>150</v>
      </c>
      <c r="D61" s="8">
        <v>3035406</v>
      </c>
      <c r="E61" s="8">
        <v>71881</v>
      </c>
      <c r="F61" s="8">
        <v>0</v>
      </c>
      <c r="G61" s="8">
        <v>0</v>
      </c>
      <c r="H61" s="8">
        <v>19503</v>
      </c>
      <c r="I61" s="8">
        <v>0</v>
      </c>
      <c r="J61" s="8">
        <v>0</v>
      </c>
      <c r="K61" s="8">
        <v>0</v>
      </c>
      <c r="L61" s="8">
        <v>15000</v>
      </c>
      <c r="M61" s="8">
        <v>30002</v>
      </c>
      <c r="N61" s="8">
        <v>0</v>
      </c>
      <c r="O61" s="8">
        <v>1403184</v>
      </c>
      <c r="P61" s="8">
        <v>0</v>
      </c>
      <c r="Q61" s="8">
        <v>0</v>
      </c>
      <c r="R61" s="8">
        <v>0</v>
      </c>
      <c r="S61" s="8">
        <v>0</v>
      </c>
      <c r="T61" s="8">
        <v>0</v>
      </c>
      <c r="U61" s="8">
        <v>0</v>
      </c>
      <c r="V61" s="8">
        <v>16900</v>
      </c>
      <c r="W61" s="8">
        <v>0</v>
      </c>
      <c r="X61" s="8">
        <v>236993</v>
      </c>
      <c r="Y61" s="8">
        <v>80</v>
      </c>
      <c r="Z61" s="8">
        <v>584057</v>
      </c>
      <c r="AA61" s="8">
        <v>0</v>
      </c>
      <c r="AB61" s="8">
        <v>0</v>
      </c>
      <c r="AC61" s="8">
        <v>230954</v>
      </c>
      <c r="AD61" s="8">
        <v>0</v>
      </c>
      <c r="AE61" s="8">
        <v>0</v>
      </c>
      <c r="AF61" s="8">
        <v>0</v>
      </c>
      <c r="AG61" s="8">
        <v>390619</v>
      </c>
      <c r="AH61" s="8">
        <v>0</v>
      </c>
      <c r="AI61" s="8">
        <v>0</v>
      </c>
      <c r="AJ61" s="8">
        <v>0</v>
      </c>
      <c r="AK61" s="8">
        <v>0</v>
      </c>
      <c r="AL61" s="8">
        <v>0</v>
      </c>
      <c r="AM61" s="8">
        <v>0</v>
      </c>
      <c r="AN61" s="8">
        <v>0</v>
      </c>
      <c r="AO61" s="8">
        <v>0</v>
      </c>
      <c r="AP61" s="8">
        <v>0</v>
      </c>
      <c r="AQ61" s="21">
        <v>36233</v>
      </c>
    </row>
    <row r="62" spans="1:43" ht="10.5" x14ac:dyDescent="0.15">
      <c r="A62" s="31"/>
      <c r="B62" s="16" t="s">
        <v>151</v>
      </c>
      <c r="C62" s="19" t="s">
        <v>152</v>
      </c>
      <c r="D62" s="8">
        <v>9889781</v>
      </c>
      <c r="E62" s="8">
        <v>280426</v>
      </c>
      <c r="F62" s="8">
        <v>0</v>
      </c>
      <c r="G62" s="8">
        <v>0</v>
      </c>
      <c r="H62" s="8">
        <v>128135</v>
      </c>
      <c r="I62" s="8">
        <v>1682</v>
      </c>
      <c r="J62" s="8">
        <v>0</v>
      </c>
      <c r="K62" s="8">
        <v>0</v>
      </c>
      <c r="L62" s="8">
        <v>240680</v>
      </c>
      <c r="M62" s="8">
        <v>2049232</v>
      </c>
      <c r="N62" s="8">
        <v>13160</v>
      </c>
      <c r="O62" s="8">
        <v>1205598</v>
      </c>
      <c r="P62" s="8">
        <v>34</v>
      </c>
      <c r="Q62" s="8">
        <v>0</v>
      </c>
      <c r="R62" s="8">
        <v>0</v>
      </c>
      <c r="S62" s="8">
        <v>0</v>
      </c>
      <c r="T62" s="8">
        <v>0</v>
      </c>
      <c r="U62" s="8">
        <v>342607</v>
      </c>
      <c r="V62" s="8">
        <v>387704</v>
      </c>
      <c r="W62" s="8">
        <v>0</v>
      </c>
      <c r="X62" s="8">
        <v>2004057</v>
      </c>
      <c r="Y62" s="8">
        <v>32916</v>
      </c>
      <c r="Z62" s="8">
        <v>1674643</v>
      </c>
      <c r="AA62" s="8">
        <v>131</v>
      </c>
      <c r="AB62" s="8">
        <v>0</v>
      </c>
      <c r="AC62" s="8">
        <v>346190</v>
      </c>
      <c r="AD62" s="8">
        <v>47</v>
      </c>
      <c r="AE62" s="8">
        <v>292197</v>
      </c>
      <c r="AF62" s="8">
        <v>0</v>
      </c>
      <c r="AG62" s="8">
        <v>105745</v>
      </c>
      <c r="AH62" s="8">
        <v>167691</v>
      </c>
      <c r="AI62" s="8">
        <v>0</v>
      </c>
      <c r="AJ62" s="8">
        <v>6867</v>
      </c>
      <c r="AK62" s="8">
        <v>0</v>
      </c>
      <c r="AL62" s="8">
        <v>0</v>
      </c>
      <c r="AM62" s="8">
        <v>23</v>
      </c>
      <c r="AN62" s="8">
        <v>156810</v>
      </c>
      <c r="AO62" s="8">
        <v>0</v>
      </c>
      <c r="AP62" s="8">
        <v>0</v>
      </c>
      <c r="AQ62" s="21">
        <v>453206</v>
      </c>
    </row>
    <row r="63" spans="1:43" ht="10.5" x14ac:dyDescent="0.15">
      <c r="A63" s="31"/>
      <c r="B63" s="16" t="s">
        <v>153</v>
      </c>
      <c r="C63" s="19" t="s">
        <v>154</v>
      </c>
      <c r="D63" s="8">
        <v>2079</v>
      </c>
      <c r="E63" s="8">
        <v>0</v>
      </c>
      <c r="F63" s="8">
        <v>0</v>
      </c>
      <c r="G63" s="8">
        <v>0</v>
      </c>
      <c r="H63" s="8">
        <v>0</v>
      </c>
      <c r="I63" s="8">
        <v>0</v>
      </c>
      <c r="J63" s="8">
        <v>0</v>
      </c>
      <c r="K63" s="8">
        <v>0</v>
      </c>
      <c r="L63" s="8">
        <v>0</v>
      </c>
      <c r="M63" s="8">
        <v>0</v>
      </c>
      <c r="N63" s="8">
        <v>0</v>
      </c>
      <c r="O63" s="8">
        <v>0</v>
      </c>
      <c r="P63" s="8">
        <v>0</v>
      </c>
      <c r="Q63" s="8">
        <v>0</v>
      </c>
      <c r="R63" s="8">
        <v>0</v>
      </c>
      <c r="S63" s="8">
        <v>0</v>
      </c>
      <c r="T63" s="8">
        <v>0</v>
      </c>
      <c r="U63" s="8">
        <v>0</v>
      </c>
      <c r="V63" s="8">
        <v>1999</v>
      </c>
      <c r="W63" s="8">
        <v>0</v>
      </c>
      <c r="X63" s="8">
        <v>0</v>
      </c>
      <c r="Y63" s="8">
        <v>80</v>
      </c>
      <c r="Z63" s="8">
        <v>0</v>
      </c>
      <c r="AA63" s="8">
        <v>0</v>
      </c>
      <c r="AB63" s="8">
        <v>0</v>
      </c>
      <c r="AC63" s="8">
        <v>0</v>
      </c>
      <c r="AD63" s="8">
        <v>0</v>
      </c>
      <c r="AE63" s="8">
        <v>0</v>
      </c>
      <c r="AF63" s="8">
        <v>0</v>
      </c>
      <c r="AG63" s="8">
        <v>0</v>
      </c>
      <c r="AH63" s="8">
        <v>0</v>
      </c>
      <c r="AI63" s="8">
        <v>0</v>
      </c>
      <c r="AJ63" s="8">
        <v>0</v>
      </c>
      <c r="AK63" s="8">
        <v>0</v>
      </c>
      <c r="AL63" s="8">
        <v>0</v>
      </c>
      <c r="AM63" s="8">
        <v>0</v>
      </c>
      <c r="AN63" s="8">
        <v>0</v>
      </c>
      <c r="AO63" s="8">
        <v>0</v>
      </c>
      <c r="AP63" s="8">
        <v>0</v>
      </c>
      <c r="AQ63" s="21">
        <v>0</v>
      </c>
    </row>
    <row r="64" spans="1:43" ht="10.5" x14ac:dyDescent="0.15">
      <c r="A64" s="31"/>
      <c r="B64" s="16" t="s">
        <v>155</v>
      </c>
      <c r="C64" s="19" t="s">
        <v>156</v>
      </c>
      <c r="D64" s="8">
        <v>735855</v>
      </c>
      <c r="E64" s="8">
        <v>1610</v>
      </c>
      <c r="F64" s="8">
        <v>0</v>
      </c>
      <c r="G64" s="8">
        <v>0</v>
      </c>
      <c r="H64" s="8">
        <v>0</v>
      </c>
      <c r="I64" s="8">
        <v>0</v>
      </c>
      <c r="J64" s="8">
        <v>0</v>
      </c>
      <c r="K64" s="8">
        <v>0</v>
      </c>
      <c r="L64" s="8">
        <v>119492</v>
      </c>
      <c r="M64" s="8">
        <v>228015</v>
      </c>
      <c r="N64" s="8">
        <v>0</v>
      </c>
      <c r="O64" s="8">
        <v>82641</v>
      </c>
      <c r="P64" s="8">
        <v>0</v>
      </c>
      <c r="Q64" s="8">
        <v>0</v>
      </c>
      <c r="R64" s="8">
        <v>0</v>
      </c>
      <c r="S64" s="8">
        <v>0</v>
      </c>
      <c r="T64" s="8">
        <v>0</v>
      </c>
      <c r="U64" s="8">
        <v>22181</v>
      </c>
      <c r="V64" s="8">
        <v>56072</v>
      </c>
      <c r="W64" s="8">
        <v>0</v>
      </c>
      <c r="X64" s="8">
        <v>2653</v>
      </c>
      <c r="Y64" s="8">
        <v>45902</v>
      </c>
      <c r="Z64" s="8">
        <v>18818</v>
      </c>
      <c r="AA64" s="8">
        <v>0</v>
      </c>
      <c r="AB64" s="8">
        <v>0</v>
      </c>
      <c r="AC64" s="8">
        <v>142954</v>
      </c>
      <c r="AD64" s="8">
        <v>0</v>
      </c>
      <c r="AE64" s="8">
        <v>12712</v>
      </c>
      <c r="AF64" s="8">
        <v>0</v>
      </c>
      <c r="AG64" s="8">
        <v>0</v>
      </c>
      <c r="AH64" s="8">
        <v>0</v>
      </c>
      <c r="AI64" s="8">
        <v>0</v>
      </c>
      <c r="AJ64" s="8">
        <v>93</v>
      </c>
      <c r="AK64" s="8">
        <v>0</v>
      </c>
      <c r="AL64" s="8">
        <v>0</v>
      </c>
      <c r="AM64" s="8">
        <v>0</v>
      </c>
      <c r="AN64" s="8">
        <v>2712</v>
      </c>
      <c r="AO64" s="8">
        <v>0</v>
      </c>
      <c r="AP64" s="8">
        <v>0</v>
      </c>
      <c r="AQ64" s="21">
        <v>0</v>
      </c>
    </row>
    <row r="65" spans="1:43" ht="10.5" x14ac:dyDescent="0.15">
      <c r="A65" s="31"/>
      <c r="B65" s="16" t="s">
        <v>157</v>
      </c>
      <c r="C65" s="19" t="s">
        <v>158</v>
      </c>
      <c r="D65" s="8">
        <v>582007</v>
      </c>
      <c r="E65" s="8">
        <v>76439</v>
      </c>
      <c r="F65" s="8">
        <v>0</v>
      </c>
      <c r="G65" s="8">
        <v>0</v>
      </c>
      <c r="H65" s="8">
        <v>1584</v>
      </c>
      <c r="I65" s="8">
        <v>0</v>
      </c>
      <c r="J65" s="8">
        <v>0</v>
      </c>
      <c r="K65" s="8">
        <v>0</v>
      </c>
      <c r="L65" s="8">
        <v>41241</v>
      </c>
      <c r="M65" s="8">
        <v>23783</v>
      </c>
      <c r="N65" s="8">
        <v>6438</v>
      </c>
      <c r="O65" s="8">
        <v>177580</v>
      </c>
      <c r="P65" s="8">
        <v>0</v>
      </c>
      <c r="Q65" s="8">
        <v>10000</v>
      </c>
      <c r="R65" s="8">
        <v>0</v>
      </c>
      <c r="S65" s="8">
        <v>1</v>
      </c>
      <c r="T65" s="8">
        <v>0</v>
      </c>
      <c r="U65" s="8">
        <v>4399</v>
      </c>
      <c r="V65" s="8">
        <v>5528</v>
      </c>
      <c r="W65" s="8">
        <v>0</v>
      </c>
      <c r="X65" s="8">
        <v>51610</v>
      </c>
      <c r="Y65" s="8">
        <v>19481</v>
      </c>
      <c r="Z65" s="8">
        <v>473</v>
      </c>
      <c r="AA65" s="8">
        <v>0</v>
      </c>
      <c r="AB65" s="8">
        <v>0</v>
      </c>
      <c r="AC65" s="8">
        <v>48427</v>
      </c>
      <c r="AD65" s="8">
        <v>70</v>
      </c>
      <c r="AE65" s="8">
        <v>42932</v>
      </c>
      <c r="AF65" s="8">
        <v>0</v>
      </c>
      <c r="AG65" s="8">
        <v>53554</v>
      </c>
      <c r="AH65" s="8">
        <v>0</v>
      </c>
      <c r="AI65" s="8">
        <v>0</v>
      </c>
      <c r="AJ65" s="8">
        <v>18467</v>
      </c>
      <c r="AK65" s="8">
        <v>0</v>
      </c>
      <c r="AL65" s="8">
        <v>0</v>
      </c>
      <c r="AM65" s="8">
        <v>0</v>
      </c>
      <c r="AN65" s="8">
        <v>0</v>
      </c>
      <c r="AO65" s="8">
        <v>0</v>
      </c>
      <c r="AP65" s="8">
        <v>0</v>
      </c>
      <c r="AQ65" s="21">
        <v>0</v>
      </c>
    </row>
    <row r="66" spans="1:43" ht="10.5" x14ac:dyDescent="0.15">
      <c r="A66" s="31"/>
      <c r="B66" s="16" t="s">
        <v>159</v>
      </c>
      <c r="C66" s="19" t="s">
        <v>160</v>
      </c>
      <c r="D66" s="8">
        <v>1090110</v>
      </c>
      <c r="E66" s="8">
        <v>0</v>
      </c>
      <c r="F66" s="8">
        <v>0</v>
      </c>
      <c r="G66" s="8">
        <v>0</v>
      </c>
      <c r="H66" s="8">
        <v>0</v>
      </c>
      <c r="I66" s="8">
        <v>0</v>
      </c>
      <c r="J66" s="8">
        <v>0</v>
      </c>
      <c r="K66" s="8">
        <v>0</v>
      </c>
      <c r="L66" s="8">
        <v>0</v>
      </c>
      <c r="M66" s="8">
        <v>13567</v>
      </c>
      <c r="N66" s="8">
        <v>189</v>
      </c>
      <c r="O66" s="8">
        <v>101440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2056</v>
      </c>
      <c r="V66" s="8">
        <v>0</v>
      </c>
      <c r="W66" s="8">
        <v>0</v>
      </c>
      <c r="X66" s="8">
        <v>33704</v>
      </c>
      <c r="Y66" s="8">
        <v>6746</v>
      </c>
      <c r="Z66" s="8">
        <v>0</v>
      </c>
      <c r="AA66" s="8">
        <v>0</v>
      </c>
      <c r="AB66" s="8">
        <v>0</v>
      </c>
      <c r="AC66" s="8">
        <v>1490</v>
      </c>
      <c r="AD66" s="8">
        <v>1327</v>
      </c>
      <c r="AE66" s="8">
        <v>1928</v>
      </c>
      <c r="AF66" s="8">
        <v>0</v>
      </c>
      <c r="AG66" s="8">
        <v>696940</v>
      </c>
      <c r="AH66" s="8">
        <v>0</v>
      </c>
      <c r="AI66" s="8">
        <v>0</v>
      </c>
      <c r="AJ66" s="8">
        <v>230723</v>
      </c>
      <c r="AK66" s="8">
        <v>0</v>
      </c>
      <c r="AL66" s="8">
        <v>0</v>
      </c>
      <c r="AM66" s="8">
        <v>0</v>
      </c>
      <c r="AN66" s="8">
        <v>0</v>
      </c>
      <c r="AO66" s="8">
        <v>0</v>
      </c>
      <c r="AP66" s="8">
        <v>0</v>
      </c>
      <c r="AQ66" s="21">
        <v>0</v>
      </c>
    </row>
    <row r="67" spans="1:43" ht="10.5" x14ac:dyDescent="0.15">
      <c r="A67" s="31"/>
      <c r="B67" s="16" t="s">
        <v>161</v>
      </c>
      <c r="C67" s="19" t="s">
        <v>162</v>
      </c>
      <c r="D67" s="8">
        <v>112279</v>
      </c>
      <c r="E67" s="8">
        <v>0</v>
      </c>
      <c r="F67" s="8">
        <v>30</v>
      </c>
      <c r="G67" s="8">
        <v>0</v>
      </c>
      <c r="H67" s="8">
        <v>0</v>
      </c>
      <c r="I67" s="8">
        <v>0</v>
      </c>
      <c r="J67" s="8">
        <v>0</v>
      </c>
      <c r="K67" s="8">
        <v>0</v>
      </c>
      <c r="L67" s="8">
        <v>0</v>
      </c>
      <c r="M67" s="8">
        <v>0</v>
      </c>
      <c r="N67" s="8">
        <v>735</v>
      </c>
      <c r="O67" s="8">
        <v>38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930</v>
      </c>
      <c r="V67" s="8">
        <v>0</v>
      </c>
      <c r="W67" s="8">
        <v>0</v>
      </c>
      <c r="X67" s="8">
        <v>664</v>
      </c>
      <c r="Y67" s="8">
        <v>23551</v>
      </c>
      <c r="Z67" s="8">
        <v>0</v>
      </c>
      <c r="AA67" s="8">
        <v>0</v>
      </c>
      <c r="AB67" s="8">
        <v>0</v>
      </c>
      <c r="AC67" s="8">
        <v>0</v>
      </c>
      <c r="AD67" s="8">
        <v>0</v>
      </c>
      <c r="AE67" s="8">
        <v>0</v>
      </c>
      <c r="AF67" s="8">
        <v>0</v>
      </c>
      <c r="AG67" s="8">
        <v>10020</v>
      </c>
      <c r="AH67" s="8">
        <v>0</v>
      </c>
      <c r="AI67" s="8">
        <v>0</v>
      </c>
      <c r="AJ67" s="8">
        <v>75843</v>
      </c>
      <c r="AK67" s="8">
        <v>0</v>
      </c>
      <c r="AL67" s="8">
        <v>0</v>
      </c>
      <c r="AM67" s="8">
        <v>0</v>
      </c>
      <c r="AN67" s="8">
        <v>0</v>
      </c>
      <c r="AO67" s="8">
        <v>458</v>
      </c>
      <c r="AP67" s="8">
        <v>10</v>
      </c>
      <c r="AQ67" s="21">
        <v>0</v>
      </c>
    </row>
    <row r="68" spans="1:43" ht="10.5" x14ac:dyDescent="0.15">
      <c r="A68" s="31"/>
      <c r="B68" s="16" t="s">
        <v>163</v>
      </c>
      <c r="C68" s="19" t="s">
        <v>164</v>
      </c>
      <c r="D68" s="8">
        <v>16541111</v>
      </c>
      <c r="E68" s="8">
        <v>516332</v>
      </c>
      <c r="F68" s="8">
        <v>0</v>
      </c>
      <c r="G68" s="8">
        <v>0</v>
      </c>
      <c r="H68" s="8">
        <v>136538</v>
      </c>
      <c r="I68" s="8">
        <v>35844</v>
      </c>
      <c r="J68" s="8">
        <v>18</v>
      </c>
      <c r="K68" s="8">
        <v>441742</v>
      </c>
      <c r="L68" s="8">
        <v>1162110</v>
      </c>
      <c r="M68" s="8">
        <v>1406693</v>
      </c>
      <c r="N68" s="8">
        <v>307229</v>
      </c>
      <c r="O68" s="8">
        <v>1279869</v>
      </c>
      <c r="P68" s="8">
        <v>110300</v>
      </c>
      <c r="Q68" s="8">
        <v>44724</v>
      </c>
      <c r="R68" s="8">
        <v>0</v>
      </c>
      <c r="S68" s="8">
        <v>6108</v>
      </c>
      <c r="T68" s="8">
        <v>141337</v>
      </c>
      <c r="U68" s="8">
        <v>878902</v>
      </c>
      <c r="V68" s="8">
        <v>847381</v>
      </c>
      <c r="W68" s="8">
        <v>106</v>
      </c>
      <c r="X68" s="8">
        <v>839138</v>
      </c>
      <c r="Y68" s="8">
        <v>1103773</v>
      </c>
      <c r="Z68" s="8">
        <v>241164</v>
      </c>
      <c r="AA68" s="8">
        <v>0</v>
      </c>
      <c r="AB68" s="8">
        <v>7</v>
      </c>
      <c r="AC68" s="8">
        <v>1625312</v>
      </c>
      <c r="AD68" s="8">
        <v>17328</v>
      </c>
      <c r="AE68" s="8">
        <v>1047274</v>
      </c>
      <c r="AF68" s="8">
        <v>5951</v>
      </c>
      <c r="AG68" s="8">
        <v>440194</v>
      </c>
      <c r="AH68" s="8">
        <v>1331546</v>
      </c>
      <c r="AI68" s="8">
        <v>3397</v>
      </c>
      <c r="AJ68" s="8">
        <v>803871</v>
      </c>
      <c r="AK68" s="8">
        <v>3</v>
      </c>
      <c r="AL68" s="8">
        <v>0</v>
      </c>
      <c r="AM68" s="8">
        <v>0</v>
      </c>
      <c r="AN68" s="8">
        <v>1742908</v>
      </c>
      <c r="AO68" s="8">
        <v>23430</v>
      </c>
      <c r="AP68" s="8">
        <v>456</v>
      </c>
      <c r="AQ68" s="21">
        <v>126</v>
      </c>
    </row>
    <row r="69" spans="1:43" ht="10.5" x14ac:dyDescent="0.15">
      <c r="A69" s="31"/>
      <c r="B69" s="16" t="s">
        <v>165</v>
      </c>
      <c r="C69" s="19" t="s">
        <v>166</v>
      </c>
      <c r="D69" s="8">
        <v>750818</v>
      </c>
      <c r="E69" s="8">
        <v>930</v>
      </c>
      <c r="F69" s="8">
        <v>59</v>
      </c>
      <c r="G69" s="8">
        <v>0</v>
      </c>
      <c r="H69" s="8">
        <v>0</v>
      </c>
      <c r="I69" s="8">
        <v>0</v>
      </c>
      <c r="J69" s="8">
        <v>72</v>
      </c>
      <c r="K69" s="8">
        <v>182</v>
      </c>
      <c r="L69" s="8">
        <v>887</v>
      </c>
      <c r="M69" s="8">
        <v>56</v>
      </c>
      <c r="N69" s="8">
        <v>1841</v>
      </c>
      <c r="O69" s="8">
        <v>1467</v>
      </c>
      <c r="P69" s="8">
        <v>51143</v>
      </c>
      <c r="Q69" s="8">
        <v>0</v>
      </c>
      <c r="R69" s="8">
        <v>0</v>
      </c>
      <c r="S69" s="8">
        <v>0</v>
      </c>
      <c r="T69" s="8">
        <v>0</v>
      </c>
      <c r="U69" s="8">
        <v>87505</v>
      </c>
      <c r="V69" s="8">
        <v>0</v>
      </c>
      <c r="W69" s="8">
        <v>0</v>
      </c>
      <c r="X69" s="8">
        <v>108398</v>
      </c>
      <c r="Y69" s="8">
        <v>27002</v>
      </c>
      <c r="Z69" s="8">
        <v>0</v>
      </c>
      <c r="AA69" s="8">
        <v>0</v>
      </c>
      <c r="AB69" s="8">
        <v>0</v>
      </c>
      <c r="AC69" s="8">
        <v>0</v>
      </c>
      <c r="AD69" s="8">
        <v>2085</v>
      </c>
      <c r="AE69" s="8">
        <v>251900</v>
      </c>
      <c r="AF69" s="8">
        <v>124</v>
      </c>
      <c r="AG69" s="8">
        <v>826</v>
      </c>
      <c r="AH69" s="8">
        <v>180580</v>
      </c>
      <c r="AI69" s="8">
        <v>11916</v>
      </c>
      <c r="AJ69" s="8">
        <v>22569</v>
      </c>
      <c r="AK69" s="8">
        <v>20</v>
      </c>
      <c r="AL69" s="8">
        <v>241</v>
      </c>
      <c r="AM69" s="8">
        <v>16</v>
      </c>
      <c r="AN69" s="8">
        <v>490</v>
      </c>
      <c r="AO69" s="8">
        <v>53</v>
      </c>
      <c r="AP69" s="8">
        <v>456</v>
      </c>
      <c r="AQ69" s="21">
        <v>0</v>
      </c>
    </row>
    <row r="70" spans="1:43" ht="10.5" x14ac:dyDescent="0.15">
      <c r="A70" s="51"/>
      <c r="B70" s="52" t="s">
        <v>167</v>
      </c>
      <c r="C70" s="53" t="s">
        <v>168</v>
      </c>
      <c r="D70" s="54">
        <v>10224335</v>
      </c>
      <c r="E70" s="54">
        <v>12733</v>
      </c>
      <c r="F70" s="54">
        <v>3600</v>
      </c>
      <c r="G70" s="54">
        <v>0</v>
      </c>
      <c r="H70" s="54">
        <v>58356</v>
      </c>
      <c r="I70" s="54">
        <v>3038</v>
      </c>
      <c r="J70" s="54">
        <v>1033</v>
      </c>
      <c r="K70" s="54">
        <v>3885</v>
      </c>
      <c r="L70" s="54">
        <v>7257</v>
      </c>
      <c r="M70" s="54">
        <v>188944</v>
      </c>
      <c r="N70" s="54">
        <v>1377485</v>
      </c>
      <c r="O70" s="54">
        <v>1742868</v>
      </c>
      <c r="P70" s="54">
        <v>75061</v>
      </c>
      <c r="Q70" s="54">
        <v>77882</v>
      </c>
      <c r="R70" s="54">
        <v>1521</v>
      </c>
      <c r="S70" s="54">
        <v>17534</v>
      </c>
      <c r="T70" s="54">
        <v>106840</v>
      </c>
      <c r="U70" s="54">
        <v>1427588</v>
      </c>
      <c r="V70" s="54">
        <v>306710</v>
      </c>
      <c r="W70" s="54">
        <v>244</v>
      </c>
      <c r="X70" s="54">
        <v>916969</v>
      </c>
      <c r="Y70" s="54">
        <v>2456981</v>
      </c>
      <c r="Z70" s="54">
        <v>0</v>
      </c>
      <c r="AA70" s="54">
        <v>422</v>
      </c>
      <c r="AB70" s="54">
        <v>106</v>
      </c>
      <c r="AC70" s="54">
        <v>97543</v>
      </c>
      <c r="AD70" s="54">
        <v>27155</v>
      </c>
      <c r="AE70" s="54">
        <v>624900</v>
      </c>
      <c r="AF70" s="54">
        <v>2598</v>
      </c>
      <c r="AG70" s="54">
        <v>10225</v>
      </c>
      <c r="AH70" s="54">
        <v>89067</v>
      </c>
      <c r="AI70" s="54">
        <v>554</v>
      </c>
      <c r="AJ70" s="54">
        <v>512349</v>
      </c>
      <c r="AK70" s="54">
        <v>101</v>
      </c>
      <c r="AL70" s="54">
        <v>10</v>
      </c>
      <c r="AM70" s="54">
        <v>3203</v>
      </c>
      <c r="AN70" s="54">
        <v>22414</v>
      </c>
      <c r="AO70" s="54">
        <v>44729</v>
      </c>
      <c r="AP70" s="54">
        <v>1121</v>
      </c>
      <c r="AQ70" s="55">
        <v>1309</v>
      </c>
    </row>
    <row r="71" spans="1:43" ht="10.5" x14ac:dyDescent="0.15">
      <c r="A71" s="31"/>
      <c r="B71" s="16"/>
    </row>
    <row r="72" spans="1:43" ht="10.5" x14ac:dyDescent="0.15">
      <c r="A72" s="41" t="s">
        <v>169</v>
      </c>
      <c r="B72" s="42" t="s">
        <v>170</v>
      </c>
      <c r="C72" s="43"/>
      <c r="D72" s="44">
        <f>SUBTOTAL(9,D73:D81)</f>
        <v>5626068</v>
      </c>
      <c r="E72" s="44">
        <f>SUBTOTAL(9,E73:E81)</f>
        <v>107090</v>
      </c>
      <c r="F72" s="44">
        <f>SUBTOTAL(9,F73:F81)</f>
        <v>13522</v>
      </c>
      <c r="G72" s="44">
        <f>SUBTOTAL(9,G73:G81)</f>
        <v>0</v>
      </c>
      <c r="H72" s="44">
        <f>SUBTOTAL(9,H73:H81)</f>
        <v>35006</v>
      </c>
      <c r="I72" s="44">
        <f>SUBTOTAL(9,I73:I81)</f>
        <v>46506</v>
      </c>
      <c r="J72" s="44">
        <f>SUBTOTAL(9,J73:J81)</f>
        <v>5052</v>
      </c>
      <c r="K72" s="44">
        <f>SUBTOTAL(9,K73:K81)</f>
        <v>10</v>
      </c>
      <c r="L72" s="44">
        <f>SUBTOTAL(9,L73:L81)</f>
        <v>424</v>
      </c>
      <c r="M72" s="44">
        <f>SUBTOTAL(9,M73:M81)</f>
        <v>6694</v>
      </c>
      <c r="N72" s="44">
        <f>SUBTOTAL(9,N73:N81)</f>
        <v>467081</v>
      </c>
      <c r="O72" s="44">
        <f>SUBTOTAL(9,O73:O81)</f>
        <v>714494</v>
      </c>
      <c r="P72" s="44">
        <f>SUBTOTAL(9,P73:P81)</f>
        <v>230548</v>
      </c>
      <c r="Q72" s="44">
        <f>SUBTOTAL(9,Q73:Q81)</f>
        <v>54112</v>
      </c>
      <c r="R72" s="44">
        <f>SUBTOTAL(9,R73:R81)</f>
        <v>1076</v>
      </c>
      <c r="S72" s="44">
        <f>SUBTOTAL(9,S73:S81)</f>
        <v>40605</v>
      </c>
      <c r="T72" s="44">
        <f>SUBTOTAL(9,T73:T81)</f>
        <v>273900</v>
      </c>
      <c r="U72" s="44">
        <f>SUBTOTAL(9,U73:U81)</f>
        <v>473604</v>
      </c>
      <c r="V72" s="44">
        <f>SUBTOTAL(9,V73:V81)</f>
        <v>18592</v>
      </c>
      <c r="W72" s="44">
        <f>SUBTOTAL(9,W73:W81)</f>
        <v>45235</v>
      </c>
      <c r="X72" s="44">
        <f>SUBTOTAL(9,X73:X81)</f>
        <v>448174</v>
      </c>
      <c r="Y72" s="44">
        <f>SUBTOTAL(9,Y73:Y81)</f>
        <v>1728002</v>
      </c>
      <c r="Z72" s="44">
        <f>SUBTOTAL(9,Z73:Z81)</f>
        <v>0</v>
      </c>
      <c r="AA72" s="44">
        <f>SUBTOTAL(9,AA73:AA81)</f>
        <v>169522</v>
      </c>
      <c r="AB72" s="44">
        <f>SUBTOTAL(9,AB73:AB81)</f>
        <v>1249</v>
      </c>
      <c r="AC72" s="44">
        <f>SUBTOTAL(9,AC73:AC81)</f>
        <v>7974</v>
      </c>
      <c r="AD72" s="44">
        <f>SUBTOTAL(9,AD73:AD81)</f>
        <v>108371</v>
      </c>
      <c r="AE72" s="44">
        <f>SUBTOTAL(9,AE73:AE81)</f>
        <v>46459</v>
      </c>
      <c r="AF72" s="44">
        <f>SUBTOTAL(9,AF73:AF81)</f>
        <v>2059</v>
      </c>
      <c r="AG72" s="44">
        <f>SUBTOTAL(9,AG73:AG81)</f>
        <v>3408</v>
      </c>
      <c r="AH72" s="44">
        <f>SUBTOTAL(9,AH73:AH81)</f>
        <v>20494</v>
      </c>
      <c r="AI72" s="44">
        <f>SUBTOTAL(9,AI73:AI81)</f>
        <v>10390</v>
      </c>
      <c r="AJ72" s="44">
        <f>SUBTOTAL(9,AJ73:AJ81)</f>
        <v>392962</v>
      </c>
      <c r="AK72" s="44">
        <f>SUBTOTAL(9,AK73:AK81)</f>
        <v>81</v>
      </c>
      <c r="AL72" s="44">
        <f>SUBTOTAL(9,AL73:AL81)</f>
        <v>126</v>
      </c>
      <c r="AM72" s="44">
        <f>SUBTOTAL(9,AM73:AM81)</f>
        <v>864</v>
      </c>
      <c r="AN72" s="44">
        <f>SUBTOTAL(9,AN73:AN81)</f>
        <v>1492</v>
      </c>
      <c r="AO72" s="44">
        <f>SUBTOTAL(9,AO73:AO81)</f>
        <v>42945</v>
      </c>
      <c r="AP72" s="44">
        <f>SUBTOTAL(9,AP73:AP81)</f>
        <v>105563</v>
      </c>
      <c r="AQ72" s="45">
        <f>SUBTOTAL(9,AQ73:AQ81)</f>
        <v>2382</v>
      </c>
    </row>
    <row r="73" spans="1:43" ht="10.5" x14ac:dyDescent="0.15">
      <c r="A73" s="31"/>
      <c r="B73" s="16" t="s">
        <v>171</v>
      </c>
      <c r="C73" s="19" t="s">
        <v>172</v>
      </c>
      <c r="D73" s="8">
        <v>2565134</v>
      </c>
      <c r="E73" s="8">
        <v>97268</v>
      </c>
      <c r="F73" s="8">
        <v>13165</v>
      </c>
      <c r="G73" s="8">
        <v>0</v>
      </c>
      <c r="H73" s="8">
        <v>34680</v>
      </c>
      <c r="I73" s="8">
        <v>45664</v>
      </c>
      <c r="J73" s="8">
        <v>0</v>
      </c>
      <c r="K73" s="8">
        <v>3</v>
      </c>
      <c r="L73" s="8">
        <v>390</v>
      </c>
      <c r="M73" s="8">
        <v>7</v>
      </c>
      <c r="N73" s="8">
        <v>177451</v>
      </c>
      <c r="O73" s="8">
        <v>282468</v>
      </c>
      <c r="P73" s="8">
        <v>226755</v>
      </c>
      <c r="Q73" s="8">
        <v>33912</v>
      </c>
      <c r="R73" s="8">
        <v>0</v>
      </c>
      <c r="S73" s="8">
        <v>4458</v>
      </c>
      <c r="T73" s="8">
        <v>219440</v>
      </c>
      <c r="U73" s="8">
        <v>121608</v>
      </c>
      <c r="V73" s="8">
        <v>320</v>
      </c>
      <c r="W73" s="8">
        <v>45036</v>
      </c>
      <c r="X73" s="8">
        <v>125292</v>
      </c>
      <c r="Y73" s="8">
        <v>482079</v>
      </c>
      <c r="Z73" s="8">
        <v>0</v>
      </c>
      <c r="AA73" s="8">
        <v>169431</v>
      </c>
      <c r="AB73" s="8">
        <v>489</v>
      </c>
      <c r="AC73" s="8">
        <v>996</v>
      </c>
      <c r="AD73" s="8">
        <v>106716</v>
      </c>
      <c r="AE73" s="8">
        <v>23816</v>
      </c>
      <c r="AF73" s="8">
        <v>1240</v>
      </c>
      <c r="AG73" s="8">
        <v>717</v>
      </c>
      <c r="AH73" s="8">
        <v>5917</v>
      </c>
      <c r="AI73" s="8">
        <v>9564</v>
      </c>
      <c r="AJ73" s="8">
        <v>203405</v>
      </c>
      <c r="AK73" s="8">
        <v>0</v>
      </c>
      <c r="AL73" s="8">
        <v>0</v>
      </c>
      <c r="AM73" s="8">
        <v>640</v>
      </c>
      <c r="AN73" s="8">
        <v>253</v>
      </c>
      <c r="AO73" s="8">
        <v>28764</v>
      </c>
      <c r="AP73" s="8">
        <v>103190</v>
      </c>
      <c r="AQ73" s="21">
        <v>0</v>
      </c>
    </row>
    <row r="74" spans="1:43" ht="10.5" x14ac:dyDescent="0.15">
      <c r="A74" s="31"/>
      <c r="B74" s="16" t="s">
        <v>173</v>
      </c>
      <c r="C74" s="19" t="s">
        <v>174</v>
      </c>
      <c r="D74" s="8">
        <v>826620</v>
      </c>
      <c r="E74" s="8">
        <v>13</v>
      </c>
      <c r="F74" s="8">
        <v>0</v>
      </c>
      <c r="G74" s="8">
        <v>0</v>
      </c>
      <c r="H74" s="8">
        <v>0</v>
      </c>
      <c r="I74" s="8">
        <v>0</v>
      </c>
      <c r="J74" s="8">
        <v>0</v>
      </c>
      <c r="K74" s="8">
        <v>0</v>
      </c>
      <c r="L74" s="8">
        <v>0</v>
      </c>
      <c r="M74" s="8">
        <v>0</v>
      </c>
      <c r="N74" s="8">
        <v>14706</v>
      </c>
      <c r="O74" s="8">
        <v>33162</v>
      </c>
      <c r="P74" s="8">
        <v>254</v>
      </c>
      <c r="Q74" s="8">
        <v>13908</v>
      </c>
      <c r="R74" s="8">
        <v>372</v>
      </c>
      <c r="S74" s="8">
        <v>29697</v>
      </c>
      <c r="T74" s="8">
        <v>41740</v>
      </c>
      <c r="U74" s="8">
        <v>84502</v>
      </c>
      <c r="V74" s="8">
        <v>721</v>
      </c>
      <c r="W74" s="8">
        <v>55</v>
      </c>
      <c r="X74" s="8">
        <v>52735</v>
      </c>
      <c r="Y74" s="8">
        <v>451457</v>
      </c>
      <c r="Z74" s="8">
        <v>0</v>
      </c>
      <c r="AA74" s="8">
        <v>0</v>
      </c>
      <c r="AB74" s="8">
        <v>655</v>
      </c>
      <c r="AC74" s="8">
        <v>2061</v>
      </c>
      <c r="AD74" s="8">
        <v>171</v>
      </c>
      <c r="AE74" s="8">
        <v>16299</v>
      </c>
      <c r="AF74" s="8">
        <v>21</v>
      </c>
      <c r="AG74" s="8">
        <v>228</v>
      </c>
      <c r="AH74" s="8">
        <v>9613</v>
      </c>
      <c r="AI74" s="8">
        <v>0</v>
      </c>
      <c r="AJ74" s="8">
        <v>61428</v>
      </c>
      <c r="AK74" s="8">
        <v>0</v>
      </c>
      <c r="AL74" s="8">
        <v>0</v>
      </c>
      <c r="AM74" s="8">
        <v>16</v>
      </c>
      <c r="AN74" s="8">
        <v>0</v>
      </c>
      <c r="AO74" s="8">
        <v>12676</v>
      </c>
      <c r="AP74" s="8">
        <v>130</v>
      </c>
      <c r="AQ74" s="21">
        <v>0</v>
      </c>
    </row>
    <row r="75" spans="1:43" ht="10.5" x14ac:dyDescent="0.15">
      <c r="A75" s="31"/>
      <c r="B75" s="16" t="s">
        <v>175</v>
      </c>
      <c r="C75" s="19" t="s">
        <v>176</v>
      </c>
      <c r="D75" s="8">
        <v>892460</v>
      </c>
      <c r="E75" s="8">
        <v>656</v>
      </c>
      <c r="F75" s="8">
        <v>0</v>
      </c>
      <c r="G75" s="8">
        <v>0</v>
      </c>
      <c r="H75" s="8">
        <v>0</v>
      </c>
      <c r="I75" s="8">
        <v>459</v>
      </c>
      <c r="J75" s="8">
        <v>4734</v>
      </c>
      <c r="K75" s="8">
        <v>0</v>
      </c>
      <c r="L75" s="8">
        <v>34</v>
      </c>
      <c r="M75" s="8">
        <v>0</v>
      </c>
      <c r="N75" s="8">
        <v>60337</v>
      </c>
      <c r="O75" s="8">
        <v>77676</v>
      </c>
      <c r="P75" s="8">
        <v>276</v>
      </c>
      <c r="Q75" s="8">
        <v>6292</v>
      </c>
      <c r="R75" s="8">
        <v>673</v>
      </c>
      <c r="S75" s="8">
        <v>6405</v>
      </c>
      <c r="T75" s="8">
        <v>0</v>
      </c>
      <c r="U75" s="8">
        <v>122662</v>
      </c>
      <c r="V75" s="8">
        <v>2709</v>
      </c>
      <c r="W75" s="8">
        <v>144</v>
      </c>
      <c r="X75" s="8">
        <v>140813</v>
      </c>
      <c r="Y75" s="8">
        <v>450247</v>
      </c>
      <c r="Z75" s="8">
        <v>0</v>
      </c>
      <c r="AA75" s="8">
        <v>0</v>
      </c>
      <c r="AB75" s="8">
        <v>0</v>
      </c>
      <c r="AC75" s="8">
        <v>686</v>
      </c>
      <c r="AD75" s="8">
        <v>252</v>
      </c>
      <c r="AE75" s="8">
        <v>2185</v>
      </c>
      <c r="AF75" s="8">
        <v>83</v>
      </c>
      <c r="AG75" s="8">
        <v>1898</v>
      </c>
      <c r="AH75" s="8">
        <v>3862</v>
      </c>
      <c r="AI75" s="8">
        <v>333</v>
      </c>
      <c r="AJ75" s="8">
        <v>7267</v>
      </c>
      <c r="AK75" s="8">
        <v>0</v>
      </c>
      <c r="AL75" s="8">
        <v>0</v>
      </c>
      <c r="AM75" s="8">
        <v>0</v>
      </c>
      <c r="AN75" s="8">
        <v>30</v>
      </c>
      <c r="AO75" s="8">
        <v>1492</v>
      </c>
      <c r="AP75" s="8">
        <v>255</v>
      </c>
      <c r="AQ75" s="21">
        <v>0</v>
      </c>
    </row>
    <row r="76" spans="1:43" ht="10.5" x14ac:dyDescent="0.15">
      <c r="A76" s="31"/>
      <c r="B76" s="16" t="s">
        <v>177</v>
      </c>
      <c r="C76" s="19" t="s">
        <v>178</v>
      </c>
      <c r="D76" s="8">
        <v>12697</v>
      </c>
      <c r="E76" s="8">
        <v>573</v>
      </c>
      <c r="F76" s="8">
        <v>0</v>
      </c>
      <c r="G76" s="8">
        <v>0</v>
      </c>
      <c r="H76" s="8">
        <v>0</v>
      </c>
      <c r="I76" s="8">
        <v>0</v>
      </c>
      <c r="J76" s="8">
        <v>0</v>
      </c>
      <c r="K76" s="8">
        <v>0</v>
      </c>
      <c r="L76" s="8">
        <v>0</v>
      </c>
      <c r="M76" s="8">
        <v>0</v>
      </c>
      <c r="N76" s="8">
        <v>799</v>
      </c>
      <c r="O76" s="8">
        <v>4636</v>
      </c>
      <c r="P76" s="8">
        <v>0</v>
      </c>
      <c r="Q76" s="8">
        <v>0</v>
      </c>
      <c r="R76" s="8">
        <v>0</v>
      </c>
      <c r="S76" s="8">
        <v>0</v>
      </c>
      <c r="T76" s="8">
        <v>0</v>
      </c>
      <c r="U76" s="8">
        <v>455</v>
      </c>
      <c r="V76" s="8">
        <v>0</v>
      </c>
      <c r="W76" s="8">
        <v>0</v>
      </c>
      <c r="X76" s="8">
        <v>2101</v>
      </c>
      <c r="Y76" s="8">
        <v>2323</v>
      </c>
      <c r="Z76" s="8">
        <v>0</v>
      </c>
      <c r="AA76" s="8">
        <v>0</v>
      </c>
      <c r="AB76" s="8">
        <v>1</v>
      </c>
      <c r="AC76" s="8">
        <v>0</v>
      </c>
      <c r="AD76" s="8">
        <v>4</v>
      </c>
      <c r="AE76" s="8">
        <v>0</v>
      </c>
      <c r="AF76" s="8">
        <v>311</v>
      </c>
      <c r="AG76" s="8">
        <v>0</v>
      </c>
      <c r="AH76" s="8">
        <v>0</v>
      </c>
      <c r="AI76" s="8">
        <v>0</v>
      </c>
      <c r="AJ76" s="8">
        <v>1440</v>
      </c>
      <c r="AK76" s="8">
        <v>0</v>
      </c>
      <c r="AL76" s="8">
        <v>0</v>
      </c>
      <c r="AM76" s="8">
        <v>0</v>
      </c>
      <c r="AN76" s="8">
        <v>0</v>
      </c>
      <c r="AO76" s="8">
        <v>0</v>
      </c>
      <c r="AP76" s="8">
        <v>0</v>
      </c>
      <c r="AQ76" s="21">
        <v>54</v>
      </c>
    </row>
    <row r="77" spans="1:43" x14ac:dyDescent="0.15">
      <c r="B77" s="17" t="s">
        <v>179</v>
      </c>
      <c r="C77" s="19" t="s">
        <v>180</v>
      </c>
      <c r="D77" s="8">
        <v>976782</v>
      </c>
      <c r="E77" s="8">
        <v>4977</v>
      </c>
      <c r="F77" s="8">
        <v>90</v>
      </c>
      <c r="G77" s="8">
        <v>0</v>
      </c>
      <c r="H77" s="8">
        <v>308</v>
      </c>
      <c r="I77" s="8">
        <v>336</v>
      </c>
      <c r="J77" s="8">
        <v>272</v>
      </c>
      <c r="K77" s="8">
        <v>0</v>
      </c>
      <c r="L77" s="8">
        <v>0</v>
      </c>
      <c r="M77" s="8">
        <v>6667</v>
      </c>
      <c r="N77" s="8">
        <v>166957</v>
      </c>
      <c r="O77" s="8">
        <v>241871</v>
      </c>
      <c r="P77" s="8">
        <v>2150</v>
      </c>
      <c r="Q77" s="8">
        <v>0</v>
      </c>
      <c r="R77" s="8">
        <v>8</v>
      </c>
      <c r="S77" s="8">
        <v>25</v>
      </c>
      <c r="T77" s="8">
        <v>11040</v>
      </c>
      <c r="U77" s="8">
        <v>109569</v>
      </c>
      <c r="V77" s="8">
        <v>14143</v>
      </c>
      <c r="W77" s="8">
        <v>0</v>
      </c>
      <c r="X77" s="8">
        <v>81710</v>
      </c>
      <c r="Y77" s="8">
        <v>264880</v>
      </c>
      <c r="Z77" s="8">
        <v>0</v>
      </c>
      <c r="AA77" s="8">
        <v>57</v>
      </c>
      <c r="AB77" s="8">
        <v>66</v>
      </c>
      <c r="AC77" s="8">
        <v>132</v>
      </c>
      <c r="AD77" s="8">
        <v>963</v>
      </c>
      <c r="AE77" s="8">
        <v>4038</v>
      </c>
      <c r="AF77" s="8">
        <v>114</v>
      </c>
      <c r="AG77" s="8">
        <v>565</v>
      </c>
      <c r="AH77" s="8">
        <v>1082</v>
      </c>
      <c r="AI77" s="8">
        <v>491</v>
      </c>
      <c r="AJ77" s="8">
        <v>59614</v>
      </c>
      <c r="AK77" s="8">
        <v>79</v>
      </c>
      <c r="AL77" s="8">
        <v>125</v>
      </c>
      <c r="AM77" s="8">
        <v>208</v>
      </c>
      <c r="AN77" s="8">
        <v>1160</v>
      </c>
      <c r="AO77" s="8">
        <v>0</v>
      </c>
      <c r="AP77" s="8">
        <v>1808</v>
      </c>
      <c r="AQ77" s="21">
        <v>1277</v>
      </c>
    </row>
    <row r="78" spans="1:43" x14ac:dyDescent="0.15">
      <c r="B78" s="17" t="s">
        <v>181</v>
      </c>
      <c r="C78" s="19" t="s">
        <v>182</v>
      </c>
      <c r="D78" s="8">
        <v>245597</v>
      </c>
      <c r="E78" s="8">
        <v>229</v>
      </c>
      <c r="F78" s="8">
        <v>267</v>
      </c>
      <c r="G78" s="8">
        <v>0</v>
      </c>
      <c r="H78" s="8">
        <v>0</v>
      </c>
      <c r="I78" s="8">
        <v>45</v>
      </c>
      <c r="J78" s="8">
        <v>46</v>
      </c>
      <c r="K78" s="8">
        <v>0</v>
      </c>
      <c r="L78" s="8">
        <v>0</v>
      </c>
      <c r="M78" s="8">
        <v>0</v>
      </c>
      <c r="N78" s="8">
        <v>28793</v>
      </c>
      <c r="O78" s="8">
        <v>39274</v>
      </c>
      <c r="P78" s="8">
        <v>1083</v>
      </c>
      <c r="Q78" s="8">
        <v>0</v>
      </c>
      <c r="R78" s="8">
        <v>23</v>
      </c>
      <c r="S78" s="8">
        <v>20</v>
      </c>
      <c r="T78" s="8">
        <v>1680</v>
      </c>
      <c r="U78" s="8">
        <v>34371</v>
      </c>
      <c r="V78" s="8">
        <v>22</v>
      </c>
      <c r="W78" s="8">
        <v>0</v>
      </c>
      <c r="X78" s="8">
        <v>43422</v>
      </c>
      <c r="Y78" s="8">
        <v>46948</v>
      </c>
      <c r="Z78" s="8">
        <v>0</v>
      </c>
      <c r="AA78" s="8">
        <v>34</v>
      </c>
      <c r="AB78" s="8">
        <v>2</v>
      </c>
      <c r="AC78" s="8">
        <v>121</v>
      </c>
      <c r="AD78" s="8">
        <v>23</v>
      </c>
      <c r="AE78" s="8">
        <v>11</v>
      </c>
      <c r="AF78" s="8">
        <v>290</v>
      </c>
      <c r="AG78" s="8">
        <v>0</v>
      </c>
      <c r="AH78" s="8">
        <v>0</v>
      </c>
      <c r="AI78" s="8">
        <v>2</v>
      </c>
      <c r="AJ78" s="8">
        <v>47854</v>
      </c>
      <c r="AK78" s="8">
        <v>2</v>
      </c>
      <c r="AL78" s="8">
        <v>1</v>
      </c>
      <c r="AM78" s="8">
        <v>0</v>
      </c>
      <c r="AN78" s="8">
        <v>20</v>
      </c>
      <c r="AO78" s="8">
        <v>13</v>
      </c>
      <c r="AP78" s="8">
        <v>40</v>
      </c>
      <c r="AQ78" s="21">
        <v>961</v>
      </c>
    </row>
    <row r="79" spans="1:43" x14ac:dyDescent="0.15">
      <c r="B79" s="17" t="s">
        <v>183</v>
      </c>
      <c r="C79" s="19" t="s">
        <v>184</v>
      </c>
      <c r="D79" s="8">
        <v>15886</v>
      </c>
      <c r="E79" s="8">
        <v>208</v>
      </c>
      <c r="F79" s="8">
        <v>0</v>
      </c>
      <c r="G79" s="8">
        <v>0</v>
      </c>
      <c r="H79" s="8">
        <v>0</v>
      </c>
      <c r="I79" s="8">
        <v>0</v>
      </c>
      <c r="J79" s="8">
        <v>0</v>
      </c>
      <c r="K79" s="8">
        <v>0</v>
      </c>
      <c r="L79" s="8">
        <v>0</v>
      </c>
      <c r="M79" s="8">
        <v>0</v>
      </c>
      <c r="N79" s="8">
        <v>3572</v>
      </c>
      <c r="O79" s="8">
        <v>6194</v>
      </c>
      <c r="P79" s="8">
        <v>0</v>
      </c>
      <c r="Q79" s="8">
        <v>0</v>
      </c>
      <c r="R79" s="8">
        <v>0</v>
      </c>
      <c r="S79" s="8">
        <v>0</v>
      </c>
      <c r="T79" s="8">
        <v>0</v>
      </c>
      <c r="U79" s="8">
        <v>222</v>
      </c>
      <c r="V79" s="8">
        <v>0</v>
      </c>
      <c r="W79" s="8">
        <v>0</v>
      </c>
      <c r="X79" s="8">
        <v>1069</v>
      </c>
      <c r="Y79" s="8">
        <v>4305</v>
      </c>
      <c r="Z79" s="8">
        <v>0</v>
      </c>
      <c r="AA79" s="8">
        <v>0</v>
      </c>
      <c r="AB79" s="8">
        <v>36</v>
      </c>
      <c r="AC79" s="8">
        <v>0</v>
      </c>
      <c r="AD79" s="8">
        <v>95</v>
      </c>
      <c r="AE79" s="8">
        <v>0</v>
      </c>
      <c r="AF79" s="8">
        <v>0</v>
      </c>
      <c r="AG79" s="8">
        <v>0</v>
      </c>
      <c r="AH79" s="8">
        <v>20</v>
      </c>
      <c r="AI79" s="8">
        <v>0</v>
      </c>
      <c r="AJ79" s="8">
        <v>100</v>
      </c>
      <c r="AK79" s="8">
        <v>0</v>
      </c>
      <c r="AL79" s="8">
        <v>0</v>
      </c>
      <c r="AM79" s="8">
        <v>0</v>
      </c>
      <c r="AN79" s="8">
        <v>29</v>
      </c>
      <c r="AO79" s="8">
        <v>0</v>
      </c>
      <c r="AP79" s="8">
        <v>0</v>
      </c>
      <c r="AQ79" s="21">
        <v>36</v>
      </c>
    </row>
    <row r="80" spans="1:43" x14ac:dyDescent="0.15">
      <c r="B80" s="17" t="s">
        <v>185</v>
      </c>
      <c r="C80" s="19" t="s">
        <v>186</v>
      </c>
      <c r="D80" s="8">
        <v>66457</v>
      </c>
      <c r="E80" s="8">
        <v>0</v>
      </c>
      <c r="F80" s="8">
        <v>0</v>
      </c>
      <c r="G80" s="8">
        <v>0</v>
      </c>
      <c r="H80" s="8">
        <v>0</v>
      </c>
      <c r="I80" s="8">
        <v>0</v>
      </c>
      <c r="J80" s="8">
        <v>0</v>
      </c>
      <c r="K80" s="8">
        <v>0</v>
      </c>
      <c r="L80" s="8">
        <v>0</v>
      </c>
      <c r="M80" s="8">
        <v>0</v>
      </c>
      <c r="N80" s="8">
        <v>10527</v>
      </c>
      <c r="O80" s="8">
        <v>23508</v>
      </c>
      <c r="P80" s="8">
        <v>0</v>
      </c>
      <c r="Q80" s="8">
        <v>0</v>
      </c>
      <c r="R80" s="8">
        <v>0</v>
      </c>
      <c r="S80" s="8">
        <v>0</v>
      </c>
      <c r="T80" s="8">
        <v>0</v>
      </c>
      <c r="U80" s="8">
        <v>0</v>
      </c>
      <c r="V80" s="8">
        <v>0</v>
      </c>
      <c r="W80" s="8">
        <v>0</v>
      </c>
      <c r="X80" s="8">
        <v>87</v>
      </c>
      <c r="Y80" s="8">
        <v>22735</v>
      </c>
      <c r="Z80" s="8">
        <v>0</v>
      </c>
      <c r="AA80" s="8">
        <v>0</v>
      </c>
      <c r="AB80" s="8">
        <v>0</v>
      </c>
      <c r="AC80" s="8">
        <v>0</v>
      </c>
      <c r="AD80" s="8">
        <v>0</v>
      </c>
      <c r="AE80" s="8">
        <v>110</v>
      </c>
      <c r="AF80" s="8">
        <v>0</v>
      </c>
      <c r="AG80" s="8">
        <v>0</v>
      </c>
      <c r="AH80" s="8">
        <v>0</v>
      </c>
      <c r="AI80" s="8">
        <v>0</v>
      </c>
      <c r="AJ80" s="8">
        <v>9490</v>
      </c>
      <c r="AK80" s="8">
        <v>0</v>
      </c>
      <c r="AL80" s="8">
        <v>0</v>
      </c>
      <c r="AM80" s="8">
        <v>0</v>
      </c>
      <c r="AN80" s="8">
        <v>0</v>
      </c>
      <c r="AO80" s="8">
        <v>0</v>
      </c>
      <c r="AP80" s="8">
        <v>0</v>
      </c>
      <c r="AQ80" s="21">
        <v>0</v>
      </c>
    </row>
    <row r="81" spans="1:43" x14ac:dyDescent="0.15">
      <c r="B81" s="17" t="s">
        <v>187</v>
      </c>
      <c r="C81" s="19" t="s">
        <v>188</v>
      </c>
      <c r="D81" s="8">
        <v>24435</v>
      </c>
      <c r="E81" s="8">
        <v>3166</v>
      </c>
      <c r="F81" s="8">
        <v>0</v>
      </c>
      <c r="G81" s="8">
        <v>0</v>
      </c>
      <c r="H81" s="8">
        <v>18</v>
      </c>
      <c r="I81" s="8">
        <v>2</v>
      </c>
      <c r="J81" s="8">
        <v>0</v>
      </c>
      <c r="K81" s="8">
        <v>7</v>
      </c>
      <c r="L81" s="8">
        <v>0</v>
      </c>
      <c r="M81" s="8">
        <v>20</v>
      </c>
      <c r="N81" s="8">
        <v>3939</v>
      </c>
      <c r="O81" s="8">
        <v>5705</v>
      </c>
      <c r="P81" s="8">
        <v>30</v>
      </c>
      <c r="Q81" s="8">
        <v>0</v>
      </c>
      <c r="R81" s="8">
        <v>0</v>
      </c>
      <c r="S81" s="8">
        <v>0</v>
      </c>
      <c r="T81" s="8">
        <v>0</v>
      </c>
      <c r="U81" s="8">
        <v>215</v>
      </c>
      <c r="V81" s="8">
        <v>677</v>
      </c>
      <c r="W81" s="8">
        <v>0</v>
      </c>
      <c r="X81" s="8">
        <v>945</v>
      </c>
      <c r="Y81" s="8">
        <v>3028</v>
      </c>
      <c r="Z81" s="8">
        <v>0</v>
      </c>
      <c r="AA81" s="8">
        <v>0</v>
      </c>
      <c r="AB81" s="8">
        <v>0</v>
      </c>
      <c r="AC81" s="8">
        <v>3978</v>
      </c>
      <c r="AD81" s="8">
        <v>147</v>
      </c>
      <c r="AE81" s="8">
        <v>0</v>
      </c>
      <c r="AF81" s="8">
        <v>0</v>
      </c>
      <c r="AG81" s="8">
        <v>0</v>
      </c>
      <c r="AH81" s="8">
        <v>0</v>
      </c>
      <c r="AI81" s="8">
        <v>0</v>
      </c>
      <c r="AJ81" s="8">
        <v>2364</v>
      </c>
      <c r="AK81" s="8">
        <v>0</v>
      </c>
      <c r="AL81" s="8">
        <v>0</v>
      </c>
      <c r="AM81" s="8">
        <v>0</v>
      </c>
      <c r="AN81" s="8">
        <v>0</v>
      </c>
      <c r="AO81" s="8">
        <v>0</v>
      </c>
      <c r="AP81" s="8">
        <v>140</v>
      </c>
      <c r="AQ81" s="21">
        <v>54</v>
      </c>
    </row>
    <row r="82" spans="1:43" x14ac:dyDescent="0.15">
      <c r="A82" s="56"/>
      <c r="B82" s="57"/>
      <c r="C82" s="48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  <c r="X82" s="49"/>
      <c r="Y82" s="49"/>
      <c r="Z82" s="49"/>
      <c r="AA82" s="49"/>
      <c r="AB82" s="49"/>
      <c r="AC82" s="49"/>
      <c r="AD82" s="49"/>
      <c r="AE82" s="49"/>
      <c r="AF82" s="49"/>
      <c r="AG82" s="49"/>
      <c r="AH82" s="49"/>
      <c r="AI82" s="49"/>
      <c r="AJ82" s="49"/>
      <c r="AK82" s="49"/>
      <c r="AL82" s="49"/>
      <c r="AM82" s="49"/>
      <c r="AN82" s="49"/>
      <c r="AO82" s="49"/>
      <c r="AP82" s="49"/>
      <c r="AQ82" s="50"/>
    </row>
    <row r="83" spans="1:43" x14ac:dyDescent="0.15">
      <c r="A83" s="58" t="s">
        <v>189</v>
      </c>
      <c r="B83" s="59" t="s">
        <v>190</v>
      </c>
      <c r="C83" s="43"/>
      <c r="D83" s="44">
        <f>SUBTOTAL(9,D84:D91)</f>
        <v>10817898</v>
      </c>
      <c r="E83" s="44">
        <f>SUBTOTAL(9,E84:E91)</f>
        <v>87777</v>
      </c>
      <c r="F83" s="44">
        <f>SUBTOTAL(9,F84:F91)</f>
        <v>4508</v>
      </c>
      <c r="G83" s="44">
        <f>SUBTOTAL(9,G84:G91)</f>
        <v>0</v>
      </c>
      <c r="H83" s="44">
        <f>SUBTOTAL(9,H84:H91)</f>
        <v>303744</v>
      </c>
      <c r="I83" s="44">
        <f>SUBTOTAL(9,I84:I91)</f>
        <v>12182</v>
      </c>
      <c r="J83" s="44">
        <f>SUBTOTAL(9,J84:J91)</f>
        <v>2426</v>
      </c>
      <c r="K83" s="44">
        <f>SUBTOTAL(9,K84:K91)</f>
        <v>1056</v>
      </c>
      <c r="L83" s="44">
        <f>SUBTOTAL(9,L84:L91)</f>
        <v>885</v>
      </c>
      <c r="M83" s="44">
        <f>SUBTOTAL(9,M84:M91)</f>
        <v>1813</v>
      </c>
      <c r="N83" s="44">
        <f>SUBTOTAL(9,N84:N91)</f>
        <v>1104069</v>
      </c>
      <c r="O83" s="44">
        <f>SUBTOTAL(9,O84:O91)</f>
        <v>1632867</v>
      </c>
      <c r="P83" s="44">
        <f>SUBTOTAL(9,P84:P91)</f>
        <v>38787</v>
      </c>
      <c r="Q83" s="44">
        <f>SUBTOTAL(9,Q84:Q91)</f>
        <v>13948</v>
      </c>
      <c r="R83" s="44">
        <f>SUBTOTAL(9,R84:R91)</f>
        <v>15973</v>
      </c>
      <c r="S83" s="44">
        <f>SUBTOTAL(9,S84:S91)</f>
        <v>14661</v>
      </c>
      <c r="T83" s="44">
        <f>SUBTOTAL(9,T84:T91)</f>
        <v>305253</v>
      </c>
      <c r="U83" s="44">
        <f>SUBTOTAL(9,U84:U91)</f>
        <v>1854224</v>
      </c>
      <c r="V83" s="44">
        <f>SUBTOTAL(9,V84:V91)</f>
        <v>236539</v>
      </c>
      <c r="W83" s="44">
        <f>SUBTOTAL(9,W84:W91)</f>
        <v>1786</v>
      </c>
      <c r="X83" s="44">
        <f>SUBTOTAL(9,X84:X91)</f>
        <v>528943</v>
      </c>
      <c r="Y83" s="44">
        <f>SUBTOTAL(9,Y84:Y91)</f>
        <v>1649934</v>
      </c>
      <c r="Z83" s="44">
        <f>SUBTOTAL(9,Z84:Z91)</f>
        <v>873</v>
      </c>
      <c r="AA83" s="44">
        <f>SUBTOTAL(9,AA84:AA91)</f>
        <v>1489</v>
      </c>
      <c r="AB83" s="44">
        <f>SUBTOTAL(9,AB84:AB91)</f>
        <v>980</v>
      </c>
      <c r="AC83" s="44">
        <f>SUBTOTAL(9,AC84:AC91)</f>
        <v>21687</v>
      </c>
      <c r="AD83" s="44">
        <f>SUBTOTAL(9,AD84:AD91)</f>
        <v>108761</v>
      </c>
      <c r="AE83" s="44">
        <f>SUBTOTAL(9,AE84:AE91)</f>
        <v>227711</v>
      </c>
      <c r="AF83" s="44">
        <f>SUBTOTAL(9,AF84:AF91)</f>
        <v>1380</v>
      </c>
      <c r="AG83" s="44">
        <f>SUBTOTAL(9,AG84:AG91)</f>
        <v>5276</v>
      </c>
      <c r="AH83" s="44">
        <f>SUBTOTAL(9,AH84:AH91)</f>
        <v>11148</v>
      </c>
      <c r="AI83" s="44">
        <f>SUBTOTAL(9,AI84:AI91)</f>
        <v>2877</v>
      </c>
      <c r="AJ83" s="44">
        <f>SUBTOTAL(9,AJ84:AJ91)</f>
        <v>2570877</v>
      </c>
      <c r="AK83" s="44">
        <f>SUBTOTAL(9,AK84:AK91)</f>
        <v>888</v>
      </c>
      <c r="AL83" s="44">
        <f>SUBTOTAL(9,AL84:AL91)</f>
        <v>168</v>
      </c>
      <c r="AM83" s="44">
        <f>SUBTOTAL(9,AM84:AM91)</f>
        <v>8182</v>
      </c>
      <c r="AN83" s="44">
        <f>SUBTOTAL(9,AN84:AN91)</f>
        <v>8260</v>
      </c>
      <c r="AO83" s="44">
        <f>SUBTOTAL(9,AO84:AO91)</f>
        <v>5559</v>
      </c>
      <c r="AP83" s="44">
        <f>SUBTOTAL(9,AP84:AP91)</f>
        <v>25950</v>
      </c>
      <c r="AQ83" s="45">
        <f>SUBTOTAL(9,AQ84:AQ91)</f>
        <v>4457</v>
      </c>
    </row>
    <row r="84" spans="1:43" x14ac:dyDescent="0.15">
      <c r="B84" s="17" t="s">
        <v>191</v>
      </c>
      <c r="C84" s="19" t="s">
        <v>192</v>
      </c>
      <c r="D84" s="8">
        <v>64041</v>
      </c>
      <c r="E84" s="8">
        <v>0</v>
      </c>
      <c r="F84" s="8">
        <v>0</v>
      </c>
      <c r="G84" s="8">
        <v>0</v>
      </c>
      <c r="H84" s="8">
        <v>0</v>
      </c>
      <c r="I84" s="8">
        <v>0</v>
      </c>
      <c r="J84" s="8">
        <v>0</v>
      </c>
      <c r="K84" s="8">
        <v>0</v>
      </c>
      <c r="L84" s="8">
        <v>0</v>
      </c>
      <c r="M84" s="8">
        <v>4</v>
      </c>
      <c r="N84" s="8">
        <v>11538</v>
      </c>
      <c r="O84" s="8">
        <v>12521</v>
      </c>
      <c r="P84" s="8">
        <v>0</v>
      </c>
      <c r="Q84" s="8">
        <v>0</v>
      </c>
      <c r="R84" s="8">
        <v>0</v>
      </c>
      <c r="S84" s="8">
        <v>0</v>
      </c>
      <c r="T84" s="8">
        <v>24940</v>
      </c>
      <c r="U84" s="8">
        <v>1061</v>
      </c>
      <c r="V84" s="8">
        <v>0</v>
      </c>
      <c r="W84" s="8">
        <v>0</v>
      </c>
      <c r="X84" s="8">
        <v>3622</v>
      </c>
      <c r="Y84" s="8">
        <v>8615</v>
      </c>
      <c r="Z84" s="8">
        <v>0</v>
      </c>
      <c r="AA84" s="8">
        <v>0</v>
      </c>
      <c r="AB84" s="8">
        <v>0</v>
      </c>
      <c r="AC84" s="8">
        <v>51</v>
      </c>
      <c r="AD84" s="8">
        <v>0</v>
      </c>
      <c r="AE84" s="8">
        <v>0</v>
      </c>
      <c r="AF84" s="8">
        <v>21</v>
      </c>
      <c r="AG84" s="8">
        <v>0</v>
      </c>
      <c r="AH84" s="8">
        <v>0</v>
      </c>
      <c r="AI84" s="8">
        <v>0</v>
      </c>
      <c r="AJ84" s="8">
        <v>1668</v>
      </c>
      <c r="AK84" s="8">
        <v>0</v>
      </c>
      <c r="AL84" s="8">
        <v>0</v>
      </c>
      <c r="AM84" s="8">
        <v>0</v>
      </c>
      <c r="AN84" s="8">
        <v>0</v>
      </c>
      <c r="AO84" s="8">
        <v>0</v>
      </c>
      <c r="AP84" s="8">
        <v>0</v>
      </c>
      <c r="AQ84" s="21">
        <v>0</v>
      </c>
    </row>
    <row r="85" spans="1:43" x14ac:dyDescent="0.15">
      <c r="B85" s="17" t="s">
        <v>193</v>
      </c>
      <c r="C85" s="19" t="s">
        <v>194</v>
      </c>
      <c r="D85" s="8">
        <v>1113857</v>
      </c>
      <c r="E85" s="8">
        <v>24980</v>
      </c>
      <c r="F85" s="8">
        <v>0</v>
      </c>
      <c r="G85" s="8">
        <v>0</v>
      </c>
      <c r="H85" s="8">
        <v>5684</v>
      </c>
      <c r="I85" s="8">
        <v>248</v>
      </c>
      <c r="J85" s="8">
        <v>40</v>
      </c>
      <c r="K85" s="8">
        <v>834</v>
      </c>
      <c r="L85" s="8">
        <v>445</v>
      </c>
      <c r="M85" s="8">
        <v>36</v>
      </c>
      <c r="N85" s="8">
        <v>146361</v>
      </c>
      <c r="O85" s="8">
        <v>151236</v>
      </c>
      <c r="P85" s="8">
        <v>2080</v>
      </c>
      <c r="Q85" s="8">
        <v>941</v>
      </c>
      <c r="R85" s="8">
        <v>28</v>
      </c>
      <c r="S85" s="8">
        <v>2763</v>
      </c>
      <c r="T85" s="8">
        <v>0</v>
      </c>
      <c r="U85" s="8">
        <v>79153</v>
      </c>
      <c r="V85" s="8">
        <v>2133</v>
      </c>
      <c r="W85" s="8">
        <v>0</v>
      </c>
      <c r="X85" s="8">
        <v>93076</v>
      </c>
      <c r="Y85" s="8">
        <v>511568</v>
      </c>
      <c r="Z85" s="8">
        <v>0</v>
      </c>
      <c r="AA85" s="8">
        <v>33</v>
      </c>
      <c r="AB85" s="8">
        <v>2</v>
      </c>
      <c r="AC85" s="8">
        <v>775</v>
      </c>
      <c r="AD85" s="8">
        <v>14342</v>
      </c>
      <c r="AE85" s="8">
        <v>3445</v>
      </c>
      <c r="AF85" s="8">
        <v>0</v>
      </c>
      <c r="AG85" s="8">
        <v>1264</v>
      </c>
      <c r="AH85" s="8">
        <v>241</v>
      </c>
      <c r="AI85" s="8">
        <v>1294</v>
      </c>
      <c r="AJ85" s="8">
        <v>60186</v>
      </c>
      <c r="AK85" s="8">
        <v>732</v>
      </c>
      <c r="AL85" s="8">
        <v>0</v>
      </c>
      <c r="AM85" s="8">
        <v>6981</v>
      </c>
      <c r="AN85" s="8">
        <v>884</v>
      </c>
      <c r="AO85" s="8">
        <v>0</v>
      </c>
      <c r="AP85" s="8">
        <v>30</v>
      </c>
      <c r="AQ85" s="21">
        <v>2042</v>
      </c>
    </row>
    <row r="86" spans="1:43" x14ac:dyDescent="0.15">
      <c r="B86" s="17" t="s">
        <v>195</v>
      </c>
      <c r="C86" s="19" t="s">
        <v>196</v>
      </c>
      <c r="D86" s="8">
        <v>703251</v>
      </c>
      <c r="E86" s="8">
        <v>2749</v>
      </c>
      <c r="F86" s="8">
        <v>1557</v>
      </c>
      <c r="G86" s="8">
        <v>0</v>
      </c>
      <c r="H86" s="8">
        <v>765</v>
      </c>
      <c r="I86" s="8">
        <v>237</v>
      </c>
      <c r="J86" s="8">
        <v>0</v>
      </c>
      <c r="K86" s="8">
        <v>39</v>
      </c>
      <c r="L86" s="8">
        <v>0</v>
      </c>
      <c r="M86" s="8">
        <v>820</v>
      </c>
      <c r="N86" s="8">
        <v>149663</v>
      </c>
      <c r="O86" s="8">
        <v>131539</v>
      </c>
      <c r="P86" s="8">
        <v>3109</v>
      </c>
      <c r="Q86" s="8">
        <v>0</v>
      </c>
      <c r="R86" s="8">
        <v>3254</v>
      </c>
      <c r="S86" s="8">
        <v>19</v>
      </c>
      <c r="T86" s="8">
        <v>101882</v>
      </c>
      <c r="U86" s="8">
        <v>71905</v>
      </c>
      <c r="V86" s="8">
        <v>51</v>
      </c>
      <c r="W86" s="8">
        <v>1</v>
      </c>
      <c r="X86" s="8">
        <v>114628</v>
      </c>
      <c r="Y86" s="8">
        <v>75826</v>
      </c>
      <c r="Z86" s="8">
        <v>0</v>
      </c>
      <c r="AA86" s="8">
        <v>24</v>
      </c>
      <c r="AB86" s="8">
        <v>2</v>
      </c>
      <c r="AC86" s="8">
        <v>1314</v>
      </c>
      <c r="AD86" s="8">
        <v>20357</v>
      </c>
      <c r="AE86" s="8">
        <v>3</v>
      </c>
      <c r="AF86" s="8">
        <v>46</v>
      </c>
      <c r="AG86" s="8">
        <v>414</v>
      </c>
      <c r="AH86" s="8">
        <v>642</v>
      </c>
      <c r="AI86" s="8">
        <v>267</v>
      </c>
      <c r="AJ86" s="8">
        <v>20739</v>
      </c>
      <c r="AK86" s="8">
        <v>0</v>
      </c>
      <c r="AL86" s="8">
        <v>0</v>
      </c>
      <c r="AM86" s="8">
        <v>0</v>
      </c>
      <c r="AN86" s="8">
        <v>1</v>
      </c>
      <c r="AO86" s="8">
        <v>0</v>
      </c>
      <c r="AP86" s="8">
        <v>200</v>
      </c>
      <c r="AQ86" s="21">
        <v>1198</v>
      </c>
    </row>
    <row r="87" spans="1:43" x14ac:dyDescent="0.15">
      <c r="B87" s="17" t="s">
        <v>197</v>
      </c>
      <c r="C87" s="19" t="s">
        <v>198</v>
      </c>
      <c r="D87" s="8">
        <v>810672</v>
      </c>
      <c r="E87" s="8">
        <v>1140</v>
      </c>
      <c r="F87" s="8">
        <v>119</v>
      </c>
      <c r="G87" s="8">
        <v>0</v>
      </c>
      <c r="H87" s="8">
        <v>140</v>
      </c>
      <c r="I87" s="8">
        <v>216</v>
      </c>
      <c r="J87" s="8">
        <v>192</v>
      </c>
      <c r="K87" s="8">
        <v>0</v>
      </c>
      <c r="L87" s="8">
        <v>24</v>
      </c>
      <c r="M87" s="8">
        <v>29</v>
      </c>
      <c r="N87" s="8">
        <v>114380</v>
      </c>
      <c r="O87" s="8">
        <v>178106</v>
      </c>
      <c r="P87" s="8">
        <v>7208</v>
      </c>
      <c r="Q87" s="8">
        <v>831</v>
      </c>
      <c r="R87" s="8">
        <v>83</v>
      </c>
      <c r="S87" s="8">
        <v>0</v>
      </c>
      <c r="T87" s="8">
        <v>1760</v>
      </c>
      <c r="U87" s="8">
        <v>142389</v>
      </c>
      <c r="V87" s="8">
        <v>1291</v>
      </c>
      <c r="W87" s="8">
        <v>435</v>
      </c>
      <c r="X87" s="8">
        <v>101238</v>
      </c>
      <c r="Y87" s="8">
        <v>203076</v>
      </c>
      <c r="Z87" s="8">
        <v>725</v>
      </c>
      <c r="AA87" s="8">
        <v>26</v>
      </c>
      <c r="AB87" s="8">
        <v>0</v>
      </c>
      <c r="AC87" s="8">
        <v>363</v>
      </c>
      <c r="AD87" s="8">
        <v>319</v>
      </c>
      <c r="AE87" s="8">
        <v>8243</v>
      </c>
      <c r="AF87" s="8">
        <v>394</v>
      </c>
      <c r="AG87" s="8">
        <v>189</v>
      </c>
      <c r="AH87" s="8">
        <v>653</v>
      </c>
      <c r="AI87" s="8">
        <v>0</v>
      </c>
      <c r="AJ87" s="8">
        <v>46611</v>
      </c>
      <c r="AK87" s="8">
        <v>19</v>
      </c>
      <c r="AL87" s="8">
        <v>72</v>
      </c>
      <c r="AM87" s="8">
        <v>12</v>
      </c>
      <c r="AN87" s="8">
        <v>10</v>
      </c>
      <c r="AO87" s="8">
        <v>0</v>
      </c>
      <c r="AP87" s="8">
        <v>167</v>
      </c>
      <c r="AQ87" s="21">
        <v>212</v>
      </c>
    </row>
    <row r="88" spans="1:43" x14ac:dyDescent="0.15">
      <c r="B88" s="17" t="s">
        <v>199</v>
      </c>
      <c r="C88" s="19" t="s">
        <v>200</v>
      </c>
      <c r="D88" s="8">
        <v>856654</v>
      </c>
      <c r="E88" s="8">
        <v>20284</v>
      </c>
      <c r="F88" s="8">
        <v>566</v>
      </c>
      <c r="G88" s="8">
        <v>0</v>
      </c>
      <c r="H88" s="8">
        <v>3099</v>
      </c>
      <c r="I88" s="8">
        <v>944</v>
      </c>
      <c r="J88" s="8">
        <v>316</v>
      </c>
      <c r="K88" s="8">
        <v>0</v>
      </c>
      <c r="L88" s="8">
        <v>0</v>
      </c>
      <c r="M88" s="8">
        <v>49</v>
      </c>
      <c r="N88" s="8">
        <v>156170</v>
      </c>
      <c r="O88" s="8">
        <v>70321</v>
      </c>
      <c r="P88" s="8">
        <v>3039</v>
      </c>
      <c r="Q88" s="8">
        <v>7901</v>
      </c>
      <c r="R88" s="8">
        <v>327</v>
      </c>
      <c r="S88" s="8">
        <v>0</v>
      </c>
      <c r="T88" s="8">
        <v>135331</v>
      </c>
      <c r="U88" s="8">
        <v>93216</v>
      </c>
      <c r="V88" s="8">
        <v>1997</v>
      </c>
      <c r="W88" s="8">
        <v>128</v>
      </c>
      <c r="X88" s="8">
        <v>45817</v>
      </c>
      <c r="Y88" s="8">
        <v>211605</v>
      </c>
      <c r="Z88" s="8">
        <v>148</v>
      </c>
      <c r="AA88" s="8">
        <v>126</v>
      </c>
      <c r="AB88" s="8">
        <v>6</v>
      </c>
      <c r="AC88" s="8">
        <v>6297</v>
      </c>
      <c r="AD88" s="8">
        <v>16501</v>
      </c>
      <c r="AE88" s="8">
        <v>29522</v>
      </c>
      <c r="AF88" s="8">
        <v>21</v>
      </c>
      <c r="AG88" s="8">
        <v>19</v>
      </c>
      <c r="AH88" s="8">
        <v>1753</v>
      </c>
      <c r="AI88" s="8">
        <v>441</v>
      </c>
      <c r="AJ88" s="8">
        <v>43918</v>
      </c>
      <c r="AK88" s="8">
        <v>108</v>
      </c>
      <c r="AL88" s="8">
        <v>0</v>
      </c>
      <c r="AM88" s="8">
        <v>0</v>
      </c>
      <c r="AN88" s="8">
        <v>327</v>
      </c>
      <c r="AO88" s="8">
        <v>121</v>
      </c>
      <c r="AP88" s="8">
        <v>6023</v>
      </c>
      <c r="AQ88" s="21">
        <v>213</v>
      </c>
    </row>
    <row r="89" spans="1:43" x14ac:dyDescent="0.15">
      <c r="B89" s="17" t="s">
        <v>201</v>
      </c>
      <c r="C89" s="19" t="s">
        <v>202</v>
      </c>
      <c r="D89" s="8">
        <v>6676671</v>
      </c>
      <c r="E89" s="8">
        <v>30292</v>
      </c>
      <c r="F89" s="8">
        <v>2207</v>
      </c>
      <c r="G89" s="8">
        <v>0</v>
      </c>
      <c r="H89" s="8">
        <v>283642</v>
      </c>
      <c r="I89" s="8">
        <v>9462</v>
      </c>
      <c r="J89" s="8">
        <v>1650</v>
      </c>
      <c r="K89" s="8">
        <v>0</v>
      </c>
      <c r="L89" s="8">
        <v>410</v>
      </c>
      <c r="M89" s="8">
        <v>183</v>
      </c>
      <c r="N89" s="8">
        <v>431149</v>
      </c>
      <c r="O89" s="8">
        <v>1032703</v>
      </c>
      <c r="P89" s="8">
        <v>18872</v>
      </c>
      <c r="Q89" s="8">
        <v>15</v>
      </c>
      <c r="R89" s="8">
        <v>7143</v>
      </c>
      <c r="S89" s="8">
        <v>1016</v>
      </c>
      <c r="T89" s="8">
        <v>41320</v>
      </c>
      <c r="U89" s="8">
        <v>1426938</v>
      </c>
      <c r="V89" s="8">
        <v>197822</v>
      </c>
      <c r="W89" s="8">
        <v>1015</v>
      </c>
      <c r="X89" s="8">
        <v>106837</v>
      </c>
      <c r="Y89" s="8">
        <v>498647</v>
      </c>
      <c r="Z89" s="8">
        <v>0</v>
      </c>
      <c r="AA89" s="8">
        <v>1086</v>
      </c>
      <c r="AB89" s="8">
        <v>0</v>
      </c>
      <c r="AC89" s="8">
        <v>1180</v>
      </c>
      <c r="AD89" s="8">
        <v>5241</v>
      </c>
      <c r="AE89" s="8">
        <v>186353</v>
      </c>
      <c r="AF89" s="8">
        <v>0</v>
      </c>
      <c r="AG89" s="8">
        <v>1714</v>
      </c>
      <c r="AH89" s="8">
        <v>3318</v>
      </c>
      <c r="AI89" s="8">
        <v>649</v>
      </c>
      <c r="AJ89" s="8">
        <v>2357400</v>
      </c>
      <c r="AK89" s="8">
        <v>0</v>
      </c>
      <c r="AL89" s="8">
        <v>24</v>
      </c>
      <c r="AM89" s="8">
        <v>1117</v>
      </c>
      <c r="AN89" s="8">
        <v>6214</v>
      </c>
      <c r="AO89" s="8">
        <v>5402</v>
      </c>
      <c r="AP89" s="8">
        <v>15139</v>
      </c>
      <c r="AQ89" s="21">
        <v>511</v>
      </c>
    </row>
    <row r="90" spans="1:43" x14ac:dyDescent="0.15">
      <c r="B90" s="17" t="s">
        <v>203</v>
      </c>
      <c r="C90" s="19" t="s">
        <v>204</v>
      </c>
      <c r="D90" s="8">
        <v>114875</v>
      </c>
      <c r="E90" s="8">
        <v>6139</v>
      </c>
      <c r="F90" s="8">
        <v>0</v>
      </c>
      <c r="G90" s="8">
        <v>0</v>
      </c>
      <c r="H90" s="8">
        <v>271</v>
      </c>
      <c r="I90" s="8">
        <v>773</v>
      </c>
      <c r="J90" s="8">
        <v>0</v>
      </c>
      <c r="K90" s="8">
        <v>102</v>
      </c>
      <c r="L90" s="8">
        <v>6</v>
      </c>
      <c r="M90" s="8">
        <v>85</v>
      </c>
      <c r="N90" s="8">
        <v>10298</v>
      </c>
      <c r="O90" s="8">
        <v>12971</v>
      </c>
      <c r="P90" s="8">
        <v>1828</v>
      </c>
      <c r="Q90" s="8">
        <v>0</v>
      </c>
      <c r="R90" s="8">
        <v>0</v>
      </c>
      <c r="S90" s="8">
        <v>6839</v>
      </c>
      <c r="T90" s="8">
        <v>0</v>
      </c>
      <c r="U90" s="8">
        <v>5823</v>
      </c>
      <c r="V90" s="8">
        <v>7962</v>
      </c>
      <c r="W90" s="8">
        <v>0</v>
      </c>
      <c r="X90" s="8">
        <v>15917</v>
      </c>
      <c r="Y90" s="8">
        <v>25359</v>
      </c>
      <c r="Z90" s="8">
        <v>0</v>
      </c>
      <c r="AA90" s="8">
        <v>192</v>
      </c>
      <c r="AB90" s="8">
        <v>970</v>
      </c>
      <c r="AC90" s="8">
        <v>0</v>
      </c>
      <c r="AD90" s="8">
        <v>1683</v>
      </c>
      <c r="AE90" s="8">
        <v>94</v>
      </c>
      <c r="AF90" s="8">
        <v>663</v>
      </c>
      <c r="AG90" s="8">
        <v>1563</v>
      </c>
      <c r="AH90" s="8">
        <v>70</v>
      </c>
      <c r="AI90" s="8">
        <v>226</v>
      </c>
      <c r="AJ90" s="8">
        <v>10388</v>
      </c>
      <c r="AK90" s="8">
        <v>23</v>
      </c>
      <c r="AL90" s="8">
        <v>0</v>
      </c>
      <c r="AM90" s="8">
        <v>65</v>
      </c>
      <c r="AN90" s="8">
        <v>171</v>
      </c>
      <c r="AO90" s="8">
        <v>3</v>
      </c>
      <c r="AP90" s="8">
        <v>4391</v>
      </c>
      <c r="AQ90" s="21">
        <v>0</v>
      </c>
    </row>
    <row r="91" spans="1:43" x14ac:dyDescent="0.15">
      <c r="B91" s="17" t="s">
        <v>205</v>
      </c>
      <c r="C91" s="19" t="s">
        <v>206</v>
      </c>
      <c r="D91" s="8">
        <v>477877</v>
      </c>
      <c r="E91" s="8">
        <v>2193</v>
      </c>
      <c r="F91" s="8">
        <v>59</v>
      </c>
      <c r="G91" s="8">
        <v>0</v>
      </c>
      <c r="H91" s="8">
        <v>10143</v>
      </c>
      <c r="I91" s="8">
        <v>302</v>
      </c>
      <c r="J91" s="8">
        <v>228</v>
      </c>
      <c r="K91" s="8">
        <v>81</v>
      </c>
      <c r="L91" s="8">
        <v>0</v>
      </c>
      <c r="M91" s="8">
        <v>607</v>
      </c>
      <c r="N91" s="8">
        <v>84510</v>
      </c>
      <c r="O91" s="8">
        <v>43470</v>
      </c>
      <c r="P91" s="8">
        <v>2651</v>
      </c>
      <c r="Q91" s="8">
        <v>4260</v>
      </c>
      <c r="R91" s="8">
        <v>5138</v>
      </c>
      <c r="S91" s="8">
        <v>4024</v>
      </c>
      <c r="T91" s="8">
        <v>20</v>
      </c>
      <c r="U91" s="8">
        <v>33739</v>
      </c>
      <c r="V91" s="8">
        <v>25283</v>
      </c>
      <c r="W91" s="8">
        <v>207</v>
      </c>
      <c r="X91" s="8">
        <v>47808</v>
      </c>
      <c r="Y91" s="8">
        <v>115238</v>
      </c>
      <c r="Z91" s="8">
        <v>0</v>
      </c>
      <c r="AA91" s="8">
        <v>2</v>
      </c>
      <c r="AB91" s="8">
        <v>0</v>
      </c>
      <c r="AC91" s="8">
        <v>11707</v>
      </c>
      <c r="AD91" s="8">
        <v>50318</v>
      </c>
      <c r="AE91" s="8">
        <v>51</v>
      </c>
      <c r="AF91" s="8">
        <v>235</v>
      </c>
      <c r="AG91" s="8">
        <v>113</v>
      </c>
      <c r="AH91" s="8">
        <v>4471</v>
      </c>
      <c r="AI91" s="8">
        <v>0</v>
      </c>
      <c r="AJ91" s="8">
        <v>29967</v>
      </c>
      <c r="AK91" s="8">
        <v>6</v>
      </c>
      <c r="AL91" s="8">
        <v>72</v>
      </c>
      <c r="AM91" s="8">
        <v>7</v>
      </c>
      <c r="AN91" s="8">
        <v>653</v>
      </c>
      <c r="AO91" s="8">
        <v>33</v>
      </c>
      <c r="AP91" s="8">
        <v>0</v>
      </c>
      <c r="AQ91" s="21">
        <v>281</v>
      </c>
    </row>
    <row r="92" spans="1:43" x14ac:dyDescent="0.15">
      <c r="A92" s="56"/>
      <c r="B92" s="57"/>
      <c r="C92" s="48"/>
      <c r="D92" s="49"/>
      <c r="E92" s="49"/>
      <c r="F92" s="49"/>
      <c r="G92" s="49"/>
      <c r="H92" s="49"/>
      <c r="I92" s="49"/>
      <c r="J92" s="49"/>
      <c r="K92" s="49"/>
      <c r="L92" s="49"/>
      <c r="M92" s="49"/>
      <c r="N92" s="49"/>
      <c r="O92" s="49"/>
      <c r="P92" s="49"/>
      <c r="Q92" s="49"/>
      <c r="R92" s="49"/>
      <c r="S92" s="49"/>
      <c r="T92" s="49"/>
      <c r="U92" s="49"/>
      <c r="V92" s="49"/>
      <c r="W92" s="49"/>
      <c r="X92" s="49"/>
      <c r="Y92" s="49"/>
      <c r="Z92" s="49"/>
      <c r="AA92" s="49"/>
      <c r="AB92" s="49"/>
      <c r="AC92" s="49"/>
      <c r="AD92" s="49"/>
      <c r="AE92" s="49"/>
      <c r="AF92" s="49"/>
      <c r="AG92" s="49"/>
      <c r="AH92" s="49"/>
      <c r="AI92" s="49"/>
      <c r="AJ92" s="49"/>
      <c r="AK92" s="49"/>
      <c r="AL92" s="49"/>
      <c r="AM92" s="49"/>
      <c r="AN92" s="49"/>
      <c r="AO92" s="49"/>
      <c r="AP92" s="49"/>
      <c r="AQ92" s="50"/>
    </row>
    <row r="93" spans="1:43" x14ac:dyDescent="0.15">
      <c r="A93" s="58" t="s">
        <v>207</v>
      </c>
      <c r="B93" s="59" t="s">
        <v>208</v>
      </c>
      <c r="C93" s="43"/>
      <c r="D93" s="44">
        <f>SUBTOTAL(9,D94:D100)</f>
        <v>23182690</v>
      </c>
      <c r="E93" s="44">
        <f>SUBTOTAL(9,E94:E100)</f>
        <v>504944</v>
      </c>
      <c r="F93" s="44">
        <f>SUBTOTAL(9,F94:F100)</f>
        <v>181984</v>
      </c>
      <c r="G93" s="44">
        <f>SUBTOTAL(9,G94:G100)</f>
        <v>14606</v>
      </c>
      <c r="H93" s="44">
        <f>SUBTOTAL(9,H94:H100)</f>
        <v>465563</v>
      </c>
      <c r="I93" s="44">
        <f>SUBTOTAL(9,I94:I100)</f>
        <v>116787</v>
      </c>
      <c r="J93" s="44">
        <f>SUBTOTAL(9,J94:J100)</f>
        <v>115151</v>
      </c>
      <c r="K93" s="44">
        <f>SUBTOTAL(9,K94:K100)</f>
        <v>437666</v>
      </c>
      <c r="L93" s="44">
        <f>SUBTOTAL(9,L94:L100)</f>
        <v>44946</v>
      </c>
      <c r="M93" s="44">
        <f>SUBTOTAL(9,M94:M100)</f>
        <v>1083162</v>
      </c>
      <c r="N93" s="44">
        <f>SUBTOTAL(9,N94:N100)</f>
        <v>4420376</v>
      </c>
      <c r="O93" s="44">
        <f>SUBTOTAL(9,O94:O100)</f>
        <v>3743565</v>
      </c>
      <c r="P93" s="44">
        <f>SUBTOTAL(9,P94:P100)</f>
        <v>432837</v>
      </c>
      <c r="Q93" s="44">
        <f>SUBTOTAL(9,Q94:Q100)</f>
        <v>210080</v>
      </c>
      <c r="R93" s="44">
        <f>SUBTOTAL(9,R94:R100)</f>
        <v>210138</v>
      </c>
      <c r="S93" s="44">
        <f>SUBTOTAL(9,S94:S100)</f>
        <v>199559</v>
      </c>
      <c r="T93" s="44">
        <f>SUBTOTAL(9,T94:T100)</f>
        <v>628555</v>
      </c>
      <c r="U93" s="44">
        <f>SUBTOTAL(9,U94:U100)</f>
        <v>3207323</v>
      </c>
      <c r="V93" s="44">
        <f>SUBTOTAL(9,V94:V100)</f>
        <v>37903</v>
      </c>
      <c r="W93" s="44">
        <f>SUBTOTAL(9,W94:W100)</f>
        <v>74853</v>
      </c>
      <c r="X93" s="44">
        <f>SUBTOTAL(9,X94:X100)</f>
        <v>1879096</v>
      </c>
      <c r="Y93" s="44">
        <f>SUBTOTAL(9,Y94:Y100)</f>
        <v>1858995</v>
      </c>
      <c r="Z93" s="44">
        <f>SUBTOTAL(9,Z94:Z100)</f>
        <v>8024</v>
      </c>
      <c r="AA93" s="44">
        <f>SUBTOTAL(9,AA94:AA100)</f>
        <v>7290</v>
      </c>
      <c r="AB93" s="44">
        <f>SUBTOTAL(9,AB94:AB100)</f>
        <v>1643</v>
      </c>
      <c r="AC93" s="44">
        <f>SUBTOTAL(9,AC94:AC100)</f>
        <v>67285</v>
      </c>
      <c r="AD93" s="44">
        <f>SUBTOTAL(9,AD94:AD100)</f>
        <v>162046</v>
      </c>
      <c r="AE93" s="44">
        <f>SUBTOTAL(9,AE94:AE100)</f>
        <v>55421</v>
      </c>
      <c r="AF93" s="44">
        <f>SUBTOTAL(9,AF94:AF100)</f>
        <v>456</v>
      </c>
      <c r="AG93" s="44">
        <f>SUBTOTAL(9,AG94:AG100)</f>
        <v>117718</v>
      </c>
      <c r="AH93" s="44">
        <f>SUBTOTAL(9,AH94:AH100)</f>
        <v>125873</v>
      </c>
      <c r="AI93" s="44">
        <f>SUBTOTAL(9,AI94:AI100)</f>
        <v>24489</v>
      </c>
      <c r="AJ93" s="44">
        <f>SUBTOTAL(9,AJ94:AJ100)</f>
        <v>2054182</v>
      </c>
      <c r="AK93" s="44">
        <f>SUBTOTAL(9,AK94:AK100)</f>
        <v>68359</v>
      </c>
      <c r="AL93" s="44">
        <f>SUBTOTAL(9,AL94:AL100)</f>
        <v>3842</v>
      </c>
      <c r="AM93" s="44">
        <f>SUBTOTAL(9,AM94:AM100)</f>
        <v>100657</v>
      </c>
      <c r="AN93" s="44">
        <f>SUBTOTAL(9,AN94:AN100)</f>
        <v>91656</v>
      </c>
      <c r="AO93" s="44">
        <f>SUBTOTAL(9,AO94:AO100)</f>
        <v>28981</v>
      </c>
      <c r="AP93" s="44">
        <f>SUBTOTAL(9,AP94:AP100)</f>
        <v>45675</v>
      </c>
      <c r="AQ93" s="45">
        <f>SUBTOTAL(9,AQ94:AQ100)</f>
        <v>351004</v>
      </c>
    </row>
    <row r="94" spans="1:43" x14ac:dyDescent="0.15">
      <c r="B94" s="17" t="s">
        <v>209</v>
      </c>
      <c r="C94" s="19" t="s">
        <v>210</v>
      </c>
      <c r="D94" s="8">
        <v>8637141</v>
      </c>
      <c r="E94" s="8">
        <v>382478</v>
      </c>
      <c r="F94" s="8">
        <v>160775</v>
      </c>
      <c r="G94" s="8">
        <v>9912</v>
      </c>
      <c r="H94" s="8">
        <v>356633</v>
      </c>
      <c r="I94" s="8">
        <v>84474</v>
      </c>
      <c r="J94" s="8">
        <v>98399</v>
      </c>
      <c r="K94" s="8">
        <v>56706</v>
      </c>
      <c r="L94" s="8">
        <v>30898</v>
      </c>
      <c r="M94" s="8">
        <v>1079821</v>
      </c>
      <c r="N94" s="8">
        <v>686354</v>
      </c>
      <c r="O94" s="8">
        <v>1615996</v>
      </c>
      <c r="P94" s="8">
        <v>211397</v>
      </c>
      <c r="Q94" s="8">
        <v>169859</v>
      </c>
      <c r="R94" s="8">
        <v>12921</v>
      </c>
      <c r="S94" s="8">
        <v>123625</v>
      </c>
      <c r="T94" s="8">
        <v>231132</v>
      </c>
      <c r="U94" s="8">
        <v>1246360</v>
      </c>
      <c r="V94" s="8">
        <v>20104</v>
      </c>
      <c r="W94" s="8">
        <v>12867</v>
      </c>
      <c r="X94" s="8">
        <v>599007</v>
      </c>
      <c r="Y94" s="8">
        <v>261369</v>
      </c>
      <c r="Z94" s="8">
        <v>6399</v>
      </c>
      <c r="AA94" s="8">
        <v>3000</v>
      </c>
      <c r="AB94" s="8">
        <v>0</v>
      </c>
      <c r="AC94" s="8">
        <v>23078</v>
      </c>
      <c r="AD94" s="8">
        <v>103461</v>
      </c>
      <c r="AE94" s="8">
        <v>8537</v>
      </c>
      <c r="AF94" s="8">
        <v>0</v>
      </c>
      <c r="AG94" s="8">
        <v>33987</v>
      </c>
      <c r="AH94" s="8">
        <v>66714</v>
      </c>
      <c r="AI94" s="8">
        <v>20987</v>
      </c>
      <c r="AJ94" s="8">
        <v>638829</v>
      </c>
      <c r="AK94" s="8">
        <v>42087</v>
      </c>
      <c r="AL94" s="8">
        <v>3509</v>
      </c>
      <c r="AM94" s="8">
        <v>65018</v>
      </c>
      <c r="AN94" s="8">
        <v>80553</v>
      </c>
      <c r="AO94" s="8">
        <v>23299</v>
      </c>
      <c r="AP94" s="8">
        <v>9259</v>
      </c>
      <c r="AQ94" s="21">
        <v>57337</v>
      </c>
    </row>
    <row r="95" spans="1:43" x14ac:dyDescent="0.15">
      <c r="B95" s="17" t="s">
        <v>211</v>
      </c>
      <c r="C95" s="19" t="s">
        <v>212</v>
      </c>
      <c r="D95" s="8">
        <v>10832054</v>
      </c>
      <c r="E95" s="8">
        <v>48793</v>
      </c>
      <c r="F95" s="8">
        <v>20325</v>
      </c>
      <c r="G95" s="8">
        <v>4694</v>
      </c>
      <c r="H95" s="8">
        <v>96232</v>
      </c>
      <c r="I95" s="8">
        <v>30902</v>
      </c>
      <c r="J95" s="8">
        <v>14978</v>
      </c>
      <c r="K95" s="8">
        <v>380197</v>
      </c>
      <c r="L95" s="8">
        <v>689</v>
      </c>
      <c r="M95" s="8">
        <v>3293</v>
      </c>
      <c r="N95" s="8">
        <v>3214649</v>
      </c>
      <c r="O95" s="8">
        <v>1530910</v>
      </c>
      <c r="P95" s="8">
        <v>191616</v>
      </c>
      <c r="Q95" s="8">
        <v>0</v>
      </c>
      <c r="R95" s="8">
        <v>43992</v>
      </c>
      <c r="S95" s="8">
        <v>75934</v>
      </c>
      <c r="T95" s="8">
        <v>30759</v>
      </c>
      <c r="U95" s="8">
        <v>1287080</v>
      </c>
      <c r="V95" s="8">
        <v>0</v>
      </c>
      <c r="W95" s="8">
        <v>9011</v>
      </c>
      <c r="X95" s="8">
        <v>1096375</v>
      </c>
      <c r="Y95" s="8">
        <v>1159867</v>
      </c>
      <c r="Z95" s="8">
        <v>908</v>
      </c>
      <c r="AA95" s="8">
        <v>3417</v>
      </c>
      <c r="AB95" s="8">
        <v>1643</v>
      </c>
      <c r="AC95" s="8">
        <v>32420</v>
      </c>
      <c r="AD95" s="8">
        <v>37255</v>
      </c>
      <c r="AE95" s="8">
        <v>21341</v>
      </c>
      <c r="AF95" s="8">
        <v>0</v>
      </c>
      <c r="AG95" s="8">
        <v>80560</v>
      </c>
      <c r="AH95" s="8">
        <v>16297</v>
      </c>
      <c r="AI95" s="8">
        <v>2830</v>
      </c>
      <c r="AJ95" s="8">
        <v>1124575</v>
      </c>
      <c r="AK95" s="8">
        <v>25899</v>
      </c>
      <c r="AL95" s="8">
        <v>0</v>
      </c>
      <c r="AM95" s="8">
        <v>33874</v>
      </c>
      <c r="AN95" s="8">
        <v>10808</v>
      </c>
      <c r="AO95" s="8">
        <v>3301</v>
      </c>
      <c r="AP95" s="8">
        <v>23297</v>
      </c>
      <c r="AQ95" s="21">
        <v>173333</v>
      </c>
    </row>
    <row r="96" spans="1:43" x14ac:dyDescent="0.15">
      <c r="B96" s="17" t="s">
        <v>213</v>
      </c>
      <c r="C96" s="19" t="s">
        <v>214</v>
      </c>
      <c r="D96" s="8">
        <v>274164</v>
      </c>
      <c r="E96" s="8">
        <v>8900</v>
      </c>
      <c r="F96" s="8">
        <v>0</v>
      </c>
      <c r="G96" s="8">
        <v>0</v>
      </c>
      <c r="H96" s="8">
        <v>395</v>
      </c>
      <c r="I96" s="8">
        <v>0</v>
      </c>
      <c r="J96" s="8">
        <v>0</v>
      </c>
      <c r="K96" s="8">
        <v>0</v>
      </c>
      <c r="L96" s="8">
        <v>13353</v>
      </c>
      <c r="M96" s="8">
        <v>0</v>
      </c>
      <c r="N96" s="8">
        <v>11639</v>
      </c>
      <c r="O96" s="8">
        <v>186852</v>
      </c>
      <c r="P96" s="8">
        <v>0</v>
      </c>
      <c r="Q96" s="8">
        <v>0</v>
      </c>
      <c r="R96" s="8">
        <v>0</v>
      </c>
      <c r="S96" s="8">
        <v>0</v>
      </c>
      <c r="T96" s="8">
        <v>1300</v>
      </c>
      <c r="U96" s="8">
        <v>18462</v>
      </c>
      <c r="V96" s="8">
        <v>156</v>
      </c>
      <c r="W96" s="8">
        <v>0</v>
      </c>
      <c r="X96" s="8">
        <v>1920</v>
      </c>
      <c r="Y96" s="8">
        <v>11779</v>
      </c>
      <c r="Z96" s="8">
        <v>0</v>
      </c>
      <c r="AA96" s="8">
        <v>0</v>
      </c>
      <c r="AB96" s="8">
        <v>0</v>
      </c>
      <c r="AC96" s="8">
        <v>173</v>
      </c>
      <c r="AD96" s="8">
        <v>700</v>
      </c>
      <c r="AE96" s="8">
        <v>373</v>
      </c>
      <c r="AF96" s="8">
        <v>415</v>
      </c>
      <c r="AG96" s="8">
        <v>1450</v>
      </c>
      <c r="AH96" s="8">
        <v>60</v>
      </c>
      <c r="AI96" s="8">
        <v>220</v>
      </c>
      <c r="AJ96" s="8">
        <v>7036</v>
      </c>
      <c r="AK96" s="8">
        <v>0</v>
      </c>
      <c r="AL96" s="8">
        <v>20</v>
      </c>
      <c r="AM96" s="8">
        <v>901</v>
      </c>
      <c r="AN96" s="8">
        <v>0</v>
      </c>
      <c r="AO96" s="8">
        <v>284</v>
      </c>
      <c r="AP96" s="8">
        <v>7776</v>
      </c>
      <c r="AQ96" s="21">
        <v>0</v>
      </c>
    </row>
    <row r="97" spans="1:43" x14ac:dyDescent="0.15">
      <c r="B97" s="17" t="s">
        <v>215</v>
      </c>
      <c r="C97" s="19" t="s">
        <v>216</v>
      </c>
      <c r="D97" s="8">
        <v>321592</v>
      </c>
      <c r="E97" s="8">
        <v>61</v>
      </c>
      <c r="F97" s="8">
        <v>0</v>
      </c>
      <c r="G97" s="8">
        <v>0</v>
      </c>
      <c r="H97" s="8">
        <v>0</v>
      </c>
      <c r="I97" s="8">
        <v>0</v>
      </c>
      <c r="J97" s="8">
        <v>0</v>
      </c>
      <c r="K97" s="8">
        <v>0</v>
      </c>
      <c r="L97" s="8">
        <v>0</v>
      </c>
      <c r="M97" s="8">
        <v>0</v>
      </c>
      <c r="N97" s="8">
        <v>0</v>
      </c>
      <c r="O97" s="8">
        <v>0</v>
      </c>
      <c r="P97" s="8">
        <v>176</v>
      </c>
      <c r="Q97" s="8">
        <v>0</v>
      </c>
      <c r="R97" s="8">
        <v>135767</v>
      </c>
      <c r="S97" s="8">
        <v>0</v>
      </c>
      <c r="T97" s="8">
        <v>0</v>
      </c>
      <c r="U97" s="8">
        <v>114258</v>
      </c>
      <c r="V97" s="8">
        <v>0</v>
      </c>
      <c r="W97" s="8">
        <v>49365</v>
      </c>
      <c r="X97" s="8">
        <v>0</v>
      </c>
      <c r="Y97" s="8">
        <v>0</v>
      </c>
      <c r="Z97" s="8">
        <v>0</v>
      </c>
      <c r="AA97" s="8">
        <v>0</v>
      </c>
      <c r="AB97" s="8">
        <v>0</v>
      </c>
      <c r="AC97" s="8">
        <v>7500</v>
      </c>
      <c r="AD97" s="8">
        <v>14405</v>
      </c>
      <c r="AE97" s="8">
        <v>0</v>
      </c>
      <c r="AF97" s="8">
        <v>0</v>
      </c>
      <c r="AG97" s="8">
        <v>0</v>
      </c>
      <c r="AH97" s="8">
        <v>0</v>
      </c>
      <c r="AI97" s="8">
        <v>0</v>
      </c>
      <c r="AJ97" s="8">
        <v>0</v>
      </c>
      <c r="AK97" s="8">
        <v>0</v>
      </c>
      <c r="AL97" s="8">
        <v>0</v>
      </c>
      <c r="AM97" s="8">
        <v>0</v>
      </c>
      <c r="AN97" s="8">
        <v>0</v>
      </c>
      <c r="AO97" s="8">
        <v>0</v>
      </c>
      <c r="AP97" s="8">
        <v>60</v>
      </c>
      <c r="AQ97" s="21">
        <v>0</v>
      </c>
    </row>
    <row r="98" spans="1:43" x14ac:dyDescent="0.15">
      <c r="B98" s="17" t="s">
        <v>217</v>
      </c>
      <c r="C98" s="19" t="s">
        <v>218</v>
      </c>
      <c r="D98" s="8">
        <v>10</v>
      </c>
      <c r="E98" s="8">
        <v>0</v>
      </c>
      <c r="F98" s="8">
        <v>0</v>
      </c>
      <c r="G98" s="8">
        <v>0</v>
      </c>
      <c r="H98" s="8">
        <v>0</v>
      </c>
      <c r="I98" s="8">
        <v>0</v>
      </c>
      <c r="J98" s="8">
        <v>0</v>
      </c>
      <c r="K98" s="8">
        <v>0</v>
      </c>
      <c r="L98" s="8">
        <v>0</v>
      </c>
      <c r="M98" s="8">
        <v>0</v>
      </c>
      <c r="N98" s="8">
        <v>0</v>
      </c>
      <c r="O98" s="8">
        <v>0</v>
      </c>
      <c r="P98" s="8">
        <v>0</v>
      </c>
      <c r="Q98" s="8">
        <v>0</v>
      </c>
      <c r="R98" s="8">
        <v>0</v>
      </c>
      <c r="S98" s="8">
        <v>0</v>
      </c>
      <c r="T98" s="8">
        <v>0</v>
      </c>
      <c r="U98" s="8">
        <v>0</v>
      </c>
      <c r="V98" s="8">
        <v>0</v>
      </c>
      <c r="W98" s="8">
        <v>0</v>
      </c>
      <c r="X98" s="8">
        <v>0</v>
      </c>
      <c r="Y98" s="8">
        <v>0</v>
      </c>
      <c r="Z98" s="8">
        <v>0</v>
      </c>
      <c r="AA98" s="8">
        <v>0</v>
      </c>
      <c r="AB98" s="8">
        <v>0</v>
      </c>
      <c r="AC98" s="8">
        <v>0</v>
      </c>
      <c r="AD98" s="8">
        <v>0</v>
      </c>
      <c r="AE98" s="8">
        <v>0</v>
      </c>
      <c r="AF98" s="8">
        <v>0</v>
      </c>
      <c r="AG98" s="8">
        <v>0</v>
      </c>
      <c r="AH98" s="8">
        <v>0</v>
      </c>
      <c r="AI98" s="8">
        <v>0</v>
      </c>
      <c r="AJ98" s="8">
        <v>0</v>
      </c>
      <c r="AK98" s="8">
        <v>0</v>
      </c>
      <c r="AL98" s="8">
        <v>0</v>
      </c>
      <c r="AM98" s="8">
        <v>0</v>
      </c>
      <c r="AN98" s="8">
        <v>0</v>
      </c>
      <c r="AO98" s="8">
        <v>0</v>
      </c>
      <c r="AP98" s="8">
        <v>10</v>
      </c>
      <c r="AQ98" s="21">
        <v>0</v>
      </c>
    </row>
    <row r="99" spans="1:43" x14ac:dyDescent="0.15">
      <c r="B99" s="17" t="s">
        <v>219</v>
      </c>
      <c r="C99" s="19" t="s">
        <v>220</v>
      </c>
      <c r="D99" s="8">
        <v>1449320</v>
      </c>
      <c r="E99" s="8">
        <v>64711</v>
      </c>
      <c r="F99" s="8">
        <v>884</v>
      </c>
      <c r="G99" s="8">
        <v>0</v>
      </c>
      <c r="H99" s="8">
        <v>12303</v>
      </c>
      <c r="I99" s="8">
        <v>1125</v>
      </c>
      <c r="J99" s="8">
        <v>1756</v>
      </c>
      <c r="K99" s="8">
        <v>763</v>
      </c>
      <c r="L99" s="8">
        <v>0</v>
      </c>
      <c r="M99" s="8">
        <v>48</v>
      </c>
      <c r="N99" s="8">
        <v>184081</v>
      </c>
      <c r="O99" s="8">
        <v>238116</v>
      </c>
      <c r="P99" s="8">
        <v>7304</v>
      </c>
      <c r="Q99" s="8">
        <v>0</v>
      </c>
      <c r="R99" s="8">
        <v>16079</v>
      </c>
      <c r="S99" s="8">
        <v>0</v>
      </c>
      <c r="T99" s="8">
        <v>41304</v>
      </c>
      <c r="U99" s="8">
        <v>511497</v>
      </c>
      <c r="V99" s="8">
        <v>11891</v>
      </c>
      <c r="W99" s="8">
        <v>3610</v>
      </c>
      <c r="X99" s="8">
        <v>94080</v>
      </c>
      <c r="Y99" s="8">
        <v>88912</v>
      </c>
      <c r="Z99" s="8">
        <v>717</v>
      </c>
      <c r="AA99" s="8">
        <v>120</v>
      </c>
      <c r="AB99" s="8">
        <v>0</v>
      </c>
      <c r="AC99" s="8">
        <v>1880</v>
      </c>
      <c r="AD99" s="8">
        <v>6084</v>
      </c>
      <c r="AE99" s="8">
        <v>1037</v>
      </c>
      <c r="AF99" s="8">
        <v>41</v>
      </c>
      <c r="AG99" s="8">
        <v>1171</v>
      </c>
      <c r="AH99" s="8">
        <v>253</v>
      </c>
      <c r="AI99" s="8">
        <v>371</v>
      </c>
      <c r="AJ99" s="8">
        <v>148311</v>
      </c>
      <c r="AK99" s="8">
        <v>113</v>
      </c>
      <c r="AL99" s="8">
        <v>0</v>
      </c>
      <c r="AM99" s="8">
        <v>854</v>
      </c>
      <c r="AN99" s="8">
        <v>200</v>
      </c>
      <c r="AO99" s="8">
        <v>2094</v>
      </c>
      <c r="AP99" s="8">
        <v>5273</v>
      </c>
      <c r="AQ99" s="21">
        <v>2337</v>
      </c>
    </row>
    <row r="100" spans="1:43" x14ac:dyDescent="0.15">
      <c r="B100" s="17" t="s">
        <v>221</v>
      </c>
      <c r="C100" s="19" t="s">
        <v>222</v>
      </c>
      <c r="D100" s="8">
        <v>1668409</v>
      </c>
      <c r="E100" s="8">
        <v>1</v>
      </c>
      <c r="F100" s="8">
        <v>0</v>
      </c>
      <c r="G100" s="8">
        <v>0</v>
      </c>
      <c r="H100" s="8">
        <v>0</v>
      </c>
      <c r="I100" s="8">
        <v>286</v>
      </c>
      <c r="J100" s="8">
        <v>18</v>
      </c>
      <c r="K100" s="8">
        <v>0</v>
      </c>
      <c r="L100" s="8">
        <v>6</v>
      </c>
      <c r="M100" s="8">
        <v>0</v>
      </c>
      <c r="N100" s="8">
        <v>323653</v>
      </c>
      <c r="O100" s="8">
        <v>171691</v>
      </c>
      <c r="P100" s="8">
        <v>22344</v>
      </c>
      <c r="Q100" s="8">
        <v>40221</v>
      </c>
      <c r="R100" s="8">
        <v>1379</v>
      </c>
      <c r="S100" s="8">
        <v>0</v>
      </c>
      <c r="T100" s="8">
        <v>324060</v>
      </c>
      <c r="U100" s="8">
        <v>29666</v>
      </c>
      <c r="V100" s="8">
        <v>5752</v>
      </c>
      <c r="W100" s="8">
        <v>0</v>
      </c>
      <c r="X100" s="8">
        <v>87714</v>
      </c>
      <c r="Y100" s="8">
        <v>337068</v>
      </c>
      <c r="Z100" s="8">
        <v>0</v>
      </c>
      <c r="AA100" s="8">
        <v>753</v>
      </c>
      <c r="AB100" s="8">
        <v>0</v>
      </c>
      <c r="AC100" s="8">
        <v>2234</v>
      </c>
      <c r="AD100" s="8">
        <v>141</v>
      </c>
      <c r="AE100" s="8">
        <v>24133</v>
      </c>
      <c r="AF100" s="8">
        <v>0</v>
      </c>
      <c r="AG100" s="8">
        <v>550</v>
      </c>
      <c r="AH100" s="8">
        <v>42549</v>
      </c>
      <c r="AI100" s="8">
        <v>81</v>
      </c>
      <c r="AJ100" s="8">
        <v>135431</v>
      </c>
      <c r="AK100" s="8">
        <v>260</v>
      </c>
      <c r="AL100" s="8">
        <v>313</v>
      </c>
      <c r="AM100" s="8">
        <v>10</v>
      </c>
      <c r="AN100" s="8">
        <v>95</v>
      </c>
      <c r="AO100" s="8">
        <v>3</v>
      </c>
      <c r="AP100" s="8">
        <v>0</v>
      </c>
      <c r="AQ100" s="21">
        <v>117997</v>
      </c>
    </row>
    <row r="101" spans="1:43" x14ac:dyDescent="0.15">
      <c r="A101" s="56"/>
      <c r="B101" s="57"/>
      <c r="C101" s="48"/>
      <c r="D101" s="49"/>
      <c r="E101" s="49"/>
      <c r="F101" s="49"/>
      <c r="G101" s="49"/>
      <c r="H101" s="49"/>
      <c r="I101" s="49"/>
      <c r="J101" s="49"/>
      <c r="K101" s="49"/>
      <c r="L101" s="49"/>
      <c r="M101" s="49"/>
      <c r="N101" s="49"/>
      <c r="O101" s="49"/>
      <c r="P101" s="49"/>
      <c r="Q101" s="49"/>
      <c r="R101" s="49"/>
      <c r="S101" s="49"/>
      <c r="T101" s="49"/>
      <c r="U101" s="49"/>
      <c r="V101" s="49"/>
      <c r="W101" s="49"/>
      <c r="X101" s="49"/>
      <c r="Y101" s="49"/>
      <c r="Z101" s="49"/>
      <c r="AA101" s="49"/>
      <c r="AB101" s="49"/>
      <c r="AC101" s="49"/>
      <c r="AD101" s="49"/>
      <c r="AE101" s="49"/>
      <c r="AF101" s="49"/>
      <c r="AG101" s="49"/>
      <c r="AH101" s="49"/>
      <c r="AI101" s="49"/>
      <c r="AJ101" s="49"/>
      <c r="AK101" s="49"/>
      <c r="AL101" s="49"/>
      <c r="AM101" s="49"/>
      <c r="AN101" s="49"/>
      <c r="AO101" s="49"/>
      <c r="AP101" s="49"/>
      <c r="AQ101" s="50"/>
    </row>
    <row r="102" spans="1:43" x14ac:dyDescent="0.15">
      <c r="A102" s="58" t="s">
        <v>223</v>
      </c>
      <c r="B102" s="59" t="s">
        <v>224</v>
      </c>
      <c r="C102" s="43" t="s">
        <v>225</v>
      </c>
      <c r="D102" s="44">
        <v>423146</v>
      </c>
      <c r="E102" s="44">
        <v>2</v>
      </c>
      <c r="F102" s="44">
        <v>118</v>
      </c>
      <c r="G102" s="44">
        <v>0</v>
      </c>
      <c r="H102" s="44">
        <v>210</v>
      </c>
      <c r="I102" s="44">
        <v>0</v>
      </c>
      <c r="J102" s="44">
        <v>0</v>
      </c>
      <c r="K102" s="44">
        <v>0</v>
      </c>
      <c r="L102" s="44">
        <v>0</v>
      </c>
      <c r="M102" s="44">
        <v>0</v>
      </c>
      <c r="N102" s="44">
        <v>0</v>
      </c>
      <c r="O102" s="44">
        <v>0</v>
      </c>
      <c r="P102" s="44">
        <v>0</v>
      </c>
      <c r="Q102" s="44">
        <v>0</v>
      </c>
      <c r="R102" s="44">
        <v>49</v>
      </c>
      <c r="S102" s="44">
        <v>0</v>
      </c>
      <c r="T102" s="44">
        <v>328020</v>
      </c>
      <c r="U102" s="44">
        <v>0</v>
      </c>
      <c r="V102" s="44">
        <v>0</v>
      </c>
      <c r="W102" s="44">
        <v>0</v>
      </c>
      <c r="X102" s="44">
        <v>2005</v>
      </c>
      <c r="Y102" s="44">
        <v>0</v>
      </c>
      <c r="Z102" s="44">
        <v>0</v>
      </c>
      <c r="AA102" s="44">
        <v>0</v>
      </c>
      <c r="AB102" s="44">
        <v>0</v>
      </c>
      <c r="AC102" s="44">
        <v>17</v>
      </c>
      <c r="AD102" s="44">
        <v>6022</v>
      </c>
      <c r="AE102" s="44">
        <v>0</v>
      </c>
      <c r="AF102" s="44">
        <v>1306</v>
      </c>
      <c r="AG102" s="44">
        <v>0</v>
      </c>
      <c r="AH102" s="44">
        <v>0</v>
      </c>
      <c r="AI102" s="44">
        <v>0</v>
      </c>
      <c r="AJ102" s="44">
        <v>85117</v>
      </c>
      <c r="AK102" s="44">
        <v>236</v>
      </c>
      <c r="AL102" s="44">
        <v>0</v>
      </c>
      <c r="AM102" s="44">
        <v>3</v>
      </c>
      <c r="AN102" s="44">
        <v>41</v>
      </c>
      <c r="AO102" s="44">
        <v>0</v>
      </c>
      <c r="AP102" s="44">
        <v>0</v>
      </c>
      <c r="AQ102" s="45">
        <v>0</v>
      </c>
    </row>
    <row r="103" spans="1:43" x14ac:dyDescent="0.15">
      <c r="A103" s="60"/>
      <c r="B103" s="61"/>
      <c r="C103" s="53"/>
      <c r="D103" s="54"/>
      <c r="E103" s="54"/>
      <c r="F103" s="54"/>
      <c r="G103" s="54"/>
      <c r="H103" s="54"/>
      <c r="I103" s="54"/>
      <c r="J103" s="54"/>
      <c r="K103" s="54"/>
      <c r="L103" s="54"/>
      <c r="M103" s="54"/>
      <c r="N103" s="54"/>
      <c r="O103" s="54"/>
      <c r="P103" s="54"/>
      <c r="Q103" s="54"/>
      <c r="R103" s="54"/>
      <c r="S103" s="54"/>
      <c r="T103" s="54"/>
      <c r="U103" s="54"/>
      <c r="V103" s="54"/>
      <c r="W103" s="54"/>
      <c r="X103" s="54"/>
      <c r="Y103" s="54"/>
      <c r="Z103" s="54"/>
      <c r="AA103" s="54"/>
      <c r="AB103" s="54"/>
      <c r="AC103" s="54"/>
      <c r="AD103" s="54"/>
      <c r="AE103" s="54"/>
      <c r="AF103" s="54"/>
      <c r="AG103" s="54"/>
      <c r="AH103" s="54"/>
      <c r="AI103" s="54"/>
      <c r="AJ103" s="54"/>
      <c r="AK103" s="54"/>
      <c r="AL103" s="54"/>
      <c r="AM103" s="54"/>
      <c r="AN103" s="54"/>
      <c r="AO103" s="54"/>
      <c r="AP103" s="54"/>
      <c r="AQ103" s="55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第３表(2)輸出　
（単位：トン）　</oddHeader>
    <evenHeader>&amp;L&amp;"ＭＳ 明朝,標準"&amp;6
　第３表(2)輸出　
　（単位：トン）　</evenHeader>
  </headerFooter>
  <rowBreaks count="1" manualBreakCount="1">
    <brk id="70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03"/>
  <sheetViews>
    <sheetView view="pageBreakPreview" zoomScale="115" zoomScaleNormal="130" zoomScaleSheetLayoutView="115" workbookViewId="0"/>
  </sheetViews>
  <sheetFormatPr defaultRowHeight="11.25" x14ac:dyDescent="0.15"/>
  <cols>
    <col min="1" max="1" width="4.33203125" style="32" customWidth="1"/>
    <col min="2" max="2" width="4.33203125" style="17" customWidth="1"/>
    <col min="3" max="3" width="24.5" style="19" customWidth="1"/>
    <col min="4" max="42" width="12.83203125" style="8" customWidth="1"/>
    <col min="43" max="43" width="12.83203125" style="21" customWidth="1"/>
    <col min="44" max="16384" width="9.33203125" style="6"/>
  </cols>
  <sheetData>
    <row r="1" spans="1:43" s="2" customFormat="1" x14ac:dyDescent="0.15">
      <c r="A1" s="27"/>
      <c r="B1" s="1"/>
      <c r="C1" s="10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</row>
    <row r="2" spans="1:43" s="3" customFormat="1" x14ac:dyDescent="0.15">
      <c r="A2" s="28"/>
      <c r="B2" s="4"/>
      <c r="C2" s="5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</row>
    <row r="3" spans="1:43" s="3" customFormat="1" ht="14.25" customHeight="1" x14ac:dyDescent="0.15">
      <c r="A3" s="29" t="s">
        <v>2</v>
      </c>
      <c r="B3" s="13"/>
      <c r="C3" s="14" t="s">
        <v>0</v>
      </c>
      <c r="D3" s="9" t="s">
        <v>1</v>
      </c>
      <c r="E3" s="12" t="s">
        <v>8</v>
      </c>
      <c r="F3" s="12" t="s">
        <v>9</v>
      </c>
      <c r="G3" s="12" t="s">
        <v>10</v>
      </c>
      <c r="H3" s="12" t="s">
        <v>11</v>
      </c>
      <c r="I3" s="12" t="s">
        <v>12</v>
      </c>
      <c r="J3" s="12" t="s">
        <v>13</v>
      </c>
      <c r="K3" s="12" t="s">
        <v>14</v>
      </c>
      <c r="L3" s="12" t="s">
        <v>15</v>
      </c>
      <c r="M3" s="12" t="s">
        <v>16</v>
      </c>
      <c r="N3" s="12" t="s">
        <v>17</v>
      </c>
      <c r="O3" s="12" t="s">
        <v>18</v>
      </c>
      <c r="P3" s="12" t="s">
        <v>19</v>
      </c>
      <c r="Q3" s="12" t="s">
        <v>20</v>
      </c>
      <c r="R3" s="12" t="s">
        <v>21</v>
      </c>
      <c r="S3" s="12" t="s">
        <v>22</v>
      </c>
      <c r="T3" s="12" t="s">
        <v>23</v>
      </c>
      <c r="U3" s="12" t="s">
        <v>24</v>
      </c>
      <c r="V3" s="12" t="s">
        <v>25</v>
      </c>
      <c r="W3" s="12" t="s">
        <v>26</v>
      </c>
      <c r="X3" s="12" t="s">
        <v>27</v>
      </c>
      <c r="Y3" s="12" t="s">
        <v>28</v>
      </c>
      <c r="Z3" s="12" t="s">
        <v>29</v>
      </c>
      <c r="AA3" s="12" t="s">
        <v>30</v>
      </c>
      <c r="AB3" s="12" t="s">
        <v>31</v>
      </c>
      <c r="AC3" s="12" t="s">
        <v>32</v>
      </c>
      <c r="AD3" s="12" t="s">
        <v>33</v>
      </c>
      <c r="AE3" s="12" t="s">
        <v>34</v>
      </c>
      <c r="AF3" s="12" t="s">
        <v>35</v>
      </c>
      <c r="AG3" s="12" t="s">
        <v>36</v>
      </c>
      <c r="AH3" s="12" t="s">
        <v>37</v>
      </c>
      <c r="AI3" s="12" t="s">
        <v>38</v>
      </c>
      <c r="AJ3" s="12" t="s">
        <v>39</v>
      </c>
      <c r="AK3" s="12" t="s">
        <v>40</v>
      </c>
      <c r="AL3" s="12" t="s">
        <v>41</v>
      </c>
      <c r="AM3" s="12" t="s">
        <v>42</v>
      </c>
      <c r="AN3" s="12" t="s">
        <v>43</v>
      </c>
      <c r="AO3" s="12" t="s">
        <v>44</v>
      </c>
      <c r="AP3" s="12" t="s">
        <v>45</v>
      </c>
      <c r="AQ3" s="20" t="s">
        <v>46</v>
      </c>
    </row>
    <row r="4" spans="1:43" s="35" customFormat="1" ht="12.75" customHeight="1" x14ac:dyDescent="0.15">
      <c r="A4" s="39" t="s">
        <v>4</v>
      </c>
      <c r="B4" s="40"/>
      <c r="C4" s="40"/>
      <c r="D4" s="33">
        <f>SUM(E4:AR4)</f>
        <v>987184240</v>
      </c>
      <c r="E4" s="33">
        <v>40512486</v>
      </c>
      <c r="F4" s="33">
        <v>7587317</v>
      </c>
      <c r="G4" s="33">
        <v>610045</v>
      </c>
      <c r="H4" s="33">
        <v>10017141</v>
      </c>
      <c r="I4" s="33">
        <v>6040728</v>
      </c>
      <c r="J4" s="33">
        <v>2131676</v>
      </c>
      <c r="K4" s="33">
        <v>12928101</v>
      </c>
      <c r="L4" s="33">
        <v>43867210</v>
      </c>
      <c r="M4" s="33">
        <v>127721851</v>
      </c>
      <c r="N4" s="33">
        <v>34252505</v>
      </c>
      <c r="O4" s="33">
        <v>92193641</v>
      </c>
      <c r="P4" s="33">
        <v>20651722</v>
      </c>
      <c r="Q4" s="33">
        <v>3554101</v>
      </c>
      <c r="R4" s="33">
        <v>4336997</v>
      </c>
      <c r="S4" s="33">
        <v>3470115</v>
      </c>
      <c r="T4" s="33">
        <v>7641702</v>
      </c>
      <c r="U4" s="33">
        <v>99575089</v>
      </c>
      <c r="V4" s="33">
        <v>39912016</v>
      </c>
      <c r="W4" s="33">
        <v>5969756</v>
      </c>
      <c r="X4" s="33">
        <v>55704882</v>
      </c>
      <c r="Y4" s="33">
        <v>63867013</v>
      </c>
      <c r="Z4" s="33">
        <v>19431172</v>
      </c>
      <c r="AA4" s="33">
        <v>1714522</v>
      </c>
      <c r="AB4" s="33">
        <v>2551088</v>
      </c>
      <c r="AC4" s="33">
        <v>44264801</v>
      </c>
      <c r="AD4" s="33">
        <v>41443543</v>
      </c>
      <c r="AE4" s="33">
        <v>33878896</v>
      </c>
      <c r="AF4" s="33">
        <v>7483880</v>
      </c>
      <c r="AG4" s="33">
        <v>14553168</v>
      </c>
      <c r="AH4" s="33">
        <v>10312182</v>
      </c>
      <c r="AI4" s="33">
        <v>1304499</v>
      </c>
      <c r="AJ4" s="33">
        <v>39468000</v>
      </c>
      <c r="AK4" s="33">
        <v>642493</v>
      </c>
      <c r="AL4" s="33">
        <v>9543318</v>
      </c>
      <c r="AM4" s="33">
        <v>1656194</v>
      </c>
      <c r="AN4" s="33">
        <v>35504213</v>
      </c>
      <c r="AO4" s="33">
        <v>2743787</v>
      </c>
      <c r="AP4" s="33">
        <v>31328161</v>
      </c>
      <c r="AQ4" s="34">
        <v>6814229</v>
      </c>
    </row>
    <row r="5" spans="1:43" ht="3.75" customHeight="1" x14ac:dyDescent="0.15">
      <c r="A5" s="30"/>
      <c r="B5" s="15"/>
      <c r="C5" s="18"/>
    </row>
    <row r="6" spans="1:43" ht="10.5" x14ac:dyDescent="0.15">
      <c r="A6" s="41" t="s">
        <v>47</v>
      </c>
      <c r="B6" s="42" t="s">
        <v>48</v>
      </c>
      <c r="C6" s="43"/>
      <c r="D6" s="44">
        <f>SUBTOTAL(9,D7:D17)</f>
        <v>47144831</v>
      </c>
      <c r="E6" s="44">
        <f>SUBTOTAL(9,E7:E17)</f>
        <v>2534157</v>
      </c>
      <c r="F6" s="44">
        <f>SUBTOTAL(9,F7:F17)</f>
        <v>1266351</v>
      </c>
      <c r="G6" s="44">
        <f>SUBTOTAL(9,G7:G17)</f>
        <v>80024</v>
      </c>
      <c r="H6" s="44">
        <f>SUBTOTAL(9,H7:H17)</f>
        <v>749910</v>
      </c>
      <c r="I6" s="44">
        <f>SUBTOTAL(9,I7:I17)</f>
        <v>11641</v>
      </c>
      <c r="J6" s="44">
        <f>SUBTOTAL(9,J7:J17)</f>
        <v>5574</v>
      </c>
      <c r="K6" s="44">
        <f>SUBTOTAL(9,K7:K17)</f>
        <v>148</v>
      </c>
      <c r="L6" s="44">
        <f>SUBTOTAL(9,L7:L17)</f>
        <v>4093485</v>
      </c>
      <c r="M6" s="44">
        <f>SUBTOTAL(9,M7:M17)</f>
        <v>2047243</v>
      </c>
      <c r="N6" s="44">
        <f>SUBTOTAL(9,N7:N17)</f>
        <v>4403234</v>
      </c>
      <c r="O6" s="44">
        <f>SUBTOTAL(9,O7:O17)</f>
        <v>6054388</v>
      </c>
      <c r="P6" s="44">
        <f>SUBTOTAL(9,P7:P17)</f>
        <v>292599</v>
      </c>
      <c r="Q6" s="44">
        <f>SUBTOTAL(9,Q7:Q17)</f>
        <v>18805</v>
      </c>
      <c r="R6" s="44">
        <f>SUBTOTAL(9,R7:R17)</f>
        <v>3823</v>
      </c>
      <c r="S6" s="44">
        <f>SUBTOTAL(9,S7:S17)</f>
        <v>2734</v>
      </c>
      <c r="T6" s="44">
        <f>SUBTOTAL(9,T7:T17)</f>
        <v>1157374</v>
      </c>
      <c r="U6" s="44">
        <f>SUBTOTAL(9,U7:U17)</f>
        <v>5436818</v>
      </c>
      <c r="V6" s="44">
        <f>SUBTOTAL(9,V7:V17)</f>
        <v>229368</v>
      </c>
      <c r="W6" s="44">
        <f>SUBTOTAL(9,W7:W17)</f>
        <v>5277</v>
      </c>
      <c r="X6" s="44">
        <f>SUBTOTAL(9,X7:X17)</f>
        <v>1948192</v>
      </c>
      <c r="Y6" s="44">
        <f>SUBTOTAL(9,Y7:Y17)</f>
        <v>6066984</v>
      </c>
      <c r="Z6" s="44">
        <f>SUBTOTAL(9,Z7:Z17)</f>
        <v>0</v>
      </c>
      <c r="AA6" s="44">
        <f>SUBTOTAL(9,AA7:AA17)</f>
        <v>8796</v>
      </c>
      <c r="AB6" s="44">
        <f>SUBTOTAL(9,AB7:AB17)</f>
        <v>3500</v>
      </c>
      <c r="AC6" s="44">
        <f>SUBTOTAL(9,AC7:AC17)</f>
        <v>2467367</v>
      </c>
      <c r="AD6" s="44">
        <f>SUBTOTAL(9,AD7:AD17)</f>
        <v>34511</v>
      </c>
      <c r="AE6" s="44">
        <f>SUBTOTAL(9,AE7:AE17)</f>
        <v>187764</v>
      </c>
      <c r="AF6" s="44">
        <f>SUBTOTAL(9,AF7:AF17)</f>
        <v>3412</v>
      </c>
      <c r="AG6" s="44">
        <f>SUBTOTAL(9,AG7:AG17)</f>
        <v>87811</v>
      </c>
      <c r="AH6" s="44">
        <f>SUBTOTAL(9,AH7:AH17)</f>
        <v>28231</v>
      </c>
      <c r="AI6" s="44">
        <f>SUBTOTAL(9,AI7:AI17)</f>
        <v>22370</v>
      </c>
      <c r="AJ6" s="44">
        <f>SUBTOTAL(9,AJ7:AJ17)</f>
        <v>3377489</v>
      </c>
      <c r="AK6" s="44">
        <f>SUBTOTAL(9,AK7:AK17)</f>
        <v>20235</v>
      </c>
      <c r="AL6" s="44">
        <f>SUBTOTAL(9,AL7:AL17)</f>
        <v>135221</v>
      </c>
      <c r="AM6" s="44">
        <f>SUBTOTAL(9,AM7:AM17)</f>
        <v>423468</v>
      </c>
      <c r="AN6" s="44">
        <f>SUBTOTAL(9,AN7:AN17)</f>
        <v>755</v>
      </c>
      <c r="AO6" s="44">
        <f>SUBTOTAL(9,AO7:AO17)</f>
        <v>38283</v>
      </c>
      <c r="AP6" s="44">
        <f>SUBTOTAL(9,AP7:AP17)</f>
        <v>3816176</v>
      </c>
      <c r="AQ6" s="45">
        <f>SUBTOTAL(9,AQ7:AQ17)</f>
        <v>81313</v>
      </c>
    </row>
    <row r="7" spans="1:43" ht="10.5" x14ac:dyDescent="0.15">
      <c r="A7" s="31"/>
      <c r="B7" s="16" t="s">
        <v>49</v>
      </c>
      <c r="C7" s="19" t="s">
        <v>50</v>
      </c>
      <c r="D7" s="8">
        <v>7486000</v>
      </c>
      <c r="E7" s="8">
        <v>370704</v>
      </c>
      <c r="F7" s="8">
        <v>102210</v>
      </c>
      <c r="G7" s="8">
        <v>0</v>
      </c>
      <c r="H7" s="8">
        <v>75301</v>
      </c>
      <c r="I7" s="8">
        <v>33</v>
      </c>
      <c r="J7" s="8">
        <v>0</v>
      </c>
      <c r="K7" s="8">
        <v>0</v>
      </c>
      <c r="L7" s="8">
        <v>640737</v>
      </c>
      <c r="M7" s="8">
        <v>1092530</v>
      </c>
      <c r="N7" s="8">
        <v>252013</v>
      </c>
      <c r="O7" s="8">
        <v>1042511</v>
      </c>
      <c r="P7" s="8">
        <v>139</v>
      </c>
      <c r="Q7" s="8">
        <v>0</v>
      </c>
      <c r="R7" s="8">
        <v>0</v>
      </c>
      <c r="S7" s="8">
        <v>0</v>
      </c>
      <c r="T7" s="8">
        <v>73743</v>
      </c>
      <c r="U7" s="8">
        <v>740401</v>
      </c>
      <c r="V7" s="8">
        <v>25764</v>
      </c>
      <c r="W7" s="8">
        <v>0</v>
      </c>
      <c r="X7" s="8">
        <v>325157</v>
      </c>
      <c r="Y7" s="8">
        <v>1027449</v>
      </c>
      <c r="Z7" s="8">
        <v>0</v>
      </c>
      <c r="AA7" s="8">
        <v>0</v>
      </c>
      <c r="AB7" s="8">
        <v>0</v>
      </c>
      <c r="AC7" s="8">
        <v>176070</v>
      </c>
      <c r="AD7" s="8">
        <v>0</v>
      </c>
      <c r="AE7" s="8">
        <v>0</v>
      </c>
      <c r="AF7" s="8">
        <v>0</v>
      </c>
      <c r="AG7" s="8">
        <v>69075</v>
      </c>
      <c r="AH7" s="8">
        <v>0</v>
      </c>
      <c r="AI7" s="8">
        <v>0</v>
      </c>
      <c r="AJ7" s="8">
        <v>952404</v>
      </c>
      <c r="AK7" s="8">
        <v>0</v>
      </c>
      <c r="AL7" s="8">
        <v>0</v>
      </c>
      <c r="AM7" s="8">
        <v>92377</v>
      </c>
      <c r="AN7" s="8">
        <v>0</v>
      </c>
      <c r="AO7" s="8">
        <v>0</v>
      </c>
      <c r="AP7" s="8">
        <v>427380</v>
      </c>
      <c r="AQ7" s="21">
        <v>2</v>
      </c>
    </row>
    <row r="8" spans="1:43" ht="10.5" x14ac:dyDescent="0.15">
      <c r="A8" s="31"/>
      <c r="B8" s="16" t="s">
        <v>51</v>
      </c>
      <c r="C8" s="19" t="s">
        <v>52</v>
      </c>
      <c r="D8" s="8">
        <v>642670</v>
      </c>
      <c r="E8" s="8">
        <v>88359</v>
      </c>
      <c r="F8" s="8">
        <v>13175</v>
      </c>
      <c r="G8" s="8">
        <v>0</v>
      </c>
      <c r="H8" s="8">
        <v>23036</v>
      </c>
      <c r="I8" s="8">
        <v>5207</v>
      </c>
      <c r="J8" s="8">
        <v>0</v>
      </c>
      <c r="K8" s="8">
        <v>0</v>
      </c>
      <c r="L8" s="8">
        <v>43495</v>
      </c>
      <c r="M8" s="8">
        <v>11009</v>
      </c>
      <c r="N8" s="8">
        <v>18975</v>
      </c>
      <c r="O8" s="8">
        <v>54444</v>
      </c>
      <c r="P8" s="8">
        <v>46377</v>
      </c>
      <c r="Q8" s="8">
        <v>0</v>
      </c>
      <c r="R8" s="8">
        <v>0</v>
      </c>
      <c r="S8" s="8">
        <v>0</v>
      </c>
      <c r="T8" s="8">
        <v>13621</v>
      </c>
      <c r="U8" s="8">
        <v>96502</v>
      </c>
      <c r="V8" s="8">
        <v>22466</v>
      </c>
      <c r="W8" s="8">
        <v>5000</v>
      </c>
      <c r="X8" s="8">
        <v>28550</v>
      </c>
      <c r="Y8" s="8">
        <v>19198</v>
      </c>
      <c r="Z8" s="8">
        <v>0</v>
      </c>
      <c r="AA8" s="8">
        <v>3009</v>
      </c>
      <c r="AB8" s="8">
        <v>0</v>
      </c>
      <c r="AC8" s="8">
        <v>7000</v>
      </c>
      <c r="AD8" s="8">
        <v>5000</v>
      </c>
      <c r="AE8" s="8">
        <v>0</v>
      </c>
      <c r="AF8" s="8">
        <v>0</v>
      </c>
      <c r="AG8" s="8">
        <v>16534</v>
      </c>
      <c r="AH8" s="8">
        <v>0</v>
      </c>
      <c r="AI8" s="8">
        <v>0</v>
      </c>
      <c r="AJ8" s="8">
        <v>53783</v>
      </c>
      <c r="AK8" s="8">
        <v>0</v>
      </c>
      <c r="AL8" s="8">
        <v>22497</v>
      </c>
      <c r="AM8" s="8">
        <v>8986</v>
      </c>
      <c r="AN8" s="8">
        <v>118</v>
      </c>
      <c r="AO8" s="8">
        <v>0</v>
      </c>
      <c r="AP8" s="8">
        <v>16178</v>
      </c>
      <c r="AQ8" s="21">
        <v>20151</v>
      </c>
    </row>
    <row r="9" spans="1:43" ht="10.5" x14ac:dyDescent="0.15">
      <c r="A9" s="31"/>
      <c r="B9" s="16" t="s">
        <v>53</v>
      </c>
      <c r="C9" s="19" t="s">
        <v>54</v>
      </c>
      <c r="D9" s="8">
        <v>14538764</v>
      </c>
      <c r="E9" s="8">
        <v>1554403</v>
      </c>
      <c r="F9" s="8">
        <v>877170</v>
      </c>
      <c r="G9" s="8">
        <v>77087</v>
      </c>
      <c r="H9" s="8">
        <v>312294</v>
      </c>
      <c r="I9" s="8">
        <v>0</v>
      </c>
      <c r="J9" s="8">
        <v>0</v>
      </c>
      <c r="K9" s="8">
        <v>0</v>
      </c>
      <c r="L9" s="8">
        <v>2552181</v>
      </c>
      <c r="M9" s="8">
        <v>343992</v>
      </c>
      <c r="N9" s="8">
        <v>5999</v>
      </c>
      <c r="O9" s="8">
        <v>150894</v>
      </c>
      <c r="P9" s="8">
        <v>92020</v>
      </c>
      <c r="Q9" s="8">
        <v>0</v>
      </c>
      <c r="R9" s="8">
        <v>0</v>
      </c>
      <c r="S9" s="8">
        <v>21</v>
      </c>
      <c r="T9" s="8">
        <v>443088</v>
      </c>
      <c r="U9" s="8">
        <v>2760797</v>
      </c>
      <c r="V9" s="8">
        <v>71005</v>
      </c>
      <c r="W9" s="8">
        <v>0</v>
      </c>
      <c r="X9" s="8">
        <v>733</v>
      </c>
      <c r="Y9" s="8">
        <v>663452</v>
      </c>
      <c r="Z9" s="8">
        <v>0</v>
      </c>
      <c r="AA9" s="8">
        <v>0</v>
      </c>
      <c r="AB9" s="8">
        <v>0</v>
      </c>
      <c r="AC9" s="8">
        <v>1473459</v>
      </c>
      <c r="AD9" s="8">
        <v>0</v>
      </c>
      <c r="AE9" s="8">
        <v>0</v>
      </c>
      <c r="AF9" s="8">
        <v>0</v>
      </c>
      <c r="AG9" s="8">
        <v>0</v>
      </c>
      <c r="AH9" s="8">
        <v>80</v>
      </c>
      <c r="AI9" s="8">
        <v>0</v>
      </c>
      <c r="AJ9" s="8">
        <v>468604</v>
      </c>
      <c r="AK9" s="8">
        <v>0</v>
      </c>
      <c r="AL9" s="8">
        <v>106624</v>
      </c>
      <c r="AM9" s="8">
        <v>279348</v>
      </c>
      <c r="AN9" s="8">
        <v>0</v>
      </c>
      <c r="AO9" s="8">
        <v>0</v>
      </c>
      <c r="AP9" s="8">
        <v>2305513</v>
      </c>
      <c r="AQ9" s="21">
        <v>0</v>
      </c>
    </row>
    <row r="10" spans="1:43" ht="10.5" x14ac:dyDescent="0.15">
      <c r="A10" s="31"/>
      <c r="B10" s="16" t="s">
        <v>55</v>
      </c>
      <c r="C10" s="19" t="s">
        <v>56</v>
      </c>
      <c r="D10" s="8">
        <v>3416022</v>
      </c>
      <c r="E10" s="8">
        <v>133258</v>
      </c>
      <c r="F10" s="8">
        <v>6171</v>
      </c>
      <c r="G10" s="8">
        <v>0</v>
      </c>
      <c r="H10" s="8">
        <v>15676</v>
      </c>
      <c r="I10" s="8">
        <v>4777</v>
      </c>
      <c r="J10" s="8">
        <v>4362</v>
      </c>
      <c r="K10" s="8">
        <v>0</v>
      </c>
      <c r="L10" s="8">
        <v>298133</v>
      </c>
      <c r="M10" s="8">
        <v>256224</v>
      </c>
      <c r="N10" s="8">
        <v>105136</v>
      </c>
      <c r="O10" s="8">
        <v>583913</v>
      </c>
      <c r="P10" s="8">
        <v>8195</v>
      </c>
      <c r="Q10" s="8">
        <v>0</v>
      </c>
      <c r="R10" s="8">
        <v>0</v>
      </c>
      <c r="S10" s="8">
        <v>0</v>
      </c>
      <c r="T10" s="8">
        <v>281809</v>
      </c>
      <c r="U10" s="8">
        <v>198180</v>
      </c>
      <c r="V10" s="8">
        <v>0</v>
      </c>
      <c r="W10" s="8">
        <v>0</v>
      </c>
      <c r="X10" s="8">
        <v>34080</v>
      </c>
      <c r="Y10" s="8">
        <v>688212</v>
      </c>
      <c r="Z10" s="8">
        <v>0</v>
      </c>
      <c r="AA10" s="8">
        <v>20</v>
      </c>
      <c r="AB10" s="8">
        <v>868</v>
      </c>
      <c r="AC10" s="8">
        <v>527862</v>
      </c>
      <c r="AD10" s="8">
        <v>21</v>
      </c>
      <c r="AE10" s="8">
        <v>0</v>
      </c>
      <c r="AF10" s="8">
        <v>223</v>
      </c>
      <c r="AG10" s="8">
        <v>521</v>
      </c>
      <c r="AH10" s="8">
        <v>0</v>
      </c>
      <c r="AI10" s="8">
        <v>0</v>
      </c>
      <c r="AJ10" s="8">
        <v>180790</v>
      </c>
      <c r="AK10" s="8">
        <v>14</v>
      </c>
      <c r="AL10" s="8">
        <v>0</v>
      </c>
      <c r="AM10" s="8">
        <v>14519</v>
      </c>
      <c r="AN10" s="8">
        <v>545</v>
      </c>
      <c r="AO10" s="8">
        <v>0</v>
      </c>
      <c r="AP10" s="8">
        <v>65001</v>
      </c>
      <c r="AQ10" s="21">
        <v>7512</v>
      </c>
    </row>
    <row r="11" spans="1:43" ht="10.5" x14ac:dyDescent="0.15">
      <c r="A11" s="31"/>
      <c r="B11" s="16" t="s">
        <v>57</v>
      </c>
      <c r="C11" s="19" t="s">
        <v>58</v>
      </c>
      <c r="D11" s="8">
        <v>2412996</v>
      </c>
      <c r="E11" s="8">
        <v>119640</v>
      </c>
      <c r="F11" s="8">
        <v>247279</v>
      </c>
      <c r="G11" s="8">
        <v>2937</v>
      </c>
      <c r="H11" s="8">
        <v>168108</v>
      </c>
      <c r="I11" s="8">
        <v>290</v>
      </c>
      <c r="J11" s="8">
        <v>0</v>
      </c>
      <c r="K11" s="8">
        <v>0</v>
      </c>
      <c r="L11" s="8">
        <v>344120</v>
      </c>
      <c r="M11" s="8">
        <v>25959</v>
      </c>
      <c r="N11" s="8">
        <v>4364</v>
      </c>
      <c r="O11" s="8">
        <v>449877</v>
      </c>
      <c r="P11" s="8">
        <v>35741</v>
      </c>
      <c r="Q11" s="8">
        <v>0</v>
      </c>
      <c r="R11" s="8">
        <v>0</v>
      </c>
      <c r="S11" s="8">
        <v>0</v>
      </c>
      <c r="T11" s="8">
        <v>38409</v>
      </c>
      <c r="U11" s="8">
        <v>82035</v>
      </c>
      <c r="V11" s="8">
        <v>34158</v>
      </c>
      <c r="W11" s="8">
        <v>0</v>
      </c>
      <c r="X11" s="8">
        <v>11938</v>
      </c>
      <c r="Y11" s="8">
        <v>10564</v>
      </c>
      <c r="Z11" s="8">
        <v>0</v>
      </c>
      <c r="AA11" s="8">
        <v>0</v>
      </c>
      <c r="AB11" s="8">
        <v>0</v>
      </c>
      <c r="AC11" s="8">
        <v>111522</v>
      </c>
      <c r="AD11" s="8">
        <v>2372</v>
      </c>
      <c r="AE11" s="8">
        <v>0</v>
      </c>
      <c r="AF11" s="8">
        <v>0</v>
      </c>
      <c r="AG11" s="8">
        <v>274</v>
      </c>
      <c r="AH11" s="8">
        <v>0</v>
      </c>
      <c r="AI11" s="8">
        <v>24</v>
      </c>
      <c r="AJ11" s="8">
        <v>16144</v>
      </c>
      <c r="AK11" s="8">
        <v>0</v>
      </c>
      <c r="AL11" s="8">
        <v>5007</v>
      </c>
      <c r="AM11" s="8">
        <v>21250</v>
      </c>
      <c r="AN11" s="8">
        <v>25</v>
      </c>
      <c r="AO11" s="8">
        <v>254</v>
      </c>
      <c r="AP11" s="8">
        <v>680705</v>
      </c>
      <c r="AQ11" s="21">
        <v>0</v>
      </c>
    </row>
    <row r="12" spans="1:43" ht="10.5" x14ac:dyDescent="0.15">
      <c r="A12" s="31"/>
      <c r="B12" s="16" t="s">
        <v>59</v>
      </c>
      <c r="C12" s="19" t="s">
        <v>60</v>
      </c>
      <c r="D12" s="8">
        <v>7050672</v>
      </c>
      <c r="E12" s="8">
        <v>42615</v>
      </c>
      <c r="F12" s="8">
        <v>475</v>
      </c>
      <c r="G12" s="8">
        <v>0</v>
      </c>
      <c r="H12" s="8">
        <v>14084</v>
      </c>
      <c r="I12" s="8">
        <v>429</v>
      </c>
      <c r="J12" s="8">
        <v>96</v>
      </c>
      <c r="K12" s="8">
        <v>0</v>
      </c>
      <c r="L12" s="8">
        <v>0</v>
      </c>
      <c r="M12" s="8">
        <v>208</v>
      </c>
      <c r="N12" s="8">
        <v>1708271</v>
      </c>
      <c r="O12" s="8">
        <v>1613508</v>
      </c>
      <c r="P12" s="8">
        <v>1439</v>
      </c>
      <c r="Q12" s="8">
        <v>7724</v>
      </c>
      <c r="R12" s="8">
        <v>0</v>
      </c>
      <c r="S12" s="8">
        <v>311</v>
      </c>
      <c r="T12" s="8">
        <v>1998</v>
      </c>
      <c r="U12" s="8">
        <v>478630</v>
      </c>
      <c r="V12" s="8">
        <v>0</v>
      </c>
      <c r="W12" s="8">
        <v>0</v>
      </c>
      <c r="X12" s="8">
        <v>579036</v>
      </c>
      <c r="Y12" s="8">
        <v>1745992</v>
      </c>
      <c r="Z12" s="8">
        <v>0</v>
      </c>
      <c r="AA12" s="8">
        <v>331</v>
      </c>
      <c r="AB12" s="8">
        <v>454</v>
      </c>
      <c r="AC12" s="8">
        <v>13</v>
      </c>
      <c r="AD12" s="8">
        <v>23447</v>
      </c>
      <c r="AE12" s="8">
        <v>47811</v>
      </c>
      <c r="AF12" s="8">
        <v>742</v>
      </c>
      <c r="AG12" s="8">
        <v>412</v>
      </c>
      <c r="AH12" s="8">
        <v>1053</v>
      </c>
      <c r="AI12" s="8">
        <v>1903</v>
      </c>
      <c r="AJ12" s="8">
        <v>732793</v>
      </c>
      <c r="AK12" s="8">
        <v>1045</v>
      </c>
      <c r="AL12" s="8">
        <v>25</v>
      </c>
      <c r="AM12" s="8">
        <v>0</v>
      </c>
      <c r="AN12" s="8">
        <v>16</v>
      </c>
      <c r="AO12" s="8">
        <v>0</v>
      </c>
      <c r="AP12" s="8">
        <v>8682</v>
      </c>
      <c r="AQ12" s="21">
        <v>37129</v>
      </c>
    </row>
    <row r="13" spans="1:43" ht="10.5" x14ac:dyDescent="0.15">
      <c r="A13" s="31"/>
      <c r="B13" s="16" t="s">
        <v>61</v>
      </c>
      <c r="C13" s="19" t="s">
        <v>62</v>
      </c>
      <c r="D13" s="8">
        <v>182103</v>
      </c>
      <c r="E13" s="8">
        <v>335</v>
      </c>
      <c r="F13" s="8">
        <v>0</v>
      </c>
      <c r="G13" s="8">
        <v>0</v>
      </c>
      <c r="H13" s="8">
        <v>1769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1096</v>
      </c>
      <c r="O13" s="8">
        <v>8238</v>
      </c>
      <c r="P13" s="8">
        <v>298</v>
      </c>
      <c r="Q13" s="8">
        <v>0</v>
      </c>
      <c r="R13" s="8">
        <v>0</v>
      </c>
      <c r="S13" s="8">
        <v>0</v>
      </c>
      <c r="T13" s="8">
        <v>0</v>
      </c>
      <c r="U13" s="8">
        <v>42924</v>
      </c>
      <c r="V13" s="8">
        <v>1869</v>
      </c>
      <c r="W13" s="8">
        <v>0</v>
      </c>
      <c r="X13" s="8">
        <v>22251</v>
      </c>
      <c r="Y13" s="8">
        <v>66522</v>
      </c>
      <c r="Z13" s="8">
        <v>0</v>
      </c>
      <c r="AA13" s="8">
        <v>0</v>
      </c>
      <c r="AB13" s="8">
        <v>0</v>
      </c>
      <c r="AC13" s="8">
        <v>500</v>
      </c>
      <c r="AD13" s="8">
        <v>15</v>
      </c>
      <c r="AE13" s="8">
        <v>0</v>
      </c>
      <c r="AF13" s="8">
        <v>0</v>
      </c>
      <c r="AG13" s="8">
        <v>82</v>
      </c>
      <c r="AH13" s="8">
        <v>1003</v>
      </c>
      <c r="AI13" s="8">
        <v>1363</v>
      </c>
      <c r="AJ13" s="8">
        <v>2792</v>
      </c>
      <c r="AK13" s="8">
        <v>0</v>
      </c>
      <c r="AL13" s="8">
        <v>0</v>
      </c>
      <c r="AM13" s="8">
        <v>0</v>
      </c>
      <c r="AN13" s="8">
        <v>0</v>
      </c>
      <c r="AO13" s="8">
        <v>30626</v>
      </c>
      <c r="AP13" s="8">
        <v>420</v>
      </c>
      <c r="AQ13" s="21">
        <v>0</v>
      </c>
    </row>
    <row r="14" spans="1:43" ht="10.5" x14ac:dyDescent="0.15">
      <c r="A14" s="31"/>
      <c r="B14" s="16" t="s">
        <v>63</v>
      </c>
      <c r="C14" s="19" t="s">
        <v>64</v>
      </c>
      <c r="D14" s="8">
        <v>4739224</v>
      </c>
      <c r="E14" s="8">
        <v>34263</v>
      </c>
      <c r="F14" s="8">
        <v>2981</v>
      </c>
      <c r="G14" s="8">
        <v>0</v>
      </c>
      <c r="H14" s="8">
        <v>3378</v>
      </c>
      <c r="I14" s="8">
        <v>699</v>
      </c>
      <c r="J14" s="8">
        <v>1036</v>
      </c>
      <c r="K14" s="8">
        <v>0</v>
      </c>
      <c r="L14" s="8">
        <v>214819</v>
      </c>
      <c r="M14" s="8">
        <v>314620</v>
      </c>
      <c r="N14" s="8">
        <v>214788</v>
      </c>
      <c r="O14" s="8">
        <v>617215</v>
      </c>
      <c r="P14" s="8">
        <v>105132</v>
      </c>
      <c r="Q14" s="8">
        <v>0</v>
      </c>
      <c r="R14" s="8">
        <v>1007</v>
      </c>
      <c r="S14" s="8">
        <v>158</v>
      </c>
      <c r="T14" s="8">
        <v>247847</v>
      </c>
      <c r="U14" s="8">
        <v>878652</v>
      </c>
      <c r="V14" s="8">
        <v>65813</v>
      </c>
      <c r="W14" s="8">
        <v>277</v>
      </c>
      <c r="X14" s="8">
        <v>187236</v>
      </c>
      <c r="Y14" s="8">
        <v>918253</v>
      </c>
      <c r="Z14" s="8">
        <v>0</v>
      </c>
      <c r="AA14" s="8">
        <v>1615</v>
      </c>
      <c r="AB14" s="8">
        <v>2105</v>
      </c>
      <c r="AC14" s="8">
        <v>169924</v>
      </c>
      <c r="AD14" s="8">
        <v>228</v>
      </c>
      <c r="AE14" s="8">
        <v>28464</v>
      </c>
      <c r="AF14" s="8">
        <v>0</v>
      </c>
      <c r="AG14" s="8">
        <v>913</v>
      </c>
      <c r="AH14" s="8">
        <v>900</v>
      </c>
      <c r="AI14" s="8">
        <v>18714</v>
      </c>
      <c r="AJ14" s="8">
        <v>370797</v>
      </c>
      <c r="AK14" s="8">
        <v>18176</v>
      </c>
      <c r="AL14" s="8">
        <v>0</v>
      </c>
      <c r="AM14" s="8">
        <v>1128</v>
      </c>
      <c r="AN14" s="8">
        <v>51</v>
      </c>
      <c r="AO14" s="8">
        <v>7403</v>
      </c>
      <c r="AP14" s="8">
        <v>308960</v>
      </c>
      <c r="AQ14" s="21">
        <v>1672</v>
      </c>
    </row>
    <row r="15" spans="1:43" ht="10.5" x14ac:dyDescent="0.15">
      <c r="A15" s="31"/>
      <c r="B15" s="16" t="s">
        <v>65</v>
      </c>
      <c r="C15" s="19" t="s">
        <v>66</v>
      </c>
      <c r="D15" s="8">
        <v>21504</v>
      </c>
      <c r="E15" s="8">
        <v>120</v>
      </c>
      <c r="F15" s="8">
        <v>743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934</v>
      </c>
      <c r="O15" s="8">
        <v>3900</v>
      </c>
      <c r="P15" s="8">
        <v>98</v>
      </c>
      <c r="Q15" s="8">
        <v>0</v>
      </c>
      <c r="R15" s="8">
        <v>0</v>
      </c>
      <c r="S15" s="8">
        <v>0</v>
      </c>
      <c r="T15" s="8">
        <v>0</v>
      </c>
      <c r="U15" s="8">
        <v>4190</v>
      </c>
      <c r="V15" s="8">
        <v>3335</v>
      </c>
      <c r="W15" s="8">
        <v>0</v>
      </c>
      <c r="X15" s="8">
        <v>3488</v>
      </c>
      <c r="Y15" s="8">
        <v>4163</v>
      </c>
      <c r="Z15" s="8">
        <v>0</v>
      </c>
      <c r="AA15" s="8">
        <v>0</v>
      </c>
      <c r="AB15" s="8">
        <v>0</v>
      </c>
      <c r="AC15" s="8">
        <v>0</v>
      </c>
      <c r="AD15" s="8">
        <v>22</v>
      </c>
      <c r="AE15" s="8">
        <v>0</v>
      </c>
      <c r="AF15" s="8">
        <v>0</v>
      </c>
      <c r="AG15" s="8">
        <v>0</v>
      </c>
      <c r="AH15" s="8">
        <v>0</v>
      </c>
      <c r="AI15" s="8">
        <v>0</v>
      </c>
      <c r="AJ15" s="8">
        <v>511</v>
      </c>
      <c r="AK15" s="8">
        <v>0</v>
      </c>
      <c r="AL15" s="8">
        <v>0</v>
      </c>
      <c r="AM15" s="8">
        <v>0</v>
      </c>
      <c r="AN15" s="8">
        <v>0</v>
      </c>
      <c r="AO15" s="8">
        <v>0</v>
      </c>
      <c r="AP15" s="8">
        <v>0</v>
      </c>
      <c r="AQ15" s="21">
        <v>0</v>
      </c>
    </row>
    <row r="16" spans="1:43" ht="10.5" x14ac:dyDescent="0.15">
      <c r="A16" s="31"/>
      <c r="B16" s="16" t="s">
        <v>67</v>
      </c>
      <c r="C16" s="19" t="s">
        <v>68</v>
      </c>
      <c r="D16" s="8">
        <v>3301514</v>
      </c>
      <c r="E16" s="8">
        <v>10746</v>
      </c>
      <c r="F16" s="8">
        <v>30</v>
      </c>
      <c r="G16" s="8">
        <v>0</v>
      </c>
      <c r="H16" s="8">
        <v>8527</v>
      </c>
      <c r="I16" s="8">
        <v>56</v>
      </c>
      <c r="J16" s="8">
        <v>0</v>
      </c>
      <c r="K16" s="8">
        <v>0</v>
      </c>
      <c r="L16" s="8">
        <v>0</v>
      </c>
      <c r="M16" s="8">
        <v>0</v>
      </c>
      <c r="N16" s="8">
        <v>1118030</v>
      </c>
      <c r="O16" s="8">
        <v>850405</v>
      </c>
      <c r="P16" s="8">
        <v>1293</v>
      </c>
      <c r="Q16" s="8">
        <v>0</v>
      </c>
      <c r="R16" s="8">
        <v>0</v>
      </c>
      <c r="S16" s="8">
        <v>35</v>
      </c>
      <c r="T16" s="8">
        <v>0</v>
      </c>
      <c r="U16" s="8">
        <v>45422</v>
      </c>
      <c r="V16" s="8">
        <v>0</v>
      </c>
      <c r="W16" s="8">
        <v>0</v>
      </c>
      <c r="X16" s="8">
        <v>488856</v>
      </c>
      <c r="Y16" s="8">
        <v>631785</v>
      </c>
      <c r="Z16" s="8">
        <v>0</v>
      </c>
      <c r="AA16" s="8">
        <v>19</v>
      </c>
      <c r="AB16" s="8">
        <v>0</v>
      </c>
      <c r="AC16" s="8">
        <v>1017</v>
      </c>
      <c r="AD16" s="8">
        <v>1376</v>
      </c>
      <c r="AE16" s="8">
        <v>121</v>
      </c>
      <c r="AF16" s="8">
        <v>0</v>
      </c>
      <c r="AG16" s="8">
        <v>0</v>
      </c>
      <c r="AH16" s="8">
        <v>0</v>
      </c>
      <c r="AI16" s="8">
        <v>0</v>
      </c>
      <c r="AJ16" s="8">
        <v>136059</v>
      </c>
      <c r="AK16" s="8">
        <v>8</v>
      </c>
      <c r="AL16" s="8">
        <v>0</v>
      </c>
      <c r="AM16" s="8">
        <v>0</v>
      </c>
      <c r="AN16" s="8">
        <v>0</v>
      </c>
      <c r="AO16" s="8">
        <v>0</v>
      </c>
      <c r="AP16" s="8">
        <v>103</v>
      </c>
      <c r="AQ16" s="21">
        <v>7626</v>
      </c>
    </row>
    <row r="17" spans="1:43" ht="10.5" x14ac:dyDescent="0.15">
      <c r="A17" s="31"/>
      <c r="B17" s="16" t="s">
        <v>69</v>
      </c>
      <c r="C17" s="19" t="s">
        <v>70</v>
      </c>
      <c r="D17" s="8">
        <v>3353362</v>
      </c>
      <c r="E17" s="8">
        <v>179714</v>
      </c>
      <c r="F17" s="8">
        <v>16117</v>
      </c>
      <c r="G17" s="8">
        <v>0</v>
      </c>
      <c r="H17" s="8">
        <v>127737</v>
      </c>
      <c r="I17" s="8">
        <v>150</v>
      </c>
      <c r="J17" s="8">
        <v>80</v>
      </c>
      <c r="K17" s="8">
        <v>148</v>
      </c>
      <c r="L17" s="8">
        <v>0</v>
      </c>
      <c r="M17" s="8">
        <v>2701</v>
      </c>
      <c r="N17" s="8">
        <v>973628</v>
      </c>
      <c r="O17" s="8">
        <v>679483</v>
      </c>
      <c r="P17" s="8">
        <v>1867</v>
      </c>
      <c r="Q17" s="8">
        <v>11081</v>
      </c>
      <c r="R17" s="8">
        <v>2816</v>
      </c>
      <c r="S17" s="8">
        <v>2209</v>
      </c>
      <c r="T17" s="8">
        <v>56859</v>
      </c>
      <c r="U17" s="8">
        <v>109085</v>
      </c>
      <c r="V17" s="8">
        <v>4958</v>
      </c>
      <c r="W17" s="8">
        <v>0</v>
      </c>
      <c r="X17" s="8">
        <v>266867</v>
      </c>
      <c r="Y17" s="8">
        <v>291394</v>
      </c>
      <c r="Z17" s="8">
        <v>0</v>
      </c>
      <c r="AA17" s="8">
        <v>3802</v>
      </c>
      <c r="AB17" s="8">
        <v>73</v>
      </c>
      <c r="AC17" s="8">
        <v>0</v>
      </c>
      <c r="AD17" s="8">
        <v>2030</v>
      </c>
      <c r="AE17" s="8">
        <v>111368</v>
      </c>
      <c r="AF17" s="8">
        <v>2447</v>
      </c>
      <c r="AG17" s="8">
        <v>0</v>
      </c>
      <c r="AH17" s="8">
        <v>25195</v>
      </c>
      <c r="AI17" s="8">
        <v>366</v>
      </c>
      <c r="AJ17" s="8">
        <v>462812</v>
      </c>
      <c r="AK17" s="8">
        <v>992</v>
      </c>
      <c r="AL17" s="8">
        <v>1068</v>
      </c>
      <c r="AM17" s="8">
        <v>5860</v>
      </c>
      <c r="AN17" s="8">
        <v>0</v>
      </c>
      <c r="AO17" s="8">
        <v>0</v>
      </c>
      <c r="AP17" s="8">
        <v>3234</v>
      </c>
      <c r="AQ17" s="21">
        <v>7221</v>
      </c>
    </row>
    <row r="18" spans="1:43" ht="10.5" x14ac:dyDescent="0.15">
      <c r="A18" s="46"/>
      <c r="B18" s="47"/>
      <c r="C18" s="48"/>
      <c r="D18" s="49"/>
      <c r="E18" s="49"/>
      <c r="F18" s="49"/>
      <c r="G18" s="49"/>
      <c r="H18" s="49"/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49"/>
      <c r="Y18" s="49"/>
      <c r="Z18" s="49"/>
      <c r="AA18" s="49"/>
      <c r="AB18" s="49"/>
      <c r="AC18" s="49"/>
      <c r="AD18" s="49"/>
      <c r="AE18" s="49"/>
      <c r="AF18" s="49"/>
      <c r="AG18" s="49"/>
      <c r="AH18" s="49"/>
      <c r="AI18" s="49"/>
      <c r="AJ18" s="49"/>
      <c r="AK18" s="49"/>
      <c r="AL18" s="49"/>
      <c r="AM18" s="49"/>
      <c r="AN18" s="49"/>
      <c r="AO18" s="49"/>
      <c r="AP18" s="49"/>
      <c r="AQ18" s="50"/>
    </row>
    <row r="19" spans="1:43" ht="10.5" x14ac:dyDescent="0.15">
      <c r="A19" s="41" t="s">
        <v>71</v>
      </c>
      <c r="B19" s="42" t="s">
        <v>72</v>
      </c>
      <c r="C19" s="43"/>
      <c r="D19" s="44">
        <f>SUBTOTAL(9,D20:D25)</f>
        <v>33682080</v>
      </c>
      <c r="E19" s="44">
        <f>SUBTOTAL(9,E20:E25)</f>
        <v>4342686</v>
      </c>
      <c r="F19" s="44">
        <f>SUBTOTAL(9,F20:F25)</f>
        <v>1524794</v>
      </c>
      <c r="G19" s="44">
        <f>SUBTOTAL(9,G20:G25)</f>
        <v>11513</v>
      </c>
      <c r="H19" s="44">
        <f>SUBTOTAL(9,H20:H25)</f>
        <v>840435</v>
      </c>
      <c r="I19" s="44">
        <f>SUBTOTAL(9,I20:I25)</f>
        <v>840081</v>
      </c>
      <c r="J19" s="44">
        <f>SUBTOTAL(9,J20:J25)</f>
        <v>21473</v>
      </c>
      <c r="K19" s="44">
        <f>SUBTOTAL(9,K20:K25)</f>
        <v>71309</v>
      </c>
      <c r="L19" s="44">
        <f>SUBTOTAL(9,L20:L25)</f>
        <v>832480</v>
      </c>
      <c r="M19" s="44">
        <f>SUBTOTAL(9,M20:M25)</f>
        <v>144204</v>
      </c>
      <c r="N19" s="44">
        <f>SUBTOTAL(9,N20:N25)</f>
        <v>1004216</v>
      </c>
      <c r="O19" s="44">
        <f>SUBTOTAL(9,O20:O25)</f>
        <v>1414711</v>
      </c>
      <c r="P19" s="44">
        <f>SUBTOTAL(9,P20:P25)</f>
        <v>2683682</v>
      </c>
      <c r="Q19" s="44">
        <f>SUBTOTAL(9,Q20:Q25)</f>
        <v>1059530</v>
      </c>
      <c r="R19" s="44">
        <f>SUBTOTAL(9,R20:R25)</f>
        <v>121746</v>
      </c>
      <c r="S19" s="44">
        <f>SUBTOTAL(9,S20:S25)</f>
        <v>35505</v>
      </c>
      <c r="T19" s="44">
        <f>SUBTOTAL(9,T20:T25)</f>
        <v>778810</v>
      </c>
      <c r="U19" s="44">
        <f>SUBTOTAL(9,U20:U25)</f>
        <v>3361682</v>
      </c>
      <c r="V19" s="44">
        <f>SUBTOTAL(9,V20:V25)</f>
        <v>135528</v>
      </c>
      <c r="W19" s="44">
        <f>SUBTOTAL(9,W20:W25)</f>
        <v>133577</v>
      </c>
      <c r="X19" s="44">
        <f>SUBTOTAL(9,X20:X25)</f>
        <v>1080234</v>
      </c>
      <c r="Y19" s="44">
        <f>SUBTOTAL(9,Y20:Y25)</f>
        <v>1437576</v>
      </c>
      <c r="Z19" s="44">
        <f>SUBTOTAL(9,Z20:Z25)</f>
        <v>490245</v>
      </c>
      <c r="AA19" s="44">
        <f>SUBTOTAL(9,AA20:AA25)</f>
        <v>1525437</v>
      </c>
      <c r="AB19" s="44">
        <f>SUBTOTAL(9,AB20:AB25)</f>
        <v>138213</v>
      </c>
      <c r="AC19" s="44">
        <f>SUBTOTAL(9,AC20:AC25)</f>
        <v>11312</v>
      </c>
      <c r="AD19" s="44">
        <f>SUBTOTAL(9,AD20:AD25)</f>
        <v>2165555</v>
      </c>
      <c r="AE19" s="44">
        <f>SUBTOTAL(9,AE20:AE25)</f>
        <v>1066721</v>
      </c>
      <c r="AF19" s="44">
        <f>SUBTOTAL(9,AF20:AF25)</f>
        <v>704675</v>
      </c>
      <c r="AG19" s="44">
        <f>SUBTOTAL(9,AG20:AG25)</f>
        <v>43750</v>
      </c>
      <c r="AH19" s="44">
        <f>SUBTOTAL(9,AH20:AH25)</f>
        <v>3041251</v>
      </c>
      <c r="AI19" s="44">
        <f>SUBTOTAL(9,AI20:AI25)</f>
        <v>166506</v>
      </c>
      <c r="AJ19" s="44">
        <f>SUBTOTAL(9,AJ20:AJ25)</f>
        <v>720440</v>
      </c>
      <c r="AK19" s="44">
        <f>SUBTOTAL(9,AK20:AK25)</f>
        <v>2415</v>
      </c>
      <c r="AL19" s="44">
        <f>SUBTOTAL(9,AL20:AL25)</f>
        <v>24</v>
      </c>
      <c r="AM19" s="44">
        <f>SUBTOTAL(9,AM20:AM25)</f>
        <v>540646</v>
      </c>
      <c r="AN19" s="44">
        <f>SUBTOTAL(9,AN20:AN25)</f>
        <v>6692</v>
      </c>
      <c r="AO19" s="44">
        <f>SUBTOTAL(9,AO20:AO25)</f>
        <v>603909</v>
      </c>
      <c r="AP19" s="44">
        <f>SUBTOTAL(9,AP20:AP25)</f>
        <v>573019</v>
      </c>
      <c r="AQ19" s="45">
        <f>SUBTOTAL(9,AQ20:AQ25)</f>
        <v>5498</v>
      </c>
    </row>
    <row r="20" spans="1:43" ht="10.5" x14ac:dyDescent="0.15">
      <c r="A20" s="31"/>
      <c r="B20" s="16" t="s">
        <v>73</v>
      </c>
      <c r="C20" s="19" t="s">
        <v>74</v>
      </c>
      <c r="D20" s="8">
        <v>4313549</v>
      </c>
      <c r="E20" s="8">
        <v>128561</v>
      </c>
      <c r="F20" s="8">
        <v>32549</v>
      </c>
      <c r="G20" s="8">
        <v>7963</v>
      </c>
      <c r="H20" s="8">
        <v>176383</v>
      </c>
      <c r="I20" s="8">
        <v>139663</v>
      </c>
      <c r="J20" s="8">
        <v>12475</v>
      </c>
      <c r="K20" s="8">
        <v>0</v>
      </c>
      <c r="L20" s="8">
        <v>79777</v>
      </c>
      <c r="M20" s="8">
        <v>49714</v>
      </c>
      <c r="N20" s="8">
        <v>6203</v>
      </c>
      <c r="O20" s="8">
        <v>0</v>
      </c>
      <c r="P20" s="8">
        <v>174525</v>
      </c>
      <c r="Q20" s="8">
        <v>94765</v>
      </c>
      <c r="R20" s="8">
        <v>80773</v>
      </c>
      <c r="S20" s="8">
        <v>20699</v>
      </c>
      <c r="T20" s="8">
        <v>0</v>
      </c>
      <c r="U20" s="8">
        <v>195339</v>
      </c>
      <c r="V20" s="8">
        <v>41</v>
      </c>
      <c r="W20" s="8">
        <v>63919</v>
      </c>
      <c r="X20" s="8">
        <v>104401</v>
      </c>
      <c r="Y20" s="8">
        <v>321532</v>
      </c>
      <c r="Z20" s="8">
        <v>49255</v>
      </c>
      <c r="AA20" s="8">
        <v>357088</v>
      </c>
      <c r="AB20" s="8">
        <v>138074</v>
      </c>
      <c r="AC20" s="8">
        <v>0</v>
      </c>
      <c r="AD20" s="8">
        <v>1505218</v>
      </c>
      <c r="AE20" s="8">
        <v>94932</v>
      </c>
      <c r="AF20" s="8">
        <v>23042</v>
      </c>
      <c r="AG20" s="8">
        <v>35581</v>
      </c>
      <c r="AH20" s="8">
        <v>73115</v>
      </c>
      <c r="AI20" s="8">
        <v>160908</v>
      </c>
      <c r="AJ20" s="8">
        <v>116851</v>
      </c>
      <c r="AK20" s="8">
        <v>0</v>
      </c>
      <c r="AL20" s="8">
        <v>0</v>
      </c>
      <c r="AM20" s="8">
        <v>61003</v>
      </c>
      <c r="AN20" s="8">
        <v>6454</v>
      </c>
      <c r="AO20" s="8">
        <v>2386</v>
      </c>
      <c r="AP20" s="8">
        <v>360</v>
      </c>
      <c r="AQ20" s="21">
        <v>0</v>
      </c>
    </row>
    <row r="21" spans="1:43" ht="10.5" x14ac:dyDescent="0.15">
      <c r="A21" s="31"/>
      <c r="B21" s="16" t="s">
        <v>75</v>
      </c>
      <c r="C21" s="19" t="s">
        <v>76</v>
      </c>
      <c r="D21" s="8">
        <v>7029324</v>
      </c>
      <c r="E21" s="8">
        <v>292234</v>
      </c>
      <c r="F21" s="8">
        <v>704</v>
      </c>
      <c r="G21" s="8">
        <v>3550</v>
      </c>
      <c r="H21" s="8">
        <v>119279</v>
      </c>
      <c r="I21" s="8">
        <v>246101</v>
      </c>
      <c r="J21" s="8">
        <v>8864</v>
      </c>
      <c r="K21" s="8">
        <v>51905</v>
      </c>
      <c r="L21" s="8">
        <v>752568</v>
      </c>
      <c r="M21" s="8">
        <v>94141</v>
      </c>
      <c r="N21" s="8">
        <v>877041</v>
      </c>
      <c r="O21" s="8">
        <v>1284655</v>
      </c>
      <c r="P21" s="8">
        <v>121395</v>
      </c>
      <c r="Q21" s="8">
        <v>115091</v>
      </c>
      <c r="R21" s="8">
        <v>37543</v>
      </c>
      <c r="S21" s="8">
        <v>8581</v>
      </c>
      <c r="T21" s="8">
        <v>54242</v>
      </c>
      <c r="U21" s="8">
        <v>837976</v>
      </c>
      <c r="V21" s="8">
        <v>10546</v>
      </c>
      <c r="W21" s="8">
        <v>28012</v>
      </c>
      <c r="X21" s="8">
        <v>759763</v>
      </c>
      <c r="Y21" s="8">
        <v>948203</v>
      </c>
      <c r="Z21" s="8">
        <v>41</v>
      </c>
      <c r="AA21" s="8">
        <v>454</v>
      </c>
      <c r="AB21" s="8">
        <v>139</v>
      </c>
      <c r="AC21" s="8">
        <v>3847</v>
      </c>
      <c r="AD21" s="8">
        <v>104592</v>
      </c>
      <c r="AE21" s="8">
        <v>3045</v>
      </c>
      <c r="AF21" s="8">
        <v>5735</v>
      </c>
      <c r="AG21" s="8">
        <v>952</v>
      </c>
      <c r="AH21" s="8">
        <v>8599</v>
      </c>
      <c r="AI21" s="8">
        <v>4720</v>
      </c>
      <c r="AJ21" s="8">
        <v>233283</v>
      </c>
      <c r="AK21" s="8">
        <v>2335</v>
      </c>
      <c r="AL21" s="8">
        <v>14</v>
      </c>
      <c r="AM21" s="8">
        <v>4946</v>
      </c>
      <c r="AN21" s="8">
        <v>85</v>
      </c>
      <c r="AO21" s="8">
        <v>277</v>
      </c>
      <c r="AP21" s="8">
        <v>41</v>
      </c>
      <c r="AQ21" s="21">
        <v>3825</v>
      </c>
    </row>
    <row r="22" spans="1:43" ht="10.5" x14ac:dyDescent="0.15">
      <c r="A22" s="31"/>
      <c r="B22" s="16" t="s">
        <v>77</v>
      </c>
      <c r="C22" s="19" t="s">
        <v>78</v>
      </c>
      <c r="D22" s="8">
        <v>869624</v>
      </c>
      <c r="E22" s="8">
        <v>578</v>
      </c>
      <c r="F22" s="8">
        <v>30</v>
      </c>
      <c r="G22" s="8">
        <v>0</v>
      </c>
      <c r="H22" s="8">
        <v>21003</v>
      </c>
      <c r="I22" s="8">
        <v>1417</v>
      </c>
      <c r="J22" s="8">
        <v>54</v>
      </c>
      <c r="K22" s="8">
        <v>0</v>
      </c>
      <c r="L22" s="8">
        <v>0</v>
      </c>
      <c r="M22" s="8">
        <v>333</v>
      </c>
      <c r="N22" s="8">
        <v>72204</v>
      </c>
      <c r="O22" s="8">
        <v>92254</v>
      </c>
      <c r="P22" s="8">
        <v>486</v>
      </c>
      <c r="Q22" s="8">
        <v>0</v>
      </c>
      <c r="R22" s="8">
        <v>0</v>
      </c>
      <c r="S22" s="8">
        <v>0</v>
      </c>
      <c r="T22" s="8">
        <v>37340</v>
      </c>
      <c r="U22" s="8">
        <v>75944</v>
      </c>
      <c r="V22" s="8">
        <v>122442</v>
      </c>
      <c r="W22" s="8">
        <v>0</v>
      </c>
      <c r="X22" s="8">
        <v>10574</v>
      </c>
      <c r="Y22" s="8">
        <v>73217</v>
      </c>
      <c r="Z22" s="8">
        <v>370</v>
      </c>
      <c r="AA22" s="8">
        <v>0</v>
      </c>
      <c r="AB22" s="8">
        <v>0</v>
      </c>
      <c r="AC22" s="8">
        <v>2134</v>
      </c>
      <c r="AD22" s="8">
        <v>0</v>
      </c>
      <c r="AE22" s="8">
        <v>1080</v>
      </c>
      <c r="AF22" s="8">
        <v>4301</v>
      </c>
      <c r="AG22" s="8">
        <v>0</v>
      </c>
      <c r="AH22" s="8">
        <v>80</v>
      </c>
      <c r="AI22" s="8">
        <v>0</v>
      </c>
      <c r="AJ22" s="8">
        <v>333073</v>
      </c>
      <c r="AK22" s="8">
        <v>0</v>
      </c>
      <c r="AL22" s="8">
        <v>0</v>
      </c>
      <c r="AM22" s="8">
        <v>0</v>
      </c>
      <c r="AN22" s="8">
        <v>0</v>
      </c>
      <c r="AO22" s="8">
        <v>0</v>
      </c>
      <c r="AP22" s="8">
        <v>20710</v>
      </c>
      <c r="AQ22" s="21">
        <v>0</v>
      </c>
    </row>
    <row r="23" spans="1:43" ht="10.5" x14ac:dyDescent="0.15">
      <c r="A23" s="31"/>
      <c r="B23" s="16" t="s">
        <v>79</v>
      </c>
      <c r="C23" s="19" t="s">
        <v>80</v>
      </c>
      <c r="D23" s="8">
        <v>21043244</v>
      </c>
      <c r="E23" s="8">
        <v>3869329</v>
      </c>
      <c r="F23" s="8">
        <v>1491392</v>
      </c>
      <c r="G23" s="8">
        <v>0</v>
      </c>
      <c r="H23" s="8">
        <v>520062</v>
      </c>
      <c r="I23" s="8">
        <v>451249</v>
      </c>
      <c r="J23" s="8">
        <v>0</v>
      </c>
      <c r="K23" s="8">
        <v>9504</v>
      </c>
      <c r="L23" s="8">
        <v>135</v>
      </c>
      <c r="M23" s="8">
        <v>16</v>
      </c>
      <c r="N23" s="8">
        <v>1814</v>
      </c>
      <c r="O23" s="8">
        <v>11157</v>
      </c>
      <c r="P23" s="8">
        <v>2380988</v>
      </c>
      <c r="Q23" s="8">
        <v>845604</v>
      </c>
      <c r="R23" s="8">
        <v>0</v>
      </c>
      <c r="S23" s="8">
        <v>5871</v>
      </c>
      <c r="T23" s="8">
        <v>645523</v>
      </c>
      <c r="U23" s="8">
        <v>2187867</v>
      </c>
      <c r="V23" s="8">
        <v>0</v>
      </c>
      <c r="W23" s="8">
        <v>41646</v>
      </c>
      <c r="X23" s="8">
        <v>165995</v>
      </c>
      <c r="Y23" s="8">
        <v>43243</v>
      </c>
      <c r="Z23" s="8">
        <v>440553</v>
      </c>
      <c r="AA23" s="8">
        <v>1167895</v>
      </c>
      <c r="AB23" s="8">
        <v>0</v>
      </c>
      <c r="AC23" s="8">
        <v>0</v>
      </c>
      <c r="AD23" s="8">
        <v>553822</v>
      </c>
      <c r="AE23" s="8">
        <v>959421</v>
      </c>
      <c r="AF23" s="8">
        <v>653295</v>
      </c>
      <c r="AG23" s="8">
        <v>7066</v>
      </c>
      <c r="AH23" s="8">
        <v>2959436</v>
      </c>
      <c r="AI23" s="8">
        <v>53</v>
      </c>
      <c r="AJ23" s="8">
        <v>3158</v>
      </c>
      <c r="AK23" s="8">
        <v>0</v>
      </c>
      <c r="AL23" s="8">
        <v>0</v>
      </c>
      <c r="AM23" s="8">
        <v>474060</v>
      </c>
      <c r="AN23" s="8">
        <v>0</v>
      </c>
      <c r="AO23" s="8">
        <v>601225</v>
      </c>
      <c r="AP23" s="8">
        <v>551363</v>
      </c>
      <c r="AQ23" s="21">
        <v>502</v>
      </c>
    </row>
    <row r="24" spans="1:43" ht="10.5" x14ac:dyDescent="0.15">
      <c r="A24" s="31"/>
      <c r="B24" s="16" t="s">
        <v>81</v>
      </c>
      <c r="C24" s="19" t="s">
        <v>82</v>
      </c>
      <c r="D24" s="8">
        <v>149529</v>
      </c>
      <c r="E24" s="8">
        <v>1412</v>
      </c>
      <c r="F24" s="8">
        <v>0</v>
      </c>
      <c r="G24" s="8">
        <v>0</v>
      </c>
      <c r="H24" s="8">
        <v>3357</v>
      </c>
      <c r="I24" s="8">
        <v>41</v>
      </c>
      <c r="J24" s="8">
        <v>0</v>
      </c>
      <c r="K24" s="8">
        <v>9900</v>
      </c>
      <c r="L24" s="8">
        <v>0</v>
      </c>
      <c r="M24" s="8">
        <v>0</v>
      </c>
      <c r="N24" s="8">
        <v>4373</v>
      </c>
      <c r="O24" s="8">
        <v>2570</v>
      </c>
      <c r="P24" s="8">
        <v>2841</v>
      </c>
      <c r="Q24" s="8">
        <v>0</v>
      </c>
      <c r="R24" s="8">
        <v>2673</v>
      </c>
      <c r="S24" s="8">
        <v>354</v>
      </c>
      <c r="T24" s="8">
        <v>40666</v>
      </c>
      <c r="U24" s="8">
        <v>32785</v>
      </c>
      <c r="V24" s="8">
        <v>1875</v>
      </c>
      <c r="W24" s="8">
        <v>0</v>
      </c>
      <c r="X24" s="8">
        <v>11567</v>
      </c>
      <c r="Y24" s="8">
        <v>2160</v>
      </c>
      <c r="Z24" s="8">
        <v>0</v>
      </c>
      <c r="AA24" s="8">
        <v>0</v>
      </c>
      <c r="AB24" s="8">
        <v>0</v>
      </c>
      <c r="AC24" s="8">
        <v>0</v>
      </c>
      <c r="AD24" s="8">
        <v>823</v>
      </c>
      <c r="AE24" s="8">
        <v>0</v>
      </c>
      <c r="AF24" s="8">
        <v>18302</v>
      </c>
      <c r="AG24" s="8">
        <v>0</v>
      </c>
      <c r="AH24" s="8">
        <v>21</v>
      </c>
      <c r="AI24" s="8">
        <v>44</v>
      </c>
      <c r="AJ24" s="8">
        <v>12768</v>
      </c>
      <c r="AK24" s="8">
        <v>0</v>
      </c>
      <c r="AL24" s="8">
        <v>5</v>
      </c>
      <c r="AM24" s="8">
        <v>42</v>
      </c>
      <c r="AN24" s="8">
        <v>153</v>
      </c>
      <c r="AO24" s="8">
        <v>0</v>
      </c>
      <c r="AP24" s="8">
        <v>230</v>
      </c>
      <c r="AQ24" s="21">
        <v>567</v>
      </c>
    </row>
    <row r="25" spans="1:43" ht="10.5" x14ac:dyDescent="0.15">
      <c r="A25" s="31"/>
      <c r="B25" s="16" t="s">
        <v>83</v>
      </c>
      <c r="C25" s="19" t="s">
        <v>84</v>
      </c>
      <c r="D25" s="8">
        <v>276810</v>
      </c>
      <c r="E25" s="8">
        <v>50572</v>
      </c>
      <c r="F25" s="8">
        <v>119</v>
      </c>
      <c r="G25" s="8">
        <v>0</v>
      </c>
      <c r="H25" s="8">
        <v>351</v>
      </c>
      <c r="I25" s="8">
        <v>1610</v>
      </c>
      <c r="J25" s="8">
        <v>80</v>
      </c>
      <c r="K25" s="8">
        <v>0</v>
      </c>
      <c r="L25" s="8">
        <v>0</v>
      </c>
      <c r="M25" s="8">
        <v>0</v>
      </c>
      <c r="N25" s="8">
        <v>42581</v>
      </c>
      <c r="O25" s="8">
        <v>24075</v>
      </c>
      <c r="P25" s="8">
        <v>3447</v>
      </c>
      <c r="Q25" s="8">
        <v>4070</v>
      </c>
      <c r="R25" s="8">
        <v>757</v>
      </c>
      <c r="S25" s="8">
        <v>0</v>
      </c>
      <c r="T25" s="8">
        <v>1039</v>
      </c>
      <c r="U25" s="8">
        <v>31771</v>
      </c>
      <c r="V25" s="8">
        <v>624</v>
      </c>
      <c r="W25" s="8">
        <v>0</v>
      </c>
      <c r="X25" s="8">
        <v>27934</v>
      </c>
      <c r="Y25" s="8">
        <v>49221</v>
      </c>
      <c r="Z25" s="8">
        <v>26</v>
      </c>
      <c r="AA25" s="8">
        <v>0</v>
      </c>
      <c r="AB25" s="8">
        <v>0</v>
      </c>
      <c r="AC25" s="8">
        <v>5331</v>
      </c>
      <c r="AD25" s="8">
        <v>1100</v>
      </c>
      <c r="AE25" s="8">
        <v>8243</v>
      </c>
      <c r="AF25" s="8">
        <v>0</v>
      </c>
      <c r="AG25" s="8">
        <v>151</v>
      </c>
      <c r="AH25" s="8">
        <v>0</v>
      </c>
      <c r="AI25" s="8">
        <v>781</v>
      </c>
      <c r="AJ25" s="8">
        <v>21307</v>
      </c>
      <c r="AK25" s="8">
        <v>80</v>
      </c>
      <c r="AL25" s="8">
        <v>5</v>
      </c>
      <c r="AM25" s="8">
        <v>595</v>
      </c>
      <c r="AN25" s="8">
        <v>0</v>
      </c>
      <c r="AO25" s="8">
        <v>21</v>
      </c>
      <c r="AP25" s="8">
        <v>315</v>
      </c>
      <c r="AQ25" s="21">
        <v>604</v>
      </c>
    </row>
    <row r="26" spans="1:43" ht="10.5" x14ac:dyDescent="0.15">
      <c r="A26" s="46"/>
      <c r="B26" s="47"/>
      <c r="C26" s="48"/>
      <c r="D26" s="49"/>
      <c r="E26" s="49"/>
      <c r="F26" s="49"/>
      <c r="G26" s="49"/>
      <c r="H26" s="49"/>
      <c r="I26" s="49"/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49"/>
      <c r="AO26" s="49"/>
      <c r="AP26" s="49"/>
      <c r="AQ26" s="50"/>
    </row>
    <row r="27" spans="1:43" ht="10.5" x14ac:dyDescent="0.15">
      <c r="A27" s="41" t="s">
        <v>85</v>
      </c>
      <c r="B27" s="42" t="s">
        <v>86</v>
      </c>
      <c r="C27" s="43"/>
      <c r="D27" s="44">
        <f>SUBTOTAL(9,D28:D37)</f>
        <v>527429090</v>
      </c>
      <c r="E27" s="44">
        <f>SUBTOTAL(9,E28:E37)</f>
        <v>27931781</v>
      </c>
      <c r="F27" s="44">
        <f>SUBTOTAL(9,F28:F37)</f>
        <v>3761100</v>
      </c>
      <c r="G27" s="44">
        <f>SUBTOTAL(9,G28:G37)</f>
        <v>513901</v>
      </c>
      <c r="H27" s="44">
        <f>SUBTOTAL(9,H28:H37)</f>
        <v>6121735</v>
      </c>
      <c r="I27" s="44">
        <f>SUBTOTAL(9,I28:I37)</f>
        <v>4255457</v>
      </c>
      <c r="J27" s="44">
        <f>SUBTOTAL(9,J28:J37)</f>
        <v>2025374</v>
      </c>
      <c r="K27" s="44">
        <f>SUBTOTAL(9,K28:K37)</f>
        <v>12290438</v>
      </c>
      <c r="L27" s="44">
        <f>SUBTOTAL(9,L28:L37)</f>
        <v>33442946</v>
      </c>
      <c r="M27" s="44">
        <f>SUBTOTAL(9,M28:M37)</f>
        <v>53818737</v>
      </c>
      <c r="N27" s="44">
        <f>SUBTOTAL(9,N28:N37)</f>
        <v>439346</v>
      </c>
      <c r="O27" s="44">
        <f>SUBTOTAL(9,O28:O37)</f>
        <v>32413980</v>
      </c>
      <c r="P27" s="44">
        <f>SUBTOTAL(9,P28:P37)</f>
        <v>1278150</v>
      </c>
      <c r="Q27" s="44">
        <f>SUBTOTAL(9,Q28:Q37)</f>
        <v>1463351</v>
      </c>
      <c r="R27" s="44">
        <f>SUBTOTAL(9,R28:R37)</f>
        <v>3231312</v>
      </c>
      <c r="S27" s="44">
        <f>SUBTOTAL(9,S28:S37)</f>
        <v>3056573</v>
      </c>
      <c r="T27" s="44">
        <f>SUBTOTAL(9,T28:T37)</f>
        <v>489834</v>
      </c>
      <c r="U27" s="44">
        <f>SUBTOTAL(9,U28:U37)</f>
        <v>37195264</v>
      </c>
      <c r="V27" s="44">
        <f>SUBTOTAL(9,V28:V37)</f>
        <v>20317704</v>
      </c>
      <c r="W27" s="44">
        <f>SUBTOTAL(9,W28:W37)</f>
        <v>5708774</v>
      </c>
      <c r="X27" s="44">
        <f>SUBTOTAL(9,X28:X37)</f>
        <v>15285964</v>
      </c>
      <c r="Y27" s="44">
        <f>SUBTOTAL(9,Y28:Y37)</f>
        <v>25003252</v>
      </c>
      <c r="Z27" s="44">
        <f>SUBTOTAL(9,Z28:Z37)</f>
        <v>18171311</v>
      </c>
      <c r="AA27" s="44">
        <f>SUBTOTAL(9,AA28:AA37)</f>
        <v>25139</v>
      </c>
      <c r="AB27" s="44">
        <f>SUBTOTAL(9,AB28:AB37)</f>
        <v>2394323</v>
      </c>
      <c r="AC27" s="44">
        <f>SUBTOTAL(9,AC28:AC37)</f>
        <v>35666569</v>
      </c>
      <c r="AD27" s="44">
        <f>SUBTOTAL(9,AD28:AD37)</f>
        <v>36830378</v>
      </c>
      <c r="AE27" s="44">
        <f>SUBTOTAL(9,AE28:AE37)</f>
        <v>26564499</v>
      </c>
      <c r="AF27" s="44">
        <f>SUBTOTAL(9,AF28:AF37)</f>
        <v>6670543</v>
      </c>
      <c r="AG27" s="44">
        <f>SUBTOTAL(9,AG28:AG37)</f>
        <v>12575573</v>
      </c>
      <c r="AH27" s="44">
        <f>SUBTOTAL(9,AH28:AH37)</f>
        <v>5656219</v>
      </c>
      <c r="AI27" s="44">
        <f>SUBTOTAL(9,AI28:AI37)</f>
        <v>1016123</v>
      </c>
      <c r="AJ27" s="44">
        <f>SUBTOTAL(9,AJ28:AJ37)</f>
        <v>19371286</v>
      </c>
      <c r="AK27" s="44">
        <f>SUBTOTAL(9,AK28:AK37)</f>
        <v>121638</v>
      </c>
      <c r="AL27" s="44">
        <f>SUBTOTAL(9,AL28:AL37)</f>
        <v>8992285</v>
      </c>
      <c r="AM27" s="44">
        <f>SUBTOTAL(9,AM28:AM37)</f>
        <v>328353</v>
      </c>
      <c r="AN27" s="44">
        <f>SUBTOTAL(9,AN28:AN37)</f>
        <v>29517309</v>
      </c>
      <c r="AO27" s="44">
        <f>SUBTOTAL(9,AO28:AO37)</f>
        <v>1985698</v>
      </c>
      <c r="AP27" s="44">
        <f>SUBTOTAL(9,AP28:AP37)</f>
        <v>25626511</v>
      </c>
      <c r="AQ27" s="45">
        <f>SUBTOTAL(9,AQ28:AQ37)</f>
        <v>5870360</v>
      </c>
    </row>
    <row r="28" spans="1:43" ht="10.5" x14ac:dyDescent="0.15">
      <c r="A28" s="31"/>
      <c r="B28" s="16" t="s">
        <v>87</v>
      </c>
      <c r="C28" s="19" t="s">
        <v>88</v>
      </c>
      <c r="D28" s="8">
        <v>179746676</v>
      </c>
      <c r="E28" s="8">
        <v>9745242</v>
      </c>
      <c r="F28" s="8">
        <v>807750</v>
      </c>
      <c r="G28" s="8">
        <v>492056</v>
      </c>
      <c r="H28" s="8">
        <v>777230</v>
      </c>
      <c r="I28" s="8">
        <v>3499920</v>
      </c>
      <c r="J28" s="8">
        <v>2004734</v>
      </c>
      <c r="K28" s="8">
        <v>9872488</v>
      </c>
      <c r="L28" s="8">
        <v>9347822</v>
      </c>
      <c r="M28" s="8">
        <v>9557116</v>
      </c>
      <c r="N28" s="8">
        <v>99572</v>
      </c>
      <c r="O28" s="8">
        <v>7107426</v>
      </c>
      <c r="P28" s="8">
        <v>724820</v>
      </c>
      <c r="Q28" s="8">
        <v>1079295</v>
      </c>
      <c r="R28" s="8">
        <v>3227301</v>
      </c>
      <c r="S28" s="8">
        <v>2966871</v>
      </c>
      <c r="T28" s="8">
        <v>172055</v>
      </c>
      <c r="U28" s="8">
        <v>15292708</v>
      </c>
      <c r="V28" s="8">
        <v>2031557</v>
      </c>
      <c r="W28" s="8">
        <v>4927814</v>
      </c>
      <c r="X28" s="8">
        <v>645463</v>
      </c>
      <c r="Y28" s="8">
        <v>11398102</v>
      </c>
      <c r="Z28" s="8">
        <v>3419829</v>
      </c>
      <c r="AA28" s="8">
        <v>0</v>
      </c>
      <c r="AB28" s="8">
        <v>2385893</v>
      </c>
      <c r="AC28" s="8">
        <v>6587049</v>
      </c>
      <c r="AD28" s="8">
        <v>11808689</v>
      </c>
      <c r="AE28" s="8">
        <v>13551741</v>
      </c>
      <c r="AF28" s="8">
        <v>6257228</v>
      </c>
      <c r="AG28" s="8">
        <v>4420551</v>
      </c>
      <c r="AH28" s="8">
        <v>3672093</v>
      </c>
      <c r="AI28" s="8">
        <v>1006723</v>
      </c>
      <c r="AJ28" s="8">
        <v>11462341</v>
      </c>
      <c r="AK28" s="8">
        <v>103470</v>
      </c>
      <c r="AL28" s="8">
        <v>8991285</v>
      </c>
      <c r="AM28" s="8">
        <v>296545</v>
      </c>
      <c r="AN28" s="8">
        <v>7198560</v>
      </c>
      <c r="AO28" s="8">
        <v>535604</v>
      </c>
      <c r="AP28" s="8">
        <v>0</v>
      </c>
      <c r="AQ28" s="21">
        <v>2271733</v>
      </c>
    </row>
    <row r="29" spans="1:43" ht="10.5" x14ac:dyDescent="0.15">
      <c r="A29" s="31"/>
      <c r="B29" s="16" t="s">
        <v>89</v>
      </c>
      <c r="C29" s="19" t="s">
        <v>90</v>
      </c>
      <c r="D29" s="8">
        <v>127987737</v>
      </c>
      <c r="E29" s="8">
        <v>3242066</v>
      </c>
      <c r="F29" s="8">
        <v>88</v>
      </c>
      <c r="G29" s="8">
        <v>0</v>
      </c>
      <c r="H29" s="8">
        <v>436</v>
      </c>
      <c r="I29" s="8">
        <v>407</v>
      </c>
      <c r="J29" s="8">
        <v>18</v>
      </c>
      <c r="K29" s="8">
        <v>0</v>
      </c>
      <c r="L29" s="8">
        <v>11628972</v>
      </c>
      <c r="M29" s="8">
        <v>19120709</v>
      </c>
      <c r="N29" s="8">
        <v>1332</v>
      </c>
      <c r="O29" s="8">
        <v>5663455</v>
      </c>
      <c r="P29" s="8">
        <v>40</v>
      </c>
      <c r="Q29" s="8">
        <v>0</v>
      </c>
      <c r="R29" s="8">
        <v>140</v>
      </c>
      <c r="S29" s="8">
        <v>0</v>
      </c>
      <c r="T29" s="8">
        <v>0</v>
      </c>
      <c r="U29" s="8">
        <v>11978057</v>
      </c>
      <c r="V29" s="8">
        <v>0</v>
      </c>
      <c r="W29" s="8">
        <v>0</v>
      </c>
      <c r="X29" s="8">
        <v>4939</v>
      </c>
      <c r="Y29" s="8">
        <v>11667512</v>
      </c>
      <c r="Z29" s="8">
        <v>6975644</v>
      </c>
      <c r="AA29" s="8">
        <v>20</v>
      </c>
      <c r="AB29" s="8">
        <v>0</v>
      </c>
      <c r="AC29" s="8">
        <v>14950165</v>
      </c>
      <c r="AD29" s="8">
        <v>20400801</v>
      </c>
      <c r="AE29" s="8">
        <v>2254</v>
      </c>
      <c r="AF29" s="8">
        <v>0</v>
      </c>
      <c r="AG29" s="8">
        <v>0</v>
      </c>
      <c r="AH29" s="8">
        <v>0</v>
      </c>
      <c r="AI29" s="8">
        <v>0</v>
      </c>
      <c r="AJ29" s="8">
        <v>6970389</v>
      </c>
      <c r="AK29" s="8">
        <v>0</v>
      </c>
      <c r="AL29" s="8">
        <v>0</v>
      </c>
      <c r="AM29" s="8">
        <v>0</v>
      </c>
      <c r="AN29" s="8">
        <v>15380189</v>
      </c>
      <c r="AO29" s="8">
        <v>14</v>
      </c>
      <c r="AP29" s="8">
        <v>90</v>
      </c>
      <c r="AQ29" s="21">
        <v>0</v>
      </c>
    </row>
    <row r="30" spans="1:43" ht="10.5" x14ac:dyDescent="0.15">
      <c r="A30" s="31"/>
      <c r="B30" s="16" t="s">
        <v>91</v>
      </c>
      <c r="C30" s="19" t="s">
        <v>92</v>
      </c>
      <c r="D30" s="8">
        <v>13507832</v>
      </c>
      <c r="E30" s="8">
        <v>10801</v>
      </c>
      <c r="F30" s="8">
        <v>2746479</v>
      </c>
      <c r="G30" s="8">
        <v>0</v>
      </c>
      <c r="H30" s="8">
        <v>4426</v>
      </c>
      <c r="I30" s="8">
        <v>393957</v>
      </c>
      <c r="J30" s="8">
        <v>0</v>
      </c>
      <c r="K30" s="8">
        <v>1086528</v>
      </c>
      <c r="L30" s="8">
        <v>176825</v>
      </c>
      <c r="M30" s="8">
        <v>39321</v>
      </c>
      <c r="N30" s="8">
        <v>9116</v>
      </c>
      <c r="O30" s="8">
        <v>463022</v>
      </c>
      <c r="P30" s="8">
        <v>74</v>
      </c>
      <c r="Q30" s="8">
        <v>93060</v>
      </c>
      <c r="R30" s="8">
        <v>0</v>
      </c>
      <c r="S30" s="8">
        <v>4</v>
      </c>
      <c r="T30" s="8">
        <v>226652</v>
      </c>
      <c r="U30" s="8">
        <v>15962</v>
      </c>
      <c r="V30" s="8">
        <v>82346</v>
      </c>
      <c r="W30" s="8">
        <v>723240</v>
      </c>
      <c r="X30" s="8">
        <v>133840</v>
      </c>
      <c r="Y30" s="8">
        <v>311721</v>
      </c>
      <c r="Z30" s="8">
        <v>13593</v>
      </c>
      <c r="AA30" s="8">
        <v>63</v>
      </c>
      <c r="AB30" s="8">
        <v>0</v>
      </c>
      <c r="AC30" s="8">
        <v>925258</v>
      </c>
      <c r="AD30" s="8">
        <v>330387</v>
      </c>
      <c r="AE30" s="8">
        <v>106670</v>
      </c>
      <c r="AF30" s="8">
        <v>406015</v>
      </c>
      <c r="AG30" s="8">
        <v>830718</v>
      </c>
      <c r="AH30" s="8">
        <v>1625500</v>
      </c>
      <c r="AI30" s="8">
        <v>2200</v>
      </c>
      <c r="AJ30" s="8">
        <v>35815</v>
      </c>
      <c r="AK30" s="8">
        <v>0</v>
      </c>
      <c r="AL30" s="8">
        <v>0</v>
      </c>
      <c r="AM30" s="8">
        <v>0</v>
      </c>
      <c r="AN30" s="8">
        <v>1368869</v>
      </c>
      <c r="AO30" s="8">
        <v>1345370</v>
      </c>
      <c r="AP30" s="8">
        <v>0</v>
      </c>
      <c r="AQ30" s="21">
        <v>0</v>
      </c>
    </row>
    <row r="31" spans="1:43" ht="10.5" x14ac:dyDescent="0.15">
      <c r="A31" s="31"/>
      <c r="B31" s="16" t="s">
        <v>93</v>
      </c>
      <c r="C31" s="19" t="s">
        <v>94</v>
      </c>
      <c r="D31" s="8">
        <v>865366</v>
      </c>
      <c r="E31" s="8">
        <v>1312</v>
      </c>
      <c r="F31" s="8">
        <v>30</v>
      </c>
      <c r="G31" s="8">
        <v>0</v>
      </c>
      <c r="H31" s="8">
        <v>52392</v>
      </c>
      <c r="I31" s="8">
        <v>1235</v>
      </c>
      <c r="J31" s="8">
        <v>2810</v>
      </c>
      <c r="K31" s="8">
        <v>13850</v>
      </c>
      <c r="L31" s="8">
        <v>7526</v>
      </c>
      <c r="M31" s="8">
        <v>161166</v>
      </c>
      <c r="N31" s="8">
        <v>4381</v>
      </c>
      <c r="O31" s="8">
        <v>375</v>
      </c>
      <c r="P31" s="8">
        <v>2617</v>
      </c>
      <c r="Q31" s="8">
        <v>0</v>
      </c>
      <c r="R31" s="8">
        <v>173</v>
      </c>
      <c r="S31" s="8">
        <v>3430</v>
      </c>
      <c r="T31" s="8">
        <v>20244</v>
      </c>
      <c r="U31" s="8">
        <v>193759</v>
      </c>
      <c r="V31" s="8">
        <v>96</v>
      </c>
      <c r="W31" s="8">
        <v>0</v>
      </c>
      <c r="X31" s="8">
        <v>22565</v>
      </c>
      <c r="Y31" s="8">
        <v>44861</v>
      </c>
      <c r="Z31" s="8">
        <v>0</v>
      </c>
      <c r="AA31" s="8">
        <v>119</v>
      </c>
      <c r="AB31" s="8">
        <v>0</v>
      </c>
      <c r="AC31" s="8">
        <v>1067</v>
      </c>
      <c r="AD31" s="8">
        <v>190194</v>
      </c>
      <c r="AE31" s="8">
        <v>3330</v>
      </c>
      <c r="AF31" s="8">
        <v>0</v>
      </c>
      <c r="AG31" s="8">
        <v>27</v>
      </c>
      <c r="AH31" s="8">
        <v>6500</v>
      </c>
      <c r="AI31" s="8">
        <v>66</v>
      </c>
      <c r="AJ31" s="8">
        <v>11398</v>
      </c>
      <c r="AK31" s="8">
        <v>9000</v>
      </c>
      <c r="AL31" s="8">
        <v>0</v>
      </c>
      <c r="AM31" s="8">
        <v>0</v>
      </c>
      <c r="AN31" s="8">
        <v>86</v>
      </c>
      <c r="AO31" s="8">
        <v>706</v>
      </c>
      <c r="AP31" s="8">
        <v>40</v>
      </c>
      <c r="AQ31" s="21">
        <v>110011</v>
      </c>
    </row>
    <row r="32" spans="1:43" ht="10.5" x14ac:dyDescent="0.15">
      <c r="A32" s="31"/>
      <c r="B32" s="16" t="s">
        <v>95</v>
      </c>
      <c r="C32" s="19" t="s">
        <v>96</v>
      </c>
      <c r="D32" s="8">
        <v>1488029</v>
      </c>
      <c r="E32" s="8">
        <v>111935</v>
      </c>
      <c r="F32" s="8">
        <v>1379</v>
      </c>
      <c r="G32" s="8">
        <v>0</v>
      </c>
      <c r="H32" s="8">
        <v>4163</v>
      </c>
      <c r="I32" s="8">
        <v>4385</v>
      </c>
      <c r="J32" s="8">
        <v>648</v>
      </c>
      <c r="K32" s="8">
        <v>69</v>
      </c>
      <c r="L32" s="8">
        <v>0</v>
      </c>
      <c r="M32" s="8">
        <v>7621</v>
      </c>
      <c r="N32" s="8">
        <v>123475</v>
      </c>
      <c r="O32" s="8">
        <v>482339</v>
      </c>
      <c r="P32" s="8">
        <v>11939</v>
      </c>
      <c r="Q32" s="8">
        <v>6548</v>
      </c>
      <c r="R32" s="8">
        <v>3198</v>
      </c>
      <c r="S32" s="8">
        <v>1738</v>
      </c>
      <c r="T32" s="8">
        <v>502</v>
      </c>
      <c r="U32" s="8">
        <v>259580</v>
      </c>
      <c r="V32" s="8">
        <v>16543</v>
      </c>
      <c r="W32" s="8">
        <v>54</v>
      </c>
      <c r="X32" s="8">
        <v>134734</v>
      </c>
      <c r="Y32" s="8">
        <v>80039</v>
      </c>
      <c r="Z32" s="8">
        <v>0</v>
      </c>
      <c r="AA32" s="8">
        <v>731</v>
      </c>
      <c r="AB32" s="8">
        <v>0</v>
      </c>
      <c r="AC32" s="8">
        <v>32662</v>
      </c>
      <c r="AD32" s="8">
        <v>3368</v>
      </c>
      <c r="AE32" s="8">
        <v>676</v>
      </c>
      <c r="AF32" s="8">
        <v>0</v>
      </c>
      <c r="AG32" s="8">
        <v>385</v>
      </c>
      <c r="AH32" s="8">
        <v>834</v>
      </c>
      <c r="AI32" s="8">
        <v>766</v>
      </c>
      <c r="AJ32" s="8">
        <v>173505</v>
      </c>
      <c r="AK32" s="8">
        <v>748</v>
      </c>
      <c r="AL32" s="8">
        <v>11</v>
      </c>
      <c r="AM32" s="8">
        <v>66</v>
      </c>
      <c r="AN32" s="8">
        <v>101</v>
      </c>
      <c r="AO32" s="8">
        <v>547</v>
      </c>
      <c r="AP32" s="8">
        <v>1265</v>
      </c>
      <c r="AQ32" s="21">
        <v>21475</v>
      </c>
    </row>
    <row r="33" spans="1:43" ht="10.5" x14ac:dyDescent="0.15">
      <c r="A33" s="31"/>
      <c r="B33" s="16" t="s">
        <v>97</v>
      </c>
      <c r="C33" s="19" t="s">
        <v>98</v>
      </c>
      <c r="D33" s="8">
        <v>188951050</v>
      </c>
      <c r="E33" s="8">
        <v>14460852</v>
      </c>
      <c r="F33" s="8">
        <v>0</v>
      </c>
      <c r="G33" s="8">
        <v>0</v>
      </c>
      <c r="H33" s="8">
        <v>5167631</v>
      </c>
      <c r="I33" s="8">
        <v>276654</v>
      </c>
      <c r="J33" s="8">
        <v>0</v>
      </c>
      <c r="K33" s="8">
        <v>1146235</v>
      </c>
      <c r="L33" s="8">
        <v>10946470</v>
      </c>
      <c r="M33" s="8">
        <v>23619335</v>
      </c>
      <c r="N33" s="8">
        <v>1576</v>
      </c>
      <c r="O33" s="8">
        <v>17875874</v>
      </c>
      <c r="P33" s="8">
        <v>0</v>
      </c>
      <c r="Q33" s="8">
        <v>201525</v>
      </c>
      <c r="R33" s="8">
        <v>0</v>
      </c>
      <c r="S33" s="8">
        <v>0</v>
      </c>
      <c r="T33" s="8">
        <v>0</v>
      </c>
      <c r="U33" s="8">
        <v>8316520</v>
      </c>
      <c r="V33" s="8">
        <v>17872688</v>
      </c>
      <c r="W33" s="8">
        <v>0</v>
      </c>
      <c r="X33" s="8">
        <v>13773183</v>
      </c>
      <c r="Y33" s="8">
        <v>661</v>
      </c>
      <c r="Z33" s="8">
        <v>7506856</v>
      </c>
      <c r="AA33" s="8">
        <v>0</v>
      </c>
      <c r="AB33" s="8">
        <v>0</v>
      </c>
      <c r="AC33" s="8">
        <v>11905406</v>
      </c>
      <c r="AD33" s="8">
        <v>3696076</v>
      </c>
      <c r="AE33" s="8">
        <v>10840345</v>
      </c>
      <c r="AF33" s="8">
        <v>0</v>
      </c>
      <c r="AG33" s="8">
        <v>7273361</v>
      </c>
      <c r="AH33" s="8">
        <v>0</v>
      </c>
      <c r="AI33" s="8">
        <v>0</v>
      </c>
      <c r="AJ33" s="8">
        <v>0</v>
      </c>
      <c r="AK33" s="8">
        <v>0</v>
      </c>
      <c r="AL33" s="8">
        <v>0</v>
      </c>
      <c r="AM33" s="8">
        <v>0</v>
      </c>
      <c r="AN33" s="8">
        <v>4987890</v>
      </c>
      <c r="AO33" s="8">
        <v>0</v>
      </c>
      <c r="AP33" s="8">
        <v>25618299</v>
      </c>
      <c r="AQ33" s="21">
        <v>3463613</v>
      </c>
    </row>
    <row r="34" spans="1:43" ht="10.5" x14ac:dyDescent="0.15">
      <c r="A34" s="31"/>
      <c r="B34" s="16" t="s">
        <v>99</v>
      </c>
      <c r="C34" s="19" t="s">
        <v>100</v>
      </c>
      <c r="D34" s="8">
        <v>333470</v>
      </c>
      <c r="E34" s="8">
        <v>0</v>
      </c>
      <c r="F34" s="8">
        <v>119</v>
      </c>
      <c r="G34" s="8">
        <v>7050</v>
      </c>
      <c r="H34" s="8">
        <v>26</v>
      </c>
      <c r="I34" s="8">
        <v>0</v>
      </c>
      <c r="J34" s="8">
        <v>0</v>
      </c>
      <c r="K34" s="8">
        <v>40</v>
      </c>
      <c r="L34" s="8">
        <v>0</v>
      </c>
      <c r="M34" s="8">
        <v>193128</v>
      </c>
      <c r="N34" s="8">
        <v>330</v>
      </c>
      <c r="O34" s="8">
        <v>0</v>
      </c>
      <c r="P34" s="8">
        <v>995</v>
      </c>
      <c r="Q34" s="8">
        <v>0</v>
      </c>
      <c r="R34" s="8">
        <v>100</v>
      </c>
      <c r="S34" s="8">
        <v>0</v>
      </c>
      <c r="T34" s="8">
        <v>0</v>
      </c>
      <c r="U34" s="8">
        <v>0</v>
      </c>
      <c r="V34" s="8">
        <v>0</v>
      </c>
      <c r="W34" s="8">
        <v>13679</v>
      </c>
      <c r="X34" s="8">
        <v>0</v>
      </c>
      <c r="Y34" s="8">
        <v>13447</v>
      </c>
      <c r="Z34" s="8">
        <v>0</v>
      </c>
      <c r="AA34" s="8">
        <v>0</v>
      </c>
      <c r="AB34" s="8">
        <v>0</v>
      </c>
      <c r="AC34" s="8">
        <v>0</v>
      </c>
      <c r="AD34" s="8">
        <v>0</v>
      </c>
      <c r="AE34" s="8">
        <v>96813</v>
      </c>
      <c r="AF34" s="8">
        <v>0</v>
      </c>
      <c r="AG34" s="8">
        <v>0</v>
      </c>
      <c r="AH34" s="8">
        <v>0</v>
      </c>
      <c r="AI34" s="8">
        <v>3934</v>
      </c>
      <c r="AJ34" s="8">
        <v>0</v>
      </c>
      <c r="AK34" s="8">
        <v>0</v>
      </c>
      <c r="AL34" s="8">
        <v>0</v>
      </c>
      <c r="AM34" s="8">
        <v>0</v>
      </c>
      <c r="AN34" s="8">
        <v>0</v>
      </c>
      <c r="AO34" s="8">
        <v>3809</v>
      </c>
      <c r="AP34" s="8">
        <v>0</v>
      </c>
      <c r="AQ34" s="21">
        <v>0</v>
      </c>
    </row>
    <row r="35" spans="1:43" ht="10.5" x14ac:dyDescent="0.15">
      <c r="A35" s="31"/>
      <c r="B35" s="16" t="s">
        <v>101</v>
      </c>
      <c r="C35" s="19" t="s">
        <v>102</v>
      </c>
      <c r="D35" s="8">
        <v>522050</v>
      </c>
      <c r="E35" s="8">
        <v>0</v>
      </c>
      <c r="F35" s="8">
        <v>37385</v>
      </c>
      <c r="G35" s="8">
        <v>0</v>
      </c>
      <c r="H35" s="8">
        <v>56004</v>
      </c>
      <c r="I35" s="8">
        <v>20</v>
      </c>
      <c r="J35" s="8">
        <v>0</v>
      </c>
      <c r="K35" s="8">
        <v>0</v>
      </c>
      <c r="L35" s="8">
        <v>0</v>
      </c>
      <c r="M35" s="8">
        <v>0</v>
      </c>
      <c r="N35" s="8">
        <v>45</v>
      </c>
      <c r="O35" s="8">
        <v>228</v>
      </c>
      <c r="P35" s="8">
        <v>189617</v>
      </c>
      <c r="Q35" s="8">
        <v>0</v>
      </c>
      <c r="R35" s="8">
        <v>0</v>
      </c>
      <c r="S35" s="8">
        <v>0</v>
      </c>
      <c r="T35" s="8">
        <v>22204</v>
      </c>
      <c r="U35" s="8">
        <v>858</v>
      </c>
      <c r="V35" s="8">
        <v>10087</v>
      </c>
      <c r="W35" s="8">
        <v>0</v>
      </c>
      <c r="X35" s="8">
        <v>0</v>
      </c>
      <c r="Y35" s="8">
        <v>76</v>
      </c>
      <c r="Z35" s="8">
        <v>0</v>
      </c>
      <c r="AA35" s="8">
        <v>0</v>
      </c>
      <c r="AB35" s="8">
        <v>0</v>
      </c>
      <c r="AC35" s="8">
        <v>80</v>
      </c>
      <c r="AD35" s="8">
        <v>78542</v>
      </c>
      <c r="AE35" s="8">
        <v>0</v>
      </c>
      <c r="AF35" s="8">
        <v>0</v>
      </c>
      <c r="AG35" s="8">
        <v>0</v>
      </c>
      <c r="AH35" s="8">
        <v>126408</v>
      </c>
      <c r="AI35" s="8">
        <v>0</v>
      </c>
      <c r="AJ35" s="8">
        <v>496</v>
      </c>
      <c r="AK35" s="8">
        <v>0</v>
      </c>
      <c r="AL35" s="8">
        <v>0</v>
      </c>
      <c r="AM35" s="8">
        <v>0</v>
      </c>
      <c r="AN35" s="8">
        <v>0</v>
      </c>
      <c r="AO35" s="8">
        <v>0</v>
      </c>
      <c r="AP35" s="8">
        <v>0</v>
      </c>
      <c r="AQ35" s="21">
        <v>0</v>
      </c>
    </row>
    <row r="36" spans="1:43" ht="10.5" x14ac:dyDescent="0.15">
      <c r="A36" s="31"/>
      <c r="B36" s="16" t="s">
        <v>103</v>
      </c>
      <c r="C36" s="19" t="s">
        <v>104</v>
      </c>
      <c r="D36" s="8">
        <v>4929171</v>
      </c>
      <c r="E36" s="8">
        <v>93044</v>
      </c>
      <c r="F36" s="8">
        <v>0</v>
      </c>
      <c r="G36" s="8">
        <v>6909</v>
      </c>
      <c r="H36" s="8">
        <v>0</v>
      </c>
      <c r="I36" s="8">
        <v>51325</v>
      </c>
      <c r="J36" s="8">
        <v>14690</v>
      </c>
      <c r="K36" s="8">
        <v>79192</v>
      </c>
      <c r="L36" s="8">
        <v>872706</v>
      </c>
      <c r="M36" s="8">
        <v>0</v>
      </c>
      <c r="N36" s="8">
        <v>6918</v>
      </c>
      <c r="O36" s="8">
        <v>417378</v>
      </c>
      <c r="P36" s="8">
        <v>166587</v>
      </c>
      <c r="Q36" s="8">
        <v>52619</v>
      </c>
      <c r="R36" s="8">
        <v>0</v>
      </c>
      <c r="S36" s="8">
        <v>3436</v>
      </c>
      <c r="T36" s="8">
        <v>0</v>
      </c>
      <c r="U36" s="8">
        <v>4174</v>
      </c>
      <c r="V36" s="8">
        <v>224911</v>
      </c>
      <c r="W36" s="8">
        <v>0</v>
      </c>
      <c r="X36" s="8">
        <v>153602</v>
      </c>
      <c r="Y36" s="8">
        <v>230837</v>
      </c>
      <c r="Z36" s="8">
        <v>41914</v>
      </c>
      <c r="AA36" s="8">
        <v>0</v>
      </c>
      <c r="AB36" s="8">
        <v>0</v>
      </c>
      <c r="AC36" s="8">
        <v>401373</v>
      </c>
      <c r="AD36" s="8">
        <v>17248</v>
      </c>
      <c r="AE36" s="8">
        <v>1782624</v>
      </c>
      <c r="AF36" s="8">
        <v>0</v>
      </c>
      <c r="AG36" s="8">
        <v>42452</v>
      </c>
      <c r="AH36" s="8">
        <v>101600</v>
      </c>
      <c r="AI36" s="8">
        <v>44</v>
      </c>
      <c r="AJ36" s="8">
        <v>61878</v>
      </c>
      <c r="AK36" s="8">
        <v>0</v>
      </c>
      <c r="AL36" s="8">
        <v>0</v>
      </c>
      <c r="AM36" s="8">
        <v>539</v>
      </c>
      <c r="AN36" s="8">
        <v>0</v>
      </c>
      <c r="AO36" s="8">
        <v>97946</v>
      </c>
      <c r="AP36" s="8">
        <v>0</v>
      </c>
      <c r="AQ36" s="21">
        <v>3225</v>
      </c>
    </row>
    <row r="37" spans="1:43" ht="10.5" x14ac:dyDescent="0.15">
      <c r="A37" s="31"/>
      <c r="B37" s="16" t="s">
        <v>105</v>
      </c>
      <c r="C37" s="19" t="s">
        <v>106</v>
      </c>
      <c r="D37" s="8">
        <v>9097709</v>
      </c>
      <c r="E37" s="8">
        <v>266529</v>
      </c>
      <c r="F37" s="8">
        <v>167870</v>
      </c>
      <c r="G37" s="8">
        <v>7886</v>
      </c>
      <c r="H37" s="8">
        <v>59427</v>
      </c>
      <c r="I37" s="8">
        <v>27554</v>
      </c>
      <c r="J37" s="8">
        <v>2474</v>
      </c>
      <c r="K37" s="8">
        <v>92036</v>
      </c>
      <c r="L37" s="8">
        <v>462625</v>
      </c>
      <c r="M37" s="8">
        <v>1120341</v>
      </c>
      <c r="N37" s="8">
        <v>192601</v>
      </c>
      <c r="O37" s="8">
        <v>403883</v>
      </c>
      <c r="P37" s="8">
        <v>181461</v>
      </c>
      <c r="Q37" s="8">
        <v>30304</v>
      </c>
      <c r="R37" s="8">
        <v>400</v>
      </c>
      <c r="S37" s="8">
        <v>81094</v>
      </c>
      <c r="T37" s="8">
        <v>48177</v>
      </c>
      <c r="U37" s="8">
        <v>1133646</v>
      </c>
      <c r="V37" s="8">
        <v>79476</v>
      </c>
      <c r="W37" s="8">
        <v>43987</v>
      </c>
      <c r="X37" s="8">
        <v>417638</v>
      </c>
      <c r="Y37" s="8">
        <v>1255996</v>
      </c>
      <c r="Z37" s="8">
        <v>213475</v>
      </c>
      <c r="AA37" s="8">
        <v>24206</v>
      </c>
      <c r="AB37" s="8">
        <v>8430</v>
      </c>
      <c r="AC37" s="8">
        <v>863509</v>
      </c>
      <c r="AD37" s="8">
        <v>305073</v>
      </c>
      <c r="AE37" s="8">
        <v>180046</v>
      </c>
      <c r="AF37" s="8">
        <v>7300</v>
      </c>
      <c r="AG37" s="8">
        <v>8079</v>
      </c>
      <c r="AH37" s="8">
        <v>123284</v>
      </c>
      <c r="AI37" s="8">
        <v>2390</v>
      </c>
      <c r="AJ37" s="8">
        <v>655464</v>
      </c>
      <c r="AK37" s="8">
        <v>8420</v>
      </c>
      <c r="AL37" s="8">
        <v>989</v>
      </c>
      <c r="AM37" s="8">
        <v>31203</v>
      </c>
      <c r="AN37" s="8">
        <v>581614</v>
      </c>
      <c r="AO37" s="8">
        <v>1702</v>
      </c>
      <c r="AP37" s="8">
        <v>6817</v>
      </c>
      <c r="AQ37" s="21">
        <v>303</v>
      </c>
    </row>
    <row r="38" spans="1:43" ht="10.5" x14ac:dyDescent="0.15">
      <c r="A38" s="46"/>
      <c r="B38" s="47"/>
      <c r="C38" s="48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49"/>
      <c r="AE38" s="49"/>
      <c r="AF38" s="49"/>
      <c r="AG38" s="49"/>
      <c r="AH38" s="49"/>
      <c r="AI38" s="49"/>
      <c r="AJ38" s="49"/>
      <c r="AK38" s="49"/>
      <c r="AL38" s="49"/>
      <c r="AM38" s="49"/>
      <c r="AN38" s="49"/>
      <c r="AO38" s="49"/>
      <c r="AP38" s="49"/>
      <c r="AQ38" s="50"/>
    </row>
    <row r="39" spans="1:43" ht="10.5" x14ac:dyDescent="0.15">
      <c r="A39" s="41" t="s">
        <v>107</v>
      </c>
      <c r="B39" s="42" t="s">
        <v>108</v>
      </c>
      <c r="C39" s="43"/>
      <c r="D39" s="44">
        <f>SUBTOTAL(9,D40:D54)</f>
        <v>48808642</v>
      </c>
      <c r="E39" s="44">
        <f>SUBTOTAL(9,E40:E54)</f>
        <v>347818</v>
      </c>
      <c r="F39" s="44">
        <f>SUBTOTAL(9,F40:F54)</f>
        <v>50954</v>
      </c>
      <c r="G39" s="44">
        <f>SUBTOTAL(9,G40:G54)</f>
        <v>207</v>
      </c>
      <c r="H39" s="44">
        <f>SUBTOTAL(9,H40:H54)</f>
        <v>243932</v>
      </c>
      <c r="I39" s="44">
        <f>SUBTOTAL(9,I40:I54)</f>
        <v>41611</v>
      </c>
      <c r="J39" s="44">
        <f>SUBTOTAL(9,J40:J54)</f>
        <v>18731</v>
      </c>
      <c r="K39" s="44">
        <f>SUBTOTAL(9,K40:K54)</f>
        <v>21265</v>
      </c>
      <c r="L39" s="44">
        <f>SUBTOTAL(9,L40:L54)</f>
        <v>539842</v>
      </c>
      <c r="M39" s="44">
        <f>SUBTOTAL(9,M40:M54)</f>
        <v>1986039</v>
      </c>
      <c r="N39" s="44">
        <f>SUBTOTAL(9,N40:N54)</f>
        <v>7234923</v>
      </c>
      <c r="O39" s="44">
        <f>SUBTOTAL(9,O40:O54)</f>
        <v>7833901</v>
      </c>
      <c r="P39" s="44">
        <f>SUBTOTAL(9,P40:P54)</f>
        <v>334367</v>
      </c>
      <c r="Q39" s="44">
        <f>SUBTOTAL(9,Q40:Q54)</f>
        <v>299774</v>
      </c>
      <c r="R39" s="44">
        <f>SUBTOTAL(9,R40:R54)</f>
        <v>115836</v>
      </c>
      <c r="S39" s="44">
        <f>SUBTOTAL(9,S40:S54)</f>
        <v>144239</v>
      </c>
      <c r="T39" s="44">
        <f>SUBTOTAL(9,T40:T54)</f>
        <v>348925</v>
      </c>
      <c r="U39" s="44">
        <f>SUBTOTAL(9,U40:U54)</f>
        <v>10393026</v>
      </c>
      <c r="V39" s="44">
        <f>SUBTOTAL(9,V40:V54)</f>
        <v>580565</v>
      </c>
      <c r="W39" s="44">
        <f>SUBTOTAL(9,W40:W54)</f>
        <v>50933</v>
      </c>
      <c r="X39" s="44">
        <f>SUBTOTAL(9,X40:X54)</f>
        <v>9063825</v>
      </c>
      <c r="Y39" s="44">
        <f>SUBTOTAL(9,Y40:Y54)</f>
        <v>3618569</v>
      </c>
      <c r="Z39" s="44">
        <f>SUBTOTAL(9,Z40:Z54)</f>
        <v>20223</v>
      </c>
      <c r="AA39" s="44">
        <f>SUBTOTAL(9,AA40:AA54)</f>
        <v>43187</v>
      </c>
      <c r="AB39" s="44">
        <f>SUBTOTAL(9,AB40:AB54)</f>
        <v>3514</v>
      </c>
      <c r="AC39" s="44">
        <f>SUBTOTAL(9,AC40:AC54)</f>
        <v>284251</v>
      </c>
      <c r="AD39" s="44">
        <f>SUBTOTAL(9,AD40:AD54)</f>
        <v>485811</v>
      </c>
      <c r="AE39" s="44">
        <f>SUBTOTAL(9,AE40:AE54)</f>
        <v>605488</v>
      </c>
      <c r="AF39" s="44">
        <f>SUBTOTAL(9,AF40:AF54)</f>
        <v>24653</v>
      </c>
      <c r="AG39" s="44">
        <f>SUBTOTAL(9,AG40:AG54)</f>
        <v>290760</v>
      </c>
      <c r="AH39" s="44">
        <f>SUBTOTAL(9,AH40:AH54)</f>
        <v>234326</v>
      </c>
      <c r="AI39" s="44">
        <f>SUBTOTAL(9,AI40:AI54)</f>
        <v>24845</v>
      </c>
      <c r="AJ39" s="44">
        <f>SUBTOTAL(9,AJ40:AJ54)</f>
        <v>3212438</v>
      </c>
      <c r="AK39" s="44">
        <f>SUBTOTAL(9,AK40:AK54)</f>
        <v>66977</v>
      </c>
      <c r="AL39" s="44">
        <f>SUBTOTAL(9,AL40:AL54)</f>
        <v>47523</v>
      </c>
      <c r="AM39" s="44">
        <f>SUBTOTAL(9,AM40:AM54)</f>
        <v>49390</v>
      </c>
      <c r="AN39" s="44">
        <f>SUBTOTAL(9,AN40:AN54)</f>
        <v>35844</v>
      </c>
      <c r="AO39" s="44">
        <f>SUBTOTAL(9,AO40:AO54)</f>
        <v>16893</v>
      </c>
      <c r="AP39" s="44">
        <f>SUBTOTAL(9,AP40:AP54)</f>
        <v>33847</v>
      </c>
      <c r="AQ39" s="45">
        <f>SUBTOTAL(9,AQ40:AQ54)</f>
        <v>59390</v>
      </c>
    </row>
    <row r="40" spans="1:43" ht="10.5" x14ac:dyDescent="0.15">
      <c r="A40" s="31"/>
      <c r="B40" s="16" t="s">
        <v>109</v>
      </c>
      <c r="C40" s="19" t="s">
        <v>110</v>
      </c>
      <c r="D40" s="8">
        <v>2621018</v>
      </c>
      <c r="E40" s="8">
        <v>38004</v>
      </c>
      <c r="F40" s="8">
        <v>5254</v>
      </c>
      <c r="G40" s="8">
        <v>0</v>
      </c>
      <c r="H40" s="8">
        <v>6731</v>
      </c>
      <c r="I40" s="8">
        <v>2901</v>
      </c>
      <c r="J40" s="8">
        <v>5785</v>
      </c>
      <c r="K40" s="8">
        <v>8944</v>
      </c>
      <c r="L40" s="8">
        <v>12017</v>
      </c>
      <c r="M40" s="8">
        <v>162578</v>
      </c>
      <c r="N40" s="8">
        <v>61648</v>
      </c>
      <c r="O40" s="8">
        <v>186160</v>
      </c>
      <c r="P40" s="8">
        <v>3553</v>
      </c>
      <c r="Q40" s="8">
        <v>12385</v>
      </c>
      <c r="R40" s="8">
        <v>0</v>
      </c>
      <c r="S40" s="8">
        <v>11</v>
      </c>
      <c r="T40" s="8">
        <v>107543</v>
      </c>
      <c r="U40" s="8">
        <v>243524</v>
      </c>
      <c r="V40" s="8">
        <v>17056</v>
      </c>
      <c r="W40" s="8">
        <v>3101</v>
      </c>
      <c r="X40" s="8">
        <v>337887</v>
      </c>
      <c r="Y40" s="8">
        <v>241255</v>
      </c>
      <c r="Z40" s="8">
        <v>1079</v>
      </c>
      <c r="AA40" s="8">
        <v>31967</v>
      </c>
      <c r="AB40" s="8">
        <v>3075</v>
      </c>
      <c r="AC40" s="8">
        <v>129228</v>
      </c>
      <c r="AD40" s="8">
        <v>68114</v>
      </c>
      <c r="AE40" s="8">
        <v>248680</v>
      </c>
      <c r="AF40" s="8">
        <v>0</v>
      </c>
      <c r="AG40" s="8">
        <v>260416</v>
      </c>
      <c r="AH40" s="8">
        <v>891</v>
      </c>
      <c r="AI40" s="8">
        <v>16132</v>
      </c>
      <c r="AJ40" s="8">
        <v>357307</v>
      </c>
      <c r="AK40" s="8">
        <v>18204</v>
      </c>
      <c r="AL40" s="8">
        <v>238</v>
      </c>
      <c r="AM40" s="8">
        <v>3435</v>
      </c>
      <c r="AN40" s="8">
        <v>12559</v>
      </c>
      <c r="AO40" s="8">
        <v>16</v>
      </c>
      <c r="AP40" s="8">
        <v>12515</v>
      </c>
      <c r="AQ40" s="21">
        <v>825</v>
      </c>
    </row>
    <row r="41" spans="1:43" ht="10.5" x14ac:dyDescent="0.15">
      <c r="A41" s="31"/>
      <c r="B41" s="16" t="s">
        <v>111</v>
      </c>
      <c r="C41" s="19" t="s">
        <v>112</v>
      </c>
      <c r="D41" s="8">
        <v>4577602</v>
      </c>
      <c r="E41" s="8">
        <v>78983</v>
      </c>
      <c r="F41" s="8">
        <v>327</v>
      </c>
      <c r="G41" s="8">
        <v>0</v>
      </c>
      <c r="H41" s="8">
        <v>52213</v>
      </c>
      <c r="I41" s="8">
        <v>1524</v>
      </c>
      <c r="J41" s="8">
        <v>54</v>
      </c>
      <c r="K41" s="8">
        <v>1602</v>
      </c>
      <c r="L41" s="8">
        <v>2164</v>
      </c>
      <c r="M41" s="8">
        <v>1061484</v>
      </c>
      <c r="N41" s="8">
        <v>156252</v>
      </c>
      <c r="O41" s="8">
        <v>168406</v>
      </c>
      <c r="P41" s="8">
        <v>15413</v>
      </c>
      <c r="Q41" s="8">
        <v>10789</v>
      </c>
      <c r="R41" s="8">
        <v>1263</v>
      </c>
      <c r="S41" s="8">
        <v>1</v>
      </c>
      <c r="T41" s="8">
        <v>0</v>
      </c>
      <c r="U41" s="8">
        <v>573642</v>
      </c>
      <c r="V41" s="8">
        <v>168881</v>
      </c>
      <c r="W41" s="8">
        <v>0</v>
      </c>
      <c r="X41" s="8">
        <v>1594616</v>
      </c>
      <c r="Y41" s="8">
        <v>135176</v>
      </c>
      <c r="Z41" s="8">
        <v>6243</v>
      </c>
      <c r="AA41" s="8">
        <v>98</v>
      </c>
      <c r="AB41" s="8">
        <v>0</v>
      </c>
      <c r="AC41" s="8">
        <v>61154</v>
      </c>
      <c r="AD41" s="8">
        <v>76018</v>
      </c>
      <c r="AE41" s="8">
        <v>80470</v>
      </c>
      <c r="AF41" s="8">
        <v>0</v>
      </c>
      <c r="AG41" s="8">
        <v>2744</v>
      </c>
      <c r="AH41" s="8">
        <v>26332</v>
      </c>
      <c r="AI41" s="8">
        <v>238</v>
      </c>
      <c r="AJ41" s="8">
        <v>216682</v>
      </c>
      <c r="AK41" s="8">
        <v>29301</v>
      </c>
      <c r="AL41" s="8">
        <v>30641</v>
      </c>
      <c r="AM41" s="8">
        <v>1754</v>
      </c>
      <c r="AN41" s="8">
        <v>19625</v>
      </c>
      <c r="AO41" s="8">
        <v>0</v>
      </c>
      <c r="AP41" s="8">
        <v>3105</v>
      </c>
      <c r="AQ41" s="21">
        <v>407</v>
      </c>
    </row>
    <row r="42" spans="1:43" ht="10.5" x14ac:dyDescent="0.15">
      <c r="A42" s="31"/>
      <c r="B42" s="16" t="s">
        <v>113</v>
      </c>
      <c r="C42" s="19" t="s">
        <v>114</v>
      </c>
      <c r="D42" s="8">
        <v>4390869</v>
      </c>
      <c r="E42" s="8">
        <v>61113</v>
      </c>
      <c r="F42" s="8">
        <v>15154</v>
      </c>
      <c r="G42" s="8">
        <v>0</v>
      </c>
      <c r="H42" s="8">
        <v>6599</v>
      </c>
      <c r="I42" s="8">
        <v>17321</v>
      </c>
      <c r="J42" s="8">
        <v>2399</v>
      </c>
      <c r="K42" s="8">
        <v>942</v>
      </c>
      <c r="L42" s="8">
        <v>964</v>
      </c>
      <c r="M42" s="8">
        <v>14499</v>
      </c>
      <c r="N42" s="8">
        <v>114478</v>
      </c>
      <c r="O42" s="8">
        <v>1230260</v>
      </c>
      <c r="P42" s="8">
        <v>38555</v>
      </c>
      <c r="Q42" s="8">
        <v>175582</v>
      </c>
      <c r="R42" s="8">
        <v>275</v>
      </c>
      <c r="S42" s="8">
        <v>59445</v>
      </c>
      <c r="T42" s="8">
        <v>61547</v>
      </c>
      <c r="U42" s="8">
        <v>1375078</v>
      </c>
      <c r="V42" s="8">
        <v>113723</v>
      </c>
      <c r="W42" s="8">
        <v>1641</v>
      </c>
      <c r="X42" s="8">
        <v>459440</v>
      </c>
      <c r="Y42" s="8">
        <v>287751</v>
      </c>
      <c r="Z42" s="8">
        <v>5366</v>
      </c>
      <c r="AA42" s="8">
        <v>40</v>
      </c>
      <c r="AB42" s="8">
        <v>0</v>
      </c>
      <c r="AC42" s="8">
        <v>19774</v>
      </c>
      <c r="AD42" s="8">
        <v>1939</v>
      </c>
      <c r="AE42" s="8">
        <v>35255</v>
      </c>
      <c r="AF42" s="8">
        <v>4771</v>
      </c>
      <c r="AG42" s="8">
        <v>771</v>
      </c>
      <c r="AH42" s="8">
        <v>4807</v>
      </c>
      <c r="AI42" s="8">
        <v>5294</v>
      </c>
      <c r="AJ42" s="8">
        <v>246972</v>
      </c>
      <c r="AK42" s="8">
        <v>447</v>
      </c>
      <c r="AL42" s="8">
        <v>952</v>
      </c>
      <c r="AM42" s="8">
        <v>23174</v>
      </c>
      <c r="AN42" s="8">
        <v>352</v>
      </c>
      <c r="AO42" s="8">
        <v>0</v>
      </c>
      <c r="AP42" s="8">
        <v>2330</v>
      </c>
      <c r="AQ42" s="21">
        <v>1859</v>
      </c>
    </row>
    <row r="43" spans="1:43" ht="10.5" x14ac:dyDescent="0.15">
      <c r="A43" s="31"/>
      <c r="B43" s="16" t="s">
        <v>115</v>
      </c>
      <c r="C43" s="19" t="s">
        <v>116</v>
      </c>
      <c r="D43" s="8">
        <v>5795001</v>
      </c>
      <c r="E43" s="8">
        <v>8162</v>
      </c>
      <c r="F43" s="8">
        <v>7516</v>
      </c>
      <c r="G43" s="8">
        <v>0</v>
      </c>
      <c r="H43" s="8">
        <v>31249</v>
      </c>
      <c r="I43" s="8">
        <v>5484</v>
      </c>
      <c r="J43" s="8">
        <v>1088</v>
      </c>
      <c r="K43" s="8">
        <v>6599</v>
      </c>
      <c r="L43" s="8">
        <v>9970</v>
      </c>
      <c r="M43" s="8">
        <v>39027</v>
      </c>
      <c r="N43" s="8">
        <v>1040919</v>
      </c>
      <c r="O43" s="8">
        <v>1154419</v>
      </c>
      <c r="P43" s="8">
        <v>91829</v>
      </c>
      <c r="Q43" s="8">
        <v>80929</v>
      </c>
      <c r="R43" s="8">
        <v>12347</v>
      </c>
      <c r="S43" s="8">
        <v>905</v>
      </c>
      <c r="T43" s="8">
        <v>0</v>
      </c>
      <c r="U43" s="8">
        <v>1044122</v>
      </c>
      <c r="V43" s="8">
        <v>29672</v>
      </c>
      <c r="W43" s="8">
        <v>7444</v>
      </c>
      <c r="X43" s="8">
        <v>913629</v>
      </c>
      <c r="Y43" s="8">
        <v>619072</v>
      </c>
      <c r="Z43" s="8">
        <v>1917</v>
      </c>
      <c r="AA43" s="8">
        <v>216</v>
      </c>
      <c r="AB43" s="8">
        <v>249</v>
      </c>
      <c r="AC43" s="8">
        <v>17243</v>
      </c>
      <c r="AD43" s="8">
        <v>19060</v>
      </c>
      <c r="AE43" s="8">
        <v>6839</v>
      </c>
      <c r="AF43" s="8">
        <v>371</v>
      </c>
      <c r="AG43" s="8">
        <v>11330</v>
      </c>
      <c r="AH43" s="8">
        <v>179937</v>
      </c>
      <c r="AI43" s="8">
        <v>372</v>
      </c>
      <c r="AJ43" s="8">
        <v>376970</v>
      </c>
      <c r="AK43" s="8">
        <v>5513</v>
      </c>
      <c r="AL43" s="8">
        <v>5612</v>
      </c>
      <c r="AM43" s="8">
        <v>18057</v>
      </c>
      <c r="AN43" s="8">
        <v>710</v>
      </c>
      <c r="AO43" s="8">
        <v>8691</v>
      </c>
      <c r="AP43" s="8">
        <v>8113</v>
      </c>
      <c r="AQ43" s="21">
        <v>29419</v>
      </c>
    </row>
    <row r="44" spans="1:43" ht="10.5" x14ac:dyDescent="0.15">
      <c r="A44" s="31"/>
      <c r="B44" s="16" t="s">
        <v>117</v>
      </c>
      <c r="C44" s="19" t="s">
        <v>118</v>
      </c>
      <c r="D44" s="8">
        <v>12724</v>
      </c>
      <c r="E44" s="8">
        <v>0</v>
      </c>
      <c r="F44" s="8">
        <v>0</v>
      </c>
      <c r="G44" s="8">
        <v>0</v>
      </c>
      <c r="H44" s="8">
        <v>26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1863</v>
      </c>
      <c r="O44" s="8">
        <v>1615</v>
      </c>
      <c r="P44" s="8">
        <v>59</v>
      </c>
      <c r="Q44" s="8">
        <v>0</v>
      </c>
      <c r="R44" s="8">
        <v>0</v>
      </c>
      <c r="S44" s="8">
        <v>0</v>
      </c>
      <c r="T44" s="8">
        <v>0</v>
      </c>
      <c r="U44" s="8">
        <v>2892</v>
      </c>
      <c r="V44" s="8">
        <v>0</v>
      </c>
      <c r="W44" s="8">
        <v>0</v>
      </c>
      <c r="X44" s="8">
        <v>837</v>
      </c>
      <c r="Y44" s="8">
        <v>5178</v>
      </c>
      <c r="Z44" s="8">
        <v>0</v>
      </c>
      <c r="AA44" s="8">
        <v>17</v>
      </c>
      <c r="AB44" s="8">
        <v>0</v>
      </c>
      <c r="AC44" s="8">
        <v>0</v>
      </c>
      <c r="AD44" s="8">
        <v>4</v>
      </c>
      <c r="AE44" s="8">
        <v>70</v>
      </c>
      <c r="AF44" s="8">
        <v>0</v>
      </c>
      <c r="AG44" s="8">
        <v>0</v>
      </c>
      <c r="AH44" s="8">
        <v>0</v>
      </c>
      <c r="AI44" s="8">
        <v>0</v>
      </c>
      <c r="AJ44" s="8">
        <v>136</v>
      </c>
      <c r="AK44" s="8">
        <v>0</v>
      </c>
      <c r="AL44" s="8">
        <v>17</v>
      </c>
      <c r="AM44" s="8">
        <v>0</v>
      </c>
      <c r="AN44" s="8">
        <v>0</v>
      </c>
      <c r="AO44" s="8">
        <v>0</v>
      </c>
      <c r="AP44" s="8">
        <v>10</v>
      </c>
      <c r="AQ44" s="21">
        <v>0</v>
      </c>
    </row>
    <row r="45" spans="1:43" ht="10.5" x14ac:dyDescent="0.15">
      <c r="A45" s="31"/>
      <c r="B45" s="16" t="s">
        <v>119</v>
      </c>
      <c r="C45" s="19" t="s">
        <v>120</v>
      </c>
      <c r="D45" s="8">
        <v>5489235</v>
      </c>
      <c r="E45" s="8">
        <v>1280</v>
      </c>
      <c r="F45" s="8">
        <v>0</v>
      </c>
      <c r="G45" s="8">
        <v>0</v>
      </c>
      <c r="H45" s="8">
        <v>0</v>
      </c>
      <c r="I45" s="8">
        <v>277</v>
      </c>
      <c r="J45" s="8">
        <v>160</v>
      </c>
      <c r="K45" s="8">
        <v>0</v>
      </c>
      <c r="L45" s="8">
        <v>466430</v>
      </c>
      <c r="M45" s="8">
        <v>680740</v>
      </c>
      <c r="N45" s="8">
        <v>25051</v>
      </c>
      <c r="O45" s="8">
        <v>1601875</v>
      </c>
      <c r="P45" s="8">
        <v>190</v>
      </c>
      <c r="Q45" s="8">
        <v>20</v>
      </c>
      <c r="R45" s="8">
        <v>0</v>
      </c>
      <c r="S45" s="8">
        <v>0</v>
      </c>
      <c r="T45" s="8">
        <v>682</v>
      </c>
      <c r="U45" s="8">
        <v>2486457</v>
      </c>
      <c r="V45" s="8">
        <v>16355</v>
      </c>
      <c r="W45" s="8">
        <v>0</v>
      </c>
      <c r="X45" s="8">
        <v>21846</v>
      </c>
      <c r="Y45" s="8">
        <v>54519</v>
      </c>
      <c r="Z45" s="8">
        <v>0</v>
      </c>
      <c r="AA45" s="8">
        <v>130</v>
      </c>
      <c r="AB45" s="8">
        <v>0</v>
      </c>
      <c r="AC45" s="8">
        <v>0</v>
      </c>
      <c r="AD45" s="8">
        <v>468</v>
      </c>
      <c r="AE45" s="8">
        <v>2120</v>
      </c>
      <c r="AF45" s="8">
        <v>0</v>
      </c>
      <c r="AG45" s="8">
        <v>0</v>
      </c>
      <c r="AH45" s="8">
        <v>0</v>
      </c>
      <c r="AI45" s="8">
        <v>0</v>
      </c>
      <c r="AJ45" s="8">
        <v>128042</v>
      </c>
      <c r="AK45" s="8">
        <v>0</v>
      </c>
      <c r="AL45" s="8">
        <v>1363</v>
      </c>
      <c r="AM45" s="8">
        <v>0</v>
      </c>
      <c r="AN45" s="8">
        <v>0</v>
      </c>
      <c r="AO45" s="8">
        <v>0</v>
      </c>
      <c r="AP45" s="8">
        <v>0</v>
      </c>
      <c r="AQ45" s="21">
        <v>1230</v>
      </c>
    </row>
    <row r="46" spans="1:43" ht="10.5" x14ac:dyDescent="0.15">
      <c r="A46" s="31"/>
      <c r="B46" s="16" t="s">
        <v>121</v>
      </c>
      <c r="C46" s="19" t="s">
        <v>122</v>
      </c>
      <c r="D46" s="8">
        <v>326114</v>
      </c>
      <c r="E46" s="8">
        <v>3968</v>
      </c>
      <c r="F46" s="8">
        <v>0</v>
      </c>
      <c r="G46" s="8">
        <v>0</v>
      </c>
      <c r="H46" s="8">
        <v>882</v>
      </c>
      <c r="I46" s="8">
        <v>0</v>
      </c>
      <c r="J46" s="8">
        <v>0</v>
      </c>
      <c r="K46" s="8">
        <v>0</v>
      </c>
      <c r="L46" s="8">
        <v>0</v>
      </c>
      <c r="M46" s="8">
        <v>0</v>
      </c>
      <c r="N46" s="8">
        <v>66081</v>
      </c>
      <c r="O46" s="8">
        <v>6395</v>
      </c>
      <c r="P46" s="8">
        <v>1096</v>
      </c>
      <c r="Q46" s="8">
        <v>0</v>
      </c>
      <c r="R46" s="8">
        <v>66296</v>
      </c>
      <c r="S46" s="8">
        <v>44</v>
      </c>
      <c r="T46" s="8">
        <v>0</v>
      </c>
      <c r="U46" s="8">
        <v>79602</v>
      </c>
      <c r="V46" s="8">
        <v>0</v>
      </c>
      <c r="W46" s="8">
        <v>0</v>
      </c>
      <c r="X46" s="8">
        <v>60364</v>
      </c>
      <c r="Y46" s="8">
        <v>38380</v>
      </c>
      <c r="Z46" s="8">
        <v>0</v>
      </c>
      <c r="AA46" s="8">
        <v>0</v>
      </c>
      <c r="AB46" s="8">
        <v>0</v>
      </c>
      <c r="AC46" s="8">
        <v>365</v>
      </c>
      <c r="AD46" s="8">
        <v>6</v>
      </c>
      <c r="AE46" s="8">
        <v>0</v>
      </c>
      <c r="AF46" s="8">
        <v>0</v>
      </c>
      <c r="AG46" s="8">
        <v>0</v>
      </c>
      <c r="AH46" s="8">
        <v>0</v>
      </c>
      <c r="AI46" s="8">
        <v>13</v>
      </c>
      <c r="AJ46" s="8">
        <v>1766</v>
      </c>
      <c r="AK46" s="8">
        <v>0</v>
      </c>
      <c r="AL46" s="8">
        <v>0</v>
      </c>
      <c r="AM46" s="8">
        <v>686</v>
      </c>
      <c r="AN46" s="8">
        <v>106</v>
      </c>
      <c r="AO46" s="8">
        <v>0</v>
      </c>
      <c r="AP46" s="8">
        <v>64</v>
      </c>
      <c r="AQ46" s="21">
        <v>0</v>
      </c>
    </row>
    <row r="47" spans="1:43" ht="10.5" x14ac:dyDescent="0.15">
      <c r="A47" s="31"/>
      <c r="B47" s="16" t="s">
        <v>123</v>
      </c>
      <c r="C47" s="19" t="s">
        <v>124</v>
      </c>
      <c r="D47" s="8">
        <v>446681</v>
      </c>
      <c r="E47" s="8">
        <v>15</v>
      </c>
      <c r="F47" s="8">
        <v>0</v>
      </c>
      <c r="G47" s="8">
        <v>0</v>
      </c>
      <c r="H47" s="8">
        <v>154</v>
      </c>
      <c r="I47" s="8">
        <v>3</v>
      </c>
      <c r="J47" s="8">
        <v>6</v>
      </c>
      <c r="K47" s="8">
        <v>0</v>
      </c>
      <c r="L47" s="8">
        <v>0</v>
      </c>
      <c r="M47" s="8">
        <v>0</v>
      </c>
      <c r="N47" s="8">
        <v>98698</v>
      </c>
      <c r="O47" s="8">
        <v>20923</v>
      </c>
      <c r="P47" s="8">
        <v>163</v>
      </c>
      <c r="Q47" s="8">
        <v>0</v>
      </c>
      <c r="R47" s="8">
        <v>0</v>
      </c>
      <c r="S47" s="8">
        <v>0</v>
      </c>
      <c r="T47" s="8">
        <v>26914</v>
      </c>
      <c r="U47" s="8">
        <v>37677</v>
      </c>
      <c r="V47" s="8">
        <v>0</v>
      </c>
      <c r="W47" s="8">
        <v>0</v>
      </c>
      <c r="X47" s="8">
        <v>11127</v>
      </c>
      <c r="Y47" s="8">
        <v>233133</v>
      </c>
      <c r="Z47" s="8">
        <v>0</v>
      </c>
      <c r="AA47" s="8">
        <v>6</v>
      </c>
      <c r="AB47" s="8">
        <v>0</v>
      </c>
      <c r="AC47" s="8">
        <v>0</v>
      </c>
      <c r="AD47" s="8">
        <v>20</v>
      </c>
      <c r="AE47" s="8">
        <v>15</v>
      </c>
      <c r="AF47" s="8">
        <v>0</v>
      </c>
      <c r="AG47" s="8">
        <v>14</v>
      </c>
      <c r="AH47" s="8">
        <v>0</v>
      </c>
      <c r="AI47" s="8">
        <v>0</v>
      </c>
      <c r="AJ47" s="8">
        <v>17102</v>
      </c>
      <c r="AK47" s="8">
        <v>0</v>
      </c>
      <c r="AL47" s="8">
        <v>0</v>
      </c>
      <c r="AM47" s="8">
        <v>0</v>
      </c>
      <c r="AN47" s="8">
        <v>3</v>
      </c>
      <c r="AO47" s="8">
        <v>0</v>
      </c>
      <c r="AP47" s="8">
        <v>0</v>
      </c>
      <c r="AQ47" s="21">
        <v>708</v>
      </c>
    </row>
    <row r="48" spans="1:43" ht="10.5" x14ac:dyDescent="0.15">
      <c r="A48" s="31"/>
      <c r="B48" s="16" t="s">
        <v>125</v>
      </c>
      <c r="C48" s="19" t="s">
        <v>126</v>
      </c>
      <c r="D48" s="8">
        <v>5206993</v>
      </c>
      <c r="E48" s="8">
        <v>13783</v>
      </c>
      <c r="F48" s="8">
        <v>923</v>
      </c>
      <c r="G48" s="8">
        <v>0</v>
      </c>
      <c r="H48" s="8">
        <v>51655</v>
      </c>
      <c r="I48" s="8">
        <v>801</v>
      </c>
      <c r="J48" s="8">
        <v>3758</v>
      </c>
      <c r="K48" s="8">
        <v>36</v>
      </c>
      <c r="L48" s="8">
        <v>61</v>
      </c>
      <c r="M48" s="8">
        <v>15926</v>
      </c>
      <c r="N48" s="8">
        <v>464047</v>
      </c>
      <c r="O48" s="8">
        <v>910352</v>
      </c>
      <c r="P48" s="8">
        <v>22129</v>
      </c>
      <c r="Q48" s="8">
        <v>0</v>
      </c>
      <c r="R48" s="8">
        <v>3359</v>
      </c>
      <c r="S48" s="8">
        <v>178</v>
      </c>
      <c r="T48" s="8">
        <v>102989</v>
      </c>
      <c r="U48" s="8">
        <v>2053080</v>
      </c>
      <c r="V48" s="8">
        <v>110018</v>
      </c>
      <c r="W48" s="8">
        <v>75</v>
      </c>
      <c r="X48" s="8">
        <v>210065</v>
      </c>
      <c r="Y48" s="8">
        <v>201316</v>
      </c>
      <c r="Z48" s="8">
        <v>0</v>
      </c>
      <c r="AA48" s="8">
        <v>466</v>
      </c>
      <c r="AB48" s="8">
        <v>2</v>
      </c>
      <c r="AC48" s="8">
        <v>16100</v>
      </c>
      <c r="AD48" s="8">
        <v>203670</v>
      </c>
      <c r="AE48" s="8">
        <v>52306</v>
      </c>
      <c r="AF48" s="8">
        <v>7268</v>
      </c>
      <c r="AG48" s="8">
        <v>1907</v>
      </c>
      <c r="AH48" s="8">
        <v>1279</v>
      </c>
      <c r="AI48" s="8">
        <v>0</v>
      </c>
      <c r="AJ48" s="8">
        <v>751200</v>
      </c>
      <c r="AK48" s="8">
        <v>4208</v>
      </c>
      <c r="AL48" s="8">
        <v>1967</v>
      </c>
      <c r="AM48" s="8">
        <v>719</v>
      </c>
      <c r="AN48" s="8">
        <v>26</v>
      </c>
      <c r="AO48" s="8">
        <v>11</v>
      </c>
      <c r="AP48" s="8">
        <v>636</v>
      </c>
      <c r="AQ48" s="21">
        <v>677</v>
      </c>
    </row>
    <row r="49" spans="1:43" ht="10.5" x14ac:dyDescent="0.15">
      <c r="A49" s="31"/>
      <c r="B49" s="16" t="s">
        <v>127</v>
      </c>
      <c r="C49" s="19" t="s">
        <v>128</v>
      </c>
      <c r="D49" s="8">
        <v>2088214</v>
      </c>
      <c r="E49" s="8">
        <v>16957</v>
      </c>
      <c r="F49" s="8">
        <v>9059</v>
      </c>
      <c r="G49" s="8">
        <v>0</v>
      </c>
      <c r="H49" s="8">
        <v>26191</v>
      </c>
      <c r="I49" s="8">
        <v>357</v>
      </c>
      <c r="J49" s="8">
        <v>120</v>
      </c>
      <c r="K49" s="8">
        <v>11</v>
      </c>
      <c r="L49" s="8">
        <v>72</v>
      </c>
      <c r="M49" s="8">
        <v>331</v>
      </c>
      <c r="N49" s="8">
        <v>382567</v>
      </c>
      <c r="O49" s="8">
        <v>286540</v>
      </c>
      <c r="P49" s="8">
        <v>34293</v>
      </c>
      <c r="Q49" s="8">
        <v>0</v>
      </c>
      <c r="R49" s="8">
        <v>5028</v>
      </c>
      <c r="S49" s="8">
        <v>80510</v>
      </c>
      <c r="T49" s="8">
        <v>392</v>
      </c>
      <c r="U49" s="8">
        <v>386725</v>
      </c>
      <c r="V49" s="8">
        <v>11124</v>
      </c>
      <c r="W49" s="8">
        <v>8374</v>
      </c>
      <c r="X49" s="8">
        <v>453525</v>
      </c>
      <c r="Y49" s="8">
        <v>111310</v>
      </c>
      <c r="Z49" s="8">
        <v>61</v>
      </c>
      <c r="AA49" s="8">
        <v>268</v>
      </c>
      <c r="AB49" s="8">
        <v>0</v>
      </c>
      <c r="AC49" s="8">
        <v>1635</v>
      </c>
      <c r="AD49" s="8">
        <v>21464</v>
      </c>
      <c r="AE49" s="8">
        <v>37951</v>
      </c>
      <c r="AF49" s="8">
        <v>0</v>
      </c>
      <c r="AG49" s="8">
        <v>5207</v>
      </c>
      <c r="AH49" s="8">
        <v>10951</v>
      </c>
      <c r="AI49" s="8">
        <v>757</v>
      </c>
      <c r="AJ49" s="8">
        <v>174524</v>
      </c>
      <c r="AK49" s="8">
        <v>7846</v>
      </c>
      <c r="AL49" s="8">
        <v>3061</v>
      </c>
      <c r="AM49" s="8">
        <v>153</v>
      </c>
      <c r="AN49" s="8">
        <v>1700</v>
      </c>
      <c r="AO49" s="8">
        <v>45</v>
      </c>
      <c r="AP49" s="8">
        <v>3800</v>
      </c>
      <c r="AQ49" s="21">
        <v>5305</v>
      </c>
    </row>
    <row r="50" spans="1:43" ht="10.5" x14ac:dyDescent="0.15">
      <c r="A50" s="31"/>
      <c r="B50" s="16" t="s">
        <v>129</v>
      </c>
      <c r="C50" s="19" t="s">
        <v>130</v>
      </c>
      <c r="D50" s="8">
        <v>5670642</v>
      </c>
      <c r="E50" s="8">
        <v>55373</v>
      </c>
      <c r="F50" s="8">
        <v>7845</v>
      </c>
      <c r="G50" s="8">
        <v>207</v>
      </c>
      <c r="H50" s="8">
        <v>19423</v>
      </c>
      <c r="I50" s="8">
        <v>1384</v>
      </c>
      <c r="J50" s="8">
        <v>1348</v>
      </c>
      <c r="K50" s="8">
        <v>3123</v>
      </c>
      <c r="L50" s="8">
        <v>42713</v>
      </c>
      <c r="M50" s="8">
        <v>9506</v>
      </c>
      <c r="N50" s="8">
        <v>1458488</v>
      </c>
      <c r="O50" s="8">
        <v>770124</v>
      </c>
      <c r="P50" s="8">
        <v>34192</v>
      </c>
      <c r="Q50" s="8">
        <v>3632</v>
      </c>
      <c r="R50" s="8">
        <v>20486</v>
      </c>
      <c r="S50" s="8">
        <v>3084</v>
      </c>
      <c r="T50" s="8">
        <v>32786</v>
      </c>
      <c r="U50" s="8">
        <v>647007</v>
      </c>
      <c r="V50" s="8">
        <v>6090</v>
      </c>
      <c r="W50" s="8">
        <v>12371</v>
      </c>
      <c r="X50" s="8">
        <v>1400690</v>
      </c>
      <c r="Y50" s="8">
        <v>698624</v>
      </c>
      <c r="Z50" s="8">
        <v>5555</v>
      </c>
      <c r="AA50" s="8">
        <v>3268</v>
      </c>
      <c r="AB50" s="8">
        <v>183</v>
      </c>
      <c r="AC50" s="8">
        <v>32885</v>
      </c>
      <c r="AD50" s="8">
        <v>52611</v>
      </c>
      <c r="AE50" s="8">
        <v>74531</v>
      </c>
      <c r="AF50" s="8">
        <v>797</v>
      </c>
      <c r="AG50" s="8">
        <v>3749</v>
      </c>
      <c r="AH50" s="8">
        <v>5511</v>
      </c>
      <c r="AI50" s="8">
        <v>1407</v>
      </c>
      <c r="AJ50" s="8">
        <v>248437</v>
      </c>
      <c r="AK50" s="8">
        <v>427</v>
      </c>
      <c r="AL50" s="8">
        <v>2419</v>
      </c>
      <c r="AM50" s="8">
        <v>1303</v>
      </c>
      <c r="AN50" s="8">
        <v>404</v>
      </c>
      <c r="AO50" s="8">
        <v>58</v>
      </c>
      <c r="AP50" s="8">
        <v>2341</v>
      </c>
      <c r="AQ50" s="21">
        <v>6260</v>
      </c>
    </row>
    <row r="51" spans="1:43" ht="10.5" x14ac:dyDescent="0.15">
      <c r="A51" s="31"/>
      <c r="B51" s="16" t="s">
        <v>131</v>
      </c>
      <c r="C51" s="19" t="s">
        <v>132</v>
      </c>
      <c r="D51" s="8">
        <v>10491702</v>
      </c>
      <c r="E51" s="8">
        <v>62394</v>
      </c>
      <c r="F51" s="8">
        <v>4609</v>
      </c>
      <c r="G51" s="8">
        <v>0</v>
      </c>
      <c r="H51" s="8">
        <v>48104</v>
      </c>
      <c r="I51" s="8">
        <v>11005</v>
      </c>
      <c r="J51" s="8">
        <v>3887</v>
      </c>
      <c r="K51" s="8">
        <v>8</v>
      </c>
      <c r="L51" s="8">
        <v>5451</v>
      </c>
      <c r="M51" s="8">
        <v>1924</v>
      </c>
      <c r="N51" s="8">
        <v>2886067</v>
      </c>
      <c r="O51" s="8">
        <v>1056857</v>
      </c>
      <c r="P51" s="8">
        <v>57280</v>
      </c>
      <c r="Q51" s="8">
        <v>0</v>
      </c>
      <c r="R51" s="8">
        <v>4608</v>
      </c>
      <c r="S51" s="8">
        <v>53</v>
      </c>
      <c r="T51" s="8">
        <v>15511</v>
      </c>
      <c r="U51" s="8">
        <v>1314899</v>
      </c>
      <c r="V51" s="8">
        <v>106510</v>
      </c>
      <c r="W51" s="8">
        <v>17815</v>
      </c>
      <c r="X51" s="8">
        <v>3281285</v>
      </c>
      <c r="Y51" s="8">
        <v>874646</v>
      </c>
      <c r="Z51" s="8">
        <v>2</v>
      </c>
      <c r="AA51" s="8">
        <v>6711</v>
      </c>
      <c r="AB51" s="8">
        <v>5</v>
      </c>
      <c r="AC51" s="8">
        <v>1808</v>
      </c>
      <c r="AD51" s="8">
        <v>35600</v>
      </c>
      <c r="AE51" s="8">
        <v>32574</v>
      </c>
      <c r="AF51" s="8">
        <v>3412</v>
      </c>
      <c r="AG51" s="8">
        <v>4361</v>
      </c>
      <c r="AH51" s="8">
        <v>4117</v>
      </c>
      <c r="AI51" s="8">
        <v>632</v>
      </c>
      <c r="AJ51" s="8">
        <v>626387</v>
      </c>
      <c r="AK51" s="8">
        <v>1031</v>
      </c>
      <c r="AL51" s="8">
        <v>1046</v>
      </c>
      <c r="AM51" s="8">
        <v>19</v>
      </c>
      <c r="AN51" s="8">
        <v>223</v>
      </c>
      <c r="AO51" s="8">
        <v>8055</v>
      </c>
      <c r="AP51" s="8">
        <v>891</v>
      </c>
      <c r="AQ51" s="21">
        <v>11915</v>
      </c>
    </row>
    <row r="52" spans="1:43" ht="10.5" x14ac:dyDescent="0.15">
      <c r="A52" s="31"/>
      <c r="B52" s="16" t="s">
        <v>133</v>
      </c>
      <c r="C52" s="19" t="s">
        <v>134</v>
      </c>
      <c r="D52" s="8">
        <v>922099</v>
      </c>
      <c r="E52" s="8">
        <v>1452</v>
      </c>
      <c r="F52" s="8">
        <v>0</v>
      </c>
      <c r="G52" s="8">
        <v>0</v>
      </c>
      <c r="H52" s="8">
        <v>157</v>
      </c>
      <c r="I52" s="8">
        <v>35</v>
      </c>
      <c r="J52" s="8">
        <v>0</v>
      </c>
      <c r="K52" s="8">
        <v>0</v>
      </c>
      <c r="L52" s="8">
        <v>0</v>
      </c>
      <c r="M52" s="8">
        <v>19</v>
      </c>
      <c r="N52" s="8">
        <v>279719</v>
      </c>
      <c r="O52" s="8">
        <v>164684</v>
      </c>
      <c r="P52" s="8">
        <v>13462</v>
      </c>
      <c r="Q52" s="8">
        <v>0</v>
      </c>
      <c r="R52" s="8">
        <v>89</v>
      </c>
      <c r="S52" s="8">
        <v>0</v>
      </c>
      <c r="T52" s="8">
        <v>0</v>
      </c>
      <c r="U52" s="8">
        <v>76288</v>
      </c>
      <c r="V52" s="8">
        <v>0</v>
      </c>
      <c r="W52" s="8">
        <v>0</v>
      </c>
      <c r="X52" s="8">
        <v>260021</v>
      </c>
      <c r="Y52" s="8">
        <v>46793</v>
      </c>
      <c r="Z52" s="8">
        <v>0</v>
      </c>
      <c r="AA52" s="8">
        <v>0</v>
      </c>
      <c r="AB52" s="8">
        <v>0</v>
      </c>
      <c r="AC52" s="8">
        <v>0</v>
      </c>
      <c r="AD52" s="8">
        <v>6640</v>
      </c>
      <c r="AE52" s="8">
        <v>27134</v>
      </c>
      <c r="AF52" s="8">
        <v>0</v>
      </c>
      <c r="AG52" s="8">
        <v>0</v>
      </c>
      <c r="AH52" s="8">
        <v>245</v>
      </c>
      <c r="AI52" s="8">
        <v>0</v>
      </c>
      <c r="AJ52" s="8">
        <v>44736</v>
      </c>
      <c r="AK52" s="8">
        <v>0</v>
      </c>
      <c r="AL52" s="8">
        <v>0</v>
      </c>
      <c r="AM52" s="8">
        <v>9</v>
      </c>
      <c r="AN52" s="8">
        <v>112</v>
      </c>
      <c r="AO52" s="8">
        <v>0</v>
      </c>
      <c r="AP52" s="8">
        <v>22</v>
      </c>
      <c r="AQ52" s="21">
        <v>482</v>
      </c>
    </row>
    <row r="53" spans="1:43" ht="10.5" x14ac:dyDescent="0.15">
      <c r="A53" s="31"/>
      <c r="B53" s="16" t="s">
        <v>135</v>
      </c>
      <c r="C53" s="19" t="s">
        <v>136</v>
      </c>
      <c r="D53" s="8">
        <v>593455</v>
      </c>
      <c r="E53" s="8">
        <v>42</v>
      </c>
      <c r="F53" s="8">
        <v>0</v>
      </c>
      <c r="G53" s="8">
        <v>0</v>
      </c>
      <c r="H53" s="8">
        <v>170</v>
      </c>
      <c r="I53" s="8">
        <v>2</v>
      </c>
      <c r="J53" s="8">
        <v>0</v>
      </c>
      <c r="K53" s="8">
        <v>0</v>
      </c>
      <c r="L53" s="8">
        <v>0</v>
      </c>
      <c r="M53" s="8">
        <v>0</v>
      </c>
      <c r="N53" s="8">
        <v>171401</v>
      </c>
      <c r="O53" s="8">
        <v>267497</v>
      </c>
      <c r="P53" s="8">
        <v>9474</v>
      </c>
      <c r="Q53" s="8">
        <v>291</v>
      </c>
      <c r="R53" s="8">
        <v>1687</v>
      </c>
      <c r="S53" s="8">
        <v>0</v>
      </c>
      <c r="T53" s="8">
        <v>490</v>
      </c>
      <c r="U53" s="8">
        <v>46340</v>
      </c>
      <c r="V53" s="8">
        <v>1117</v>
      </c>
      <c r="W53" s="8">
        <v>0</v>
      </c>
      <c r="X53" s="8">
        <v>38893</v>
      </c>
      <c r="Y53" s="8">
        <v>38006</v>
      </c>
      <c r="Z53" s="8">
        <v>0</v>
      </c>
      <c r="AA53" s="8">
        <v>0</v>
      </c>
      <c r="AB53" s="8">
        <v>0</v>
      </c>
      <c r="AC53" s="8">
        <v>44</v>
      </c>
      <c r="AD53" s="8">
        <v>104</v>
      </c>
      <c r="AE53" s="8">
        <v>3</v>
      </c>
      <c r="AF53" s="8">
        <v>0</v>
      </c>
      <c r="AG53" s="8">
        <v>0</v>
      </c>
      <c r="AH53" s="8">
        <v>0</v>
      </c>
      <c r="AI53" s="8">
        <v>0</v>
      </c>
      <c r="AJ53" s="8">
        <v>17894</v>
      </c>
      <c r="AK53" s="8">
        <v>0</v>
      </c>
      <c r="AL53" s="8">
        <v>0</v>
      </c>
      <c r="AM53" s="8">
        <v>0</v>
      </c>
      <c r="AN53" s="8">
        <v>0</v>
      </c>
      <c r="AO53" s="8">
        <v>0</v>
      </c>
      <c r="AP53" s="8">
        <v>0</v>
      </c>
      <c r="AQ53" s="21">
        <v>0</v>
      </c>
    </row>
    <row r="54" spans="1:43" ht="10.5" x14ac:dyDescent="0.15">
      <c r="A54" s="31"/>
      <c r="B54" s="16" t="s">
        <v>137</v>
      </c>
      <c r="C54" s="19" t="s">
        <v>138</v>
      </c>
      <c r="D54" s="8">
        <v>176293</v>
      </c>
      <c r="E54" s="8">
        <v>6292</v>
      </c>
      <c r="F54" s="8">
        <v>267</v>
      </c>
      <c r="G54" s="8">
        <v>0</v>
      </c>
      <c r="H54" s="8">
        <v>378</v>
      </c>
      <c r="I54" s="8">
        <v>517</v>
      </c>
      <c r="J54" s="8">
        <v>126</v>
      </c>
      <c r="K54" s="8">
        <v>0</v>
      </c>
      <c r="L54" s="8">
        <v>0</v>
      </c>
      <c r="M54" s="8">
        <v>5</v>
      </c>
      <c r="N54" s="8">
        <v>27644</v>
      </c>
      <c r="O54" s="8">
        <v>7794</v>
      </c>
      <c r="P54" s="8">
        <v>12679</v>
      </c>
      <c r="Q54" s="8">
        <v>16146</v>
      </c>
      <c r="R54" s="8">
        <v>398</v>
      </c>
      <c r="S54" s="8">
        <v>8</v>
      </c>
      <c r="T54" s="8">
        <v>71</v>
      </c>
      <c r="U54" s="8">
        <v>25693</v>
      </c>
      <c r="V54" s="8">
        <v>19</v>
      </c>
      <c r="W54" s="8">
        <v>112</v>
      </c>
      <c r="X54" s="8">
        <v>19600</v>
      </c>
      <c r="Y54" s="8">
        <v>33410</v>
      </c>
      <c r="Z54" s="8">
        <v>0</v>
      </c>
      <c r="AA54" s="8">
        <v>0</v>
      </c>
      <c r="AB54" s="8">
        <v>0</v>
      </c>
      <c r="AC54" s="8">
        <v>4015</v>
      </c>
      <c r="AD54" s="8">
        <v>93</v>
      </c>
      <c r="AE54" s="8">
        <v>7540</v>
      </c>
      <c r="AF54" s="8">
        <v>8034</v>
      </c>
      <c r="AG54" s="8">
        <v>261</v>
      </c>
      <c r="AH54" s="8">
        <v>256</v>
      </c>
      <c r="AI54" s="8">
        <v>0</v>
      </c>
      <c r="AJ54" s="8">
        <v>4283</v>
      </c>
      <c r="AK54" s="8">
        <v>0</v>
      </c>
      <c r="AL54" s="8">
        <v>207</v>
      </c>
      <c r="AM54" s="8">
        <v>81</v>
      </c>
      <c r="AN54" s="8">
        <v>24</v>
      </c>
      <c r="AO54" s="8">
        <v>17</v>
      </c>
      <c r="AP54" s="8">
        <v>20</v>
      </c>
      <c r="AQ54" s="21">
        <v>303</v>
      </c>
    </row>
    <row r="55" spans="1:43" ht="10.5" x14ac:dyDescent="0.15">
      <c r="A55" s="46"/>
      <c r="B55" s="47"/>
      <c r="C55" s="48"/>
      <c r="D55" s="49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49"/>
      <c r="AB55" s="49"/>
      <c r="AC55" s="49"/>
      <c r="AD55" s="49"/>
      <c r="AE55" s="49"/>
      <c r="AF55" s="49"/>
      <c r="AG55" s="49"/>
      <c r="AH55" s="49"/>
      <c r="AI55" s="49"/>
      <c r="AJ55" s="49"/>
      <c r="AK55" s="49"/>
      <c r="AL55" s="49"/>
      <c r="AM55" s="49"/>
      <c r="AN55" s="49"/>
      <c r="AO55" s="49"/>
      <c r="AP55" s="49"/>
      <c r="AQ55" s="50"/>
    </row>
    <row r="56" spans="1:43" ht="10.5" x14ac:dyDescent="0.15">
      <c r="A56" s="41" t="s">
        <v>139</v>
      </c>
      <c r="B56" s="42" t="s">
        <v>140</v>
      </c>
      <c r="C56" s="43"/>
      <c r="D56" s="44">
        <f>SUBTOTAL(9,D57:D70)</f>
        <v>246360996</v>
      </c>
      <c r="E56" s="44">
        <f>SUBTOTAL(9,E57:E70)</f>
        <v>3346600</v>
      </c>
      <c r="F56" s="44">
        <f>SUBTOTAL(9,F57:F70)</f>
        <v>584002</v>
      </c>
      <c r="G56" s="44">
        <f>SUBTOTAL(9,G57:G70)</f>
        <v>4400</v>
      </c>
      <c r="H56" s="44">
        <f>SUBTOTAL(9,H57:H70)</f>
        <v>1314849</v>
      </c>
      <c r="I56" s="44">
        <f>SUBTOTAL(9,I57:I70)</f>
        <v>756766</v>
      </c>
      <c r="J56" s="44">
        <f>SUBTOTAL(9,J57:J70)</f>
        <v>14278</v>
      </c>
      <c r="K56" s="44">
        <f>SUBTOTAL(9,K57:K70)</f>
        <v>522598</v>
      </c>
      <c r="L56" s="44">
        <f>SUBTOTAL(9,L57:L70)</f>
        <v>4241827</v>
      </c>
      <c r="M56" s="44">
        <f>SUBTOTAL(9,M57:M70)</f>
        <v>68815452</v>
      </c>
      <c r="N56" s="44">
        <f>SUBTOTAL(9,N57:N70)</f>
        <v>3370492</v>
      </c>
      <c r="O56" s="44">
        <f>SUBTOTAL(9,O57:O70)</f>
        <v>33516338</v>
      </c>
      <c r="P56" s="44">
        <f>SUBTOTAL(9,P57:P70)</f>
        <v>14581775</v>
      </c>
      <c r="Q56" s="44">
        <f>SUBTOTAL(9,Q57:Q70)</f>
        <v>461960</v>
      </c>
      <c r="R56" s="44">
        <f>SUBTOTAL(9,R57:R70)</f>
        <v>597598</v>
      </c>
      <c r="S56" s="44">
        <f>SUBTOTAL(9,S57:S70)</f>
        <v>104565</v>
      </c>
      <c r="T56" s="44">
        <f>SUBTOTAL(9,T57:T70)</f>
        <v>3370365</v>
      </c>
      <c r="U56" s="44">
        <f>SUBTOTAL(9,U57:U70)</f>
        <v>30458310</v>
      </c>
      <c r="V56" s="44">
        <f>SUBTOTAL(9,V57:V70)</f>
        <v>17967832</v>
      </c>
      <c r="W56" s="44">
        <f>SUBTOTAL(9,W57:W70)</f>
        <v>19265</v>
      </c>
      <c r="X56" s="44">
        <f>SUBTOTAL(9,X57:X70)</f>
        <v>15731316</v>
      </c>
      <c r="Y56" s="44">
        <f>SUBTOTAL(9,Y57:Y70)</f>
        <v>18935030</v>
      </c>
      <c r="Z56" s="44">
        <f>SUBTOTAL(9,Z57:Z70)</f>
        <v>732814</v>
      </c>
      <c r="AA56" s="44">
        <f>SUBTOTAL(9,AA57:AA70)</f>
        <v>58960</v>
      </c>
      <c r="AB56" s="44">
        <f>SUBTOTAL(9,AB57:AB70)</f>
        <v>10514</v>
      </c>
      <c r="AC56" s="44">
        <f>SUBTOTAL(9,AC57:AC70)</f>
        <v>5077230</v>
      </c>
      <c r="AD56" s="44">
        <f>SUBTOTAL(9,AD57:AD70)</f>
        <v>1134663</v>
      </c>
      <c r="AE56" s="44">
        <f>SUBTOTAL(9,AE57:AE70)</f>
        <v>5008486</v>
      </c>
      <c r="AF56" s="44">
        <f>SUBTOTAL(9,AF57:AF70)</f>
        <v>60895</v>
      </c>
      <c r="AG56" s="44">
        <f>SUBTOTAL(9,AG57:AG70)</f>
        <v>1302403</v>
      </c>
      <c r="AH56" s="44">
        <f>SUBTOTAL(9,AH57:AH70)</f>
        <v>797993</v>
      </c>
      <c r="AI56" s="44">
        <f>SUBTOTAL(9,AI57:AI70)</f>
        <v>26326</v>
      </c>
      <c r="AJ56" s="44">
        <f>SUBTOTAL(9,AJ57:AJ70)</f>
        <v>6104733</v>
      </c>
      <c r="AK56" s="44">
        <f>SUBTOTAL(9,AK57:AK70)</f>
        <v>274123</v>
      </c>
      <c r="AL56" s="44">
        <f>SUBTOTAL(9,AL57:AL70)</f>
        <v>342883</v>
      </c>
      <c r="AM56" s="44">
        <f>SUBTOTAL(9,AM57:AM70)</f>
        <v>130524</v>
      </c>
      <c r="AN56" s="44">
        <f>SUBTOTAL(9,AN57:AN70)</f>
        <v>5897528</v>
      </c>
      <c r="AO56" s="44">
        <f>SUBTOTAL(9,AO57:AO70)</f>
        <v>18600</v>
      </c>
      <c r="AP56" s="44">
        <f>SUBTOTAL(9,AP57:AP70)</f>
        <v>501954</v>
      </c>
      <c r="AQ56" s="45">
        <f>SUBTOTAL(9,AQ57:AQ70)</f>
        <v>164749</v>
      </c>
    </row>
    <row r="57" spans="1:43" ht="10.5" x14ac:dyDescent="0.15">
      <c r="A57" s="31"/>
      <c r="B57" s="16" t="s">
        <v>141</v>
      </c>
      <c r="C57" s="19" t="s">
        <v>142</v>
      </c>
      <c r="D57" s="8">
        <v>803337</v>
      </c>
      <c r="E57" s="8">
        <v>839</v>
      </c>
      <c r="F57" s="8">
        <v>416</v>
      </c>
      <c r="G57" s="8">
        <v>0</v>
      </c>
      <c r="H57" s="8">
        <v>1986</v>
      </c>
      <c r="I57" s="8">
        <v>114</v>
      </c>
      <c r="J57" s="8">
        <v>0</v>
      </c>
      <c r="K57" s="8">
        <v>0</v>
      </c>
      <c r="L57" s="8">
        <v>0</v>
      </c>
      <c r="M57" s="8">
        <v>466</v>
      </c>
      <c r="N57" s="8">
        <v>142780</v>
      </c>
      <c r="O57" s="8">
        <v>64502</v>
      </c>
      <c r="P57" s="8">
        <v>3935</v>
      </c>
      <c r="Q57" s="8">
        <v>0</v>
      </c>
      <c r="R57" s="8">
        <v>356</v>
      </c>
      <c r="S57" s="8">
        <v>0</v>
      </c>
      <c r="T57" s="8">
        <v>0</v>
      </c>
      <c r="U57" s="8">
        <v>386173</v>
      </c>
      <c r="V57" s="8">
        <v>4813</v>
      </c>
      <c r="W57" s="8">
        <v>0</v>
      </c>
      <c r="X57" s="8">
        <v>86069</v>
      </c>
      <c r="Y57" s="8">
        <v>48720</v>
      </c>
      <c r="Z57" s="8">
        <v>0</v>
      </c>
      <c r="AA57" s="8">
        <v>0</v>
      </c>
      <c r="AB57" s="8">
        <v>0</v>
      </c>
      <c r="AC57" s="8">
        <v>11352</v>
      </c>
      <c r="AD57" s="8">
        <v>595</v>
      </c>
      <c r="AE57" s="8">
        <v>50</v>
      </c>
      <c r="AF57" s="8">
        <v>297</v>
      </c>
      <c r="AG57" s="8">
        <v>350</v>
      </c>
      <c r="AH57" s="8">
        <v>160</v>
      </c>
      <c r="AI57" s="8">
        <v>0</v>
      </c>
      <c r="AJ57" s="8">
        <v>44577</v>
      </c>
      <c r="AK57" s="8">
        <v>2</v>
      </c>
      <c r="AL57" s="8">
        <v>19</v>
      </c>
      <c r="AM57" s="8">
        <v>91</v>
      </c>
      <c r="AN57" s="8">
        <v>0</v>
      </c>
      <c r="AO57" s="8">
        <v>0</v>
      </c>
      <c r="AP57" s="8">
        <v>0</v>
      </c>
      <c r="AQ57" s="21">
        <v>4675</v>
      </c>
    </row>
    <row r="58" spans="1:43" ht="10.5" x14ac:dyDescent="0.15">
      <c r="A58" s="31"/>
      <c r="B58" s="16" t="s">
        <v>143</v>
      </c>
      <c r="C58" s="19" t="s">
        <v>144</v>
      </c>
      <c r="D58" s="8">
        <v>601998</v>
      </c>
      <c r="E58" s="8">
        <v>120</v>
      </c>
      <c r="F58" s="8">
        <v>0</v>
      </c>
      <c r="G58" s="8">
        <v>0</v>
      </c>
      <c r="H58" s="8">
        <v>0</v>
      </c>
      <c r="I58" s="8">
        <v>18</v>
      </c>
      <c r="J58" s="8">
        <v>0</v>
      </c>
      <c r="K58" s="8">
        <v>0</v>
      </c>
      <c r="L58" s="8">
        <v>0</v>
      </c>
      <c r="M58" s="8">
        <v>91316</v>
      </c>
      <c r="N58" s="8">
        <v>6673</v>
      </c>
      <c r="O58" s="8">
        <v>114394</v>
      </c>
      <c r="P58" s="8">
        <v>40</v>
      </c>
      <c r="Q58" s="8">
        <v>0</v>
      </c>
      <c r="R58" s="8">
        <v>309</v>
      </c>
      <c r="S58" s="8">
        <v>2000</v>
      </c>
      <c r="T58" s="8">
        <v>0</v>
      </c>
      <c r="U58" s="8">
        <v>195661</v>
      </c>
      <c r="V58" s="8">
        <v>0</v>
      </c>
      <c r="W58" s="8">
        <v>0</v>
      </c>
      <c r="X58" s="8">
        <v>84245</v>
      </c>
      <c r="Y58" s="8">
        <v>57827</v>
      </c>
      <c r="Z58" s="8">
        <v>0</v>
      </c>
      <c r="AA58" s="8">
        <v>0</v>
      </c>
      <c r="AB58" s="8">
        <v>0</v>
      </c>
      <c r="AC58" s="8">
        <v>39900</v>
      </c>
      <c r="AD58" s="8">
        <v>0</v>
      </c>
      <c r="AE58" s="8">
        <v>0</v>
      </c>
      <c r="AF58" s="8">
        <v>0</v>
      </c>
      <c r="AG58" s="8">
        <v>14</v>
      </c>
      <c r="AH58" s="8">
        <v>0</v>
      </c>
      <c r="AI58" s="8">
        <v>0</v>
      </c>
      <c r="AJ58" s="8">
        <v>8865</v>
      </c>
      <c r="AK58" s="8">
        <v>0</v>
      </c>
      <c r="AL58" s="8">
        <v>0</v>
      </c>
      <c r="AM58" s="8">
        <v>74</v>
      </c>
      <c r="AN58" s="8">
        <v>0</v>
      </c>
      <c r="AO58" s="8">
        <v>0</v>
      </c>
      <c r="AP58" s="8">
        <v>344</v>
      </c>
      <c r="AQ58" s="21">
        <v>198</v>
      </c>
    </row>
    <row r="59" spans="1:43" ht="10.5" x14ac:dyDescent="0.15">
      <c r="A59" s="31"/>
      <c r="B59" s="16" t="s">
        <v>145</v>
      </c>
      <c r="C59" s="19" t="s">
        <v>146</v>
      </c>
      <c r="D59" s="8">
        <v>928742</v>
      </c>
      <c r="E59" s="8">
        <v>604</v>
      </c>
      <c r="F59" s="8">
        <v>647</v>
      </c>
      <c r="G59" s="8">
        <v>0</v>
      </c>
      <c r="H59" s="8">
        <v>2567</v>
      </c>
      <c r="I59" s="8">
        <v>578</v>
      </c>
      <c r="J59" s="8">
        <v>234</v>
      </c>
      <c r="K59" s="8">
        <v>0</v>
      </c>
      <c r="L59" s="8">
        <v>0</v>
      </c>
      <c r="M59" s="8">
        <v>2157</v>
      </c>
      <c r="N59" s="8">
        <v>118190</v>
      </c>
      <c r="O59" s="8">
        <v>117385</v>
      </c>
      <c r="P59" s="8">
        <v>9681</v>
      </c>
      <c r="Q59" s="8">
        <v>10854</v>
      </c>
      <c r="R59" s="8">
        <v>2549</v>
      </c>
      <c r="S59" s="8">
        <v>5294</v>
      </c>
      <c r="T59" s="8">
        <v>2756</v>
      </c>
      <c r="U59" s="8">
        <v>220482</v>
      </c>
      <c r="V59" s="8">
        <v>32115</v>
      </c>
      <c r="W59" s="8">
        <v>546</v>
      </c>
      <c r="X59" s="8">
        <v>237242</v>
      </c>
      <c r="Y59" s="8">
        <v>91400</v>
      </c>
      <c r="Z59" s="8">
        <v>0</v>
      </c>
      <c r="AA59" s="8">
        <v>21</v>
      </c>
      <c r="AB59" s="8">
        <v>20</v>
      </c>
      <c r="AC59" s="8">
        <v>270</v>
      </c>
      <c r="AD59" s="8">
        <v>256</v>
      </c>
      <c r="AE59" s="8">
        <v>25</v>
      </c>
      <c r="AF59" s="8">
        <v>3337</v>
      </c>
      <c r="AG59" s="8">
        <v>1345</v>
      </c>
      <c r="AH59" s="8">
        <v>3888</v>
      </c>
      <c r="AI59" s="8">
        <v>184</v>
      </c>
      <c r="AJ59" s="8">
        <v>39791</v>
      </c>
      <c r="AK59" s="8">
        <v>19</v>
      </c>
      <c r="AL59" s="8">
        <v>2</v>
      </c>
      <c r="AM59" s="8">
        <v>563</v>
      </c>
      <c r="AN59" s="8">
        <v>0</v>
      </c>
      <c r="AO59" s="8">
        <v>2151</v>
      </c>
      <c r="AP59" s="8">
        <v>18373</v>
      </c>
      <c r="AQ59" s="21">
        <v>3216</v>
      </c>
    </row>
    <row r="60" spans="1:43" ht="10.5" x14ac:dyDescent="0.15">
      <c r="A60" s="31"/>
      <c r="B60" s="16" t="s">
        <v>147</v>
      </c>
      <c r="C60" s="19" t="s">
        <v>148</v>
      </c>
      <c r="D60" s="8">
        <v>1547233</v>
      </c>
      <c r="E60" s="8">
        <v>73699</v>
      </c>
      <c r="F60" s="8">
        <v>912</v>
      </c>
      <c r="G60" s="8">
        <v>0</v>
      </c>
      <c r="H60" s="8">
        <v>19170</v>
      </c>
      <c r="I60" s="8">
        <v>3394</v>
      </c>
      <c r="J60" s="8">
        <v>162</v>
      </c>
      <c r="K60" s="8">
        <v>2127</v>
      </c>
      <c r="L60" s="8">
        <v>72</v>
      </c>
      <c r="M60" s="8">
        <v>31460</v>
      </c>
      <c r="N60" s="8">
        <v>234135</v>
      </c>
      <c r="O60" s="8">
        <v>176329</v>
      </c>
      <c r="P60" s="8">
        <v>12273</v>
      </c>
      <c r="Q60" s="8">
        <v>0</v>
      </c>
      <c r="R60" s="8">
        <v>21289</v>
      </c>
      <c r="S60" s="8">
        <v>40</v>
      </c>
      <c r="T60" s="8">
        <v>53769</v>
      </c>
      <c r="U60" s="8">
        <v>276359</v>
      </c>
      <c r="V60" s="8">
        <v>80123</v>
      </c>
      <c r="W60" s="8">
        <v>187</v>
      </c>
      <c r="X60" s="8">
        <v>149371</v>
      </c>
      <c r="Y60" s="8">
        <v>161928</v>
      </c>
      <c r="Z60" s="8">
        <v>9566</v>
      </c>
      <c r="AA60" s="8">
        <v>108</v>
      </c>
      <c r="AB60" s="8">
        <v>868</v>
      </c>
      <c r="AC60" s="8">
        <v>952</v>
      </c>
      <c r="AD60" s="8">
        <v>12414</v>
      </c>
      <c r="AE60" s="8">
        <v>17675</v>
      </c>
      <c r="AF60" s="8">
        <v>2263</v>
      </c>
      <c r="AG60" s="8">
        <v>2107</v>
      </c>
      <c r="AH60" s="8">
        <v>523</v>
      </c>
      <c r="AI60" s="8">
        <v>725</v>
      </c>
      <c r="AJ60" s="8">
        <v>177979</v>
      </c>
      <c r="AK60" s="8">
        <v>4430</v>
      </c>
      <c r="AL60" s="8">
        <v>30</v>
      </c>
      <c r="AM60" s="8">
        <v>271</v>
      </c>
      <c r="AN60" s="8">
        <v>4001</v>
      </c>
      <c r="AO60" s="8">
        <v>284</v>
      </c>
      <c r="AP60" s="8">
        <v>11900</v>
      </c>
      <c r="AQ60" s="21">
        <v>4338</v>
      </c>
    </row>
    <row r="61" spans="1:43" ht="10.5" x14ac:dyDescent="0.15">
      <c r="A61" s="31"/>
      <c r="B61" s="16" t="s">
        <v>149</v>
      </c>
      <c r="C61" s="19" t="s">
        <v>150</v>
      </c>
      <c r="D61" s="8">
        <v>8936967</v>
      </c>
      <c r="E61" s="8">
        <v>1720646</v>
      </c>
      <c r="F61" s="8">
        <v>0</v>
      </c>
      <c r="G61" s="8">
        <v>0</v>
      </c>
      <c r="H61" s="8">
        <v>32964</v>
      </c>
      <c r="I61" s="8">
        <v>645566</v>
      </c>
      <c r="J61" s="8">
        <v>0</v>
      </c>
      <c r="K61" s="8">
        <v>472627</v>
      </c>
      <c r="L61" s="8">
        <v>1349591</v>
      </c>
      <c r="M61" s="8">
        <v>1258177</v>
      </c>
      <c r="N61" s="8">
        <v>0</v>
      </c>
      <c r="O61" s="8">
        <v>1175582</v>
      </c>
      <c r="P61" s="8">
        <v>176199</v>
      </c>
      <c r="Q61" s="8">
        <v>19345</v>
      </c>
      <c r="R61" s="8">
        <v>0</v>
      </c>
      <c r="S61" s="8">
        <v>5146</v>
      </c>
      <c r="T61" s="8">
        <v>0</v>
      </c>
      <c r="U61" s="8">
        <v>45734</v>
      </c>
      <c r="V61" s="8">
        <v>35194</v>
      </c>
      <c r="W61" s="8">
        <v>0</v>
      </c>
      <c r="X61" s="8">
        <v>157082</v>
      </c>
      <c r="Y61" s="8">
        <v>110954</v>
      </c>
      <c r="Z61" s="8">
        <v>0</v>
      </c>
      <c r="AA61" s="8">
        <v>18687</v>
      </c>
      <c r="AB61" s="8">
        <v>0</v>
      </c>
      <c r="AC61" s="8">
        <v>576112</v>
      </c>
      <c r="AD61" s="8">
        <v>39471</v>
      </c>
      <c r="AE61" s="8">
        <v>353430</v>
      </c>
      <c r="AF61" s="8">
        <v>18000</v>
      </c>
      <c r="AG61" s="8">
        <v>111747</v>
      </c>
      <c r="AH61" s="8">
        <v>0</v>
      </c>
      <c r="AI61" s="8">
        <v>0</v>
      </c>
      <c r="AJ61" s="8">
        <v>63230</v>
      </c>
      <c r="AK61" s="8">
        <v>0</v>
      </c>
      <c r="AL61" s="8">
        <v>97794</v>
      </c>
      <c r="AM61" s="8">
        <v>0</v>
      </c>
      <c r="AN61" s="8">
        <v>161814</v>
      </c>
      <c r="AO61" s="8">
        <v>0</v>
      </c>
      <c r="AP61" s="8">
        <v>244658</v>
      </c>
      <c r="AQ61" s="21">
        <v>47217</v>
      </c>
    </row>
    <row r="62" spans="1:43" ht="10.5" x14ac:dyDescent="0.15">
      <c r="A62" s="31"/>
      <c r="B62" s="16" t="s">
        <v>151</v>
      </c>
      <c r="C62" s="19" t="s">
        <v>152</v>
      </c>
      <c r="D62" s="8">
        <v>26173296</v>
      </c>
      <c r="E62" s="8">
        <v>591797</v>
      </c>
      <c r="F62" s="8">
        <v>53061</v>
      </c>
      <c r="G62" s="8">
        <v>0</v>
      </c>
      <c r="H62" s="8">
        <v>200013</v>
      </c>
      <c r="I62" s="8">
        <v>4658</v>
      </c>
      <c r="J62" s="8">
        <v>0</v>
      </c>
      <c r="K62" s="8">
        <v>0</v>
      </c>
      <c r="L62" s="8">
        <v>1531911</v>
      </c>
      <c r="M62" s="8">
        <v>9102987</v>
      </c>
      <c r="N62" s="8">
        <v>12456</v>
      </c>
      <c r="O62" s="8">
        <v>2856108</v>
      </c>
      <c r="P62" s="8">
        <v>158524</v>
      </c>
      <c r="Q62" s="8">
        <v>63486</v>
      </c>
      <c r="R62" s="8">
        <v>167381</v>
      </c>
      <c r="S62" s="8">
        <v>0</v>
      </c>
      <c r="T62" s="8">
        <v>1576</v>
      </c>
      <c r="U62" s="8">
        <v>1665903</v>
      </c>
      <c r="V62" s="8">
        <v>915149</v>
      </c>
      <c r="W62" s="8">
        <v>0</v>
      </c>
      <c r="X62" s="8">
        <v>1642435</v>
      </c>
      <c r="Y62" s="8">
        <v>16638</v>
      </c>
      <c r="Z62" s="8">
        <v>498600</v>
      </c>
      <c r="AA62" s="8">
        <v>0</v>
      </c>
      <c r="AB62" s="8">
        <v>0</v>
      </c>
      <c r="AC62" s="8">
        <v>2417407</v>
      </c>
      <c r="AD62" s="8">
        <v>413</v>
      </c>
      <c r="AE62" s="8">
        <v>2095280</v>
      </c>
      <c r="AF62" s="8">
        <v>0</v>
      </c>
      <c r="AG62" s="8">
        <v>172883</v>
      </c>
      <c r="AH62" s="8">
        <v>245365</v>
      </c>
      <c r="AI62" s="8">
        <v>0</v>
      </c>
      <c r="AJ62" s="8">
        <v>100449</v>
      </c>
      <c r="AK62" s="8">
        <v>0</v>
      </c>
      <c r="AL62" s="8">
        <v>0</v>
      </c>
      <c r="AM62" s="8">
        <v>53</v>
      </c>
      <c r="AN62" s="8">
        <v>1586284</v>
      </c>
      <c r="AO62" s="8">
        <v>0</v>
      </c>
      <c r="AP62" s="8">
        <v>0</v>
      </c>
      <c r="AQ62" s="21">
        <v>72479</v>
      </c>
    </row>
    <row r="63" spans="1:43" ht="10.5" x14ac:dyDescent="0.15">
      <c r="A63" s="31"/>
      <c r="B63" s="16" t="s">
        <v>153</v>
      </c>
      <c r="C63" s="19" t="s">
        <v>154</v>
      </c>
      <c r="D63" s="8">
        <v>165789850</v>
      </c>
      <c r="E63" s="8">
        <v>264040</v>
      </c>
      <c r="F63" s="8">
        <v>0</v>
      </c>
      <c r="G63" s="8">
        <v>0</v>
      </c>
      <c r="H63" s="8">
        <v>149400</v>
      </c>
      <c r="I63" s="8">
        <v>0</v>
      </c>
      <c r="J63" s="8">
        <v>0</v>
      </c>
      <c r="K63" s="8">
        <v>0</v>
      </c>
      <c r="L63" s="8">
        <v>0</v>
      </c>
      <c r="M63" s="8">
        <v>52295377</v>
      </c>
      <c r="N63" s="8">
        <v>0</v>
      </c>
      <c r="O63" s="8">
        <v>24212382</v>
      </c>
      <c r="P63" s="8">
        <v>13033930</v>
      </c>
      <c r="Q63" s="8">
        <v>0</v>
      </c>
      <c r="R63" s="8">
        <v>0</v>
      </c>
      <c r="S63" s="8">
        <v>0</v>
      </c>
      <c r="T63" s="8">
        <v>2825997</v>
      </c>
      <c r="U63" s="8">
        <v>23526853</v>
      </c>
      <c r="V63" s="8">
        <v>14817241</v>
      </c>
      <c r="W63" s="8">
        <v>0</v>
      </c>
      <c r="X63" s="8">
        <v>9837118</v>
      </c>
      <c r="Y63" s="8">
        <v>14795538</v>
      </c>
      <c r="Z63" s="8">
        <v>0</v>
      </c>
      <c r="AA63" s="8">
        <v>0</v>
      </c>
      <c r="AB63" s="8">
        <v>0</v>
      </c>
      <c r="AC63" s="8">
        <v>916624</v>
      </c>
      <c r="AD63" s="8">
        <v>855574</v>
      </c>
      <c r="AE63" s="8">
        <v>1517466</v>
      </c>
      <c r="AF63" s="8">
        <v>0</v>
      </c>
      <c r="AG63" s="8">
        <v>426097</v>
      </c>
      <c r="AH63" s="8">
        <v>0</v>
      </c>
      <c r="AI63" s="8">
        <v>0</v>
      </c>
      <c r="AJ63" s="8">
        <v>3691590</v>
      </c>
      <c r="AK63" s="8">
        <v>0</v>
      </c>
      <c r="AL63" s="8">
        <v>204824</v>
      </c>
      <c r="AM63" s="8">
        <v>0</v>
      </c>
      <c r="AN63" s="8">
        <v>2300968</v>
      </c>
      <c r="AO63" s="8">
        <v>0</v>
      </c>
      <c r="AP63" s="8">
        <v>118831</v>
      </c>
      <c r="AQ63" s="21">
        <v>0</v>
      </c>
    </row>
    <row r="64" spans="1:43" ht="10.5" x14ac:dyDescent="0.15">
      <c r="A64" s="31"/>
      <c r="B64" s="16" t="s">
        <v>155</v>
      </c>
      <c r="C64" s="19" t="s">
        <v>156</v>
      </c>
      <c r="D64" s="8">
        <v>14364166</v>
      </c>
      <c r="E64" s="8">
        <v>0</v>
      </c>
      <c r="F64" s="8">
        <v>348573</v>
      </c>
      <c r="G64" s="8">
        <v>0</v>
      </c>
      <c r="H64" s="8">
        <v>748618</v>
      </c>
      <c r="I64" s="8">
        <v>46</v>
      </c>
      <c r="J64" s="8">
        <v>0</v>
      </c>
      <c r="K64" s="8">
        <v>0</v>
      </c>
      <c r="L64" s="8">
        <v>497035</v>
      </c>
      <c r="M64" s="8">
        <v>3560141</v>
      </c>
      <c r="N64" s="8">
        <v>0</v>
      </c>
      <c r="O64" s="8">
        <v>1996510</v>
      </c>
      <c r="P64" s="8">
        <v>253860</v>
      </c>
      <c r="Q64" s="8">
        <v>0</v>
      </c>
      <c r="R64" s="8">
        <v>362486</v>
      </c>
      <c r="S64" s="8">
        <v>0</v>
      </c>
      <c r="T64" s="8">
        <v>0</v>
      </c>
      <c r="U64" s="8">
        <v>1660581</v>
      </c>
      <c r="V64" s="8">
        <v>1768690</v>
      </c>
      <c r="W64" s="8">
        <v>0</v>
      </c>
      <c r="X64" s="8">
        <v>869896</v>
      </c>
      <c r="Y64" s="8">
        <v>263645</v>
      </c>
      <c r="Z64" s="8">
        <v>0</v>
      </c>
      <c r="AA64" s="8">
        <v>0</v>
      </c>
      <c r="AB64" s="8">
        <v>0</v>
      </c>
      <c r="AC64" s="8">
        <v>293908</v>
      </c>
      <c r="AD64" s="8">
        <v>0</v>
      </c>
      <c r="AE64" s="8">
        <v>288730</v>
      </c>
      <c r="AF64" s="8">
        <v>0</v>
      </c>
      <c r="AG64" s="8">
        <v>346350</v>
      </c>
      <c r="AH64" s="8">
        <v>0</v>
      </c>
      <c r="AI64" s="8">
        <v>0</v>
      </c>
      <c r="AJ64" s="8">
        <v>421</v>
      </c>
      <c r="AK64" s="8">
        <v>257782</v>
      </c>
      <c r="AL64" s="8">
        <v>0</v>
      </c>
      <c r="AM64" s="8">
        <v>0</v>
      </c>
      <c r="AN64" s="8">
        <v>842814</v>
      </c>
      <c r="AO64" s="8">
        <v>0</v>
      </c>
      <c r="AP64" s="8">
        <v>3975</v>
      </c>
      <c r="AQ64" s="21">
        <v>105</v>
      </c>
    </row>
    <row r="65" spans="1:43" ht="10.5" x14ac:dyDescent="0.15">
      <c r="A65" s="31"/>
      <c r="B65" s="16" t="s">
        <v>157</v>
      </c>
      <c r="C65" s="19" t="s">
        <v>158</v>
      </c>
      <c r="D65" s="8">
        <v>1633470</v>
      </c>
      <c r="E65" s="8">
        <v>23356</v>
      </c>
      <c r="F65" s="8">
        <v>210</v>
      </c>
      <c r="G65" s="8">
        <v>0</v>
      </c>
      <c r="H65" s="8">
        <v>797</v>
      </c>
      <c r="I65" s="8">
        <v>446</v>
      </c>
      <c r="J65" s="8">
        <v>0</v>
      </c>
      <c r="K65" s="8">
        <v>1500</v>
      </c>
      <c r="L65" s="8">
        <v>0</v>
      </c>
      <c r="M65" s="8">
        <v>23995</v>
      </c>
      <c r="N65" s="8">
        <v>12889</v>
      </c>
      <c r="O65" s="8">
        <v>399326</v>
      </c>
      <c r="P65" s="8">
        <v>29995</v>
      </c>
      <c r="Q65" s="8">
        <v>180180</v>
      </c>
      <c r="R65" s="8">
        <v>0</v>
      </c>
      <c r="S65" s="8">
        <v>0</v>
      </c>
      <c r="T65" s="8">
        <v>0</v>
      </c>
      <c r="U65" s="8">
        <v>58023</v>
      </c>
      <c r="V65" s="8">
        <v>1103</v>
      </c>
      <c r="W65" s="8">
        <v>0</v>
      </c>
      <c r="X65" s="8">
        <v>72120</v>
      </c>
      <c r="Y65" s="8">
        <v>33938</v>
      </c>
      <c r="Z65" s="8">
        <v>6068</v>
      </c>
      <c r="AA65" s="8">
        <v>0</v>
      </c>
      <c r="AB65" s="8">
        <v>0</v>
      </c>
      <c r="AC65" s="8">
        <v>34371</v>
      </c>
      <c r="AD65" s="8">
        <v>53</v>
      </c>
      <c r="AE65" s="8">
        <v>458661</v>
      </c>
      <c r="AF65" s="8">
        <v>0</v>
      </c>
      <c r="AG65" s="8">
        <v>0</v>
      </c>
      <c r="AH65" s="8">
        <v>0</v>
      </c>
      <c r="AI65" s="8">
        <v>0</v>
      </c>
      <c r="AJ65" s="8">
        <v>232843</v>
      </c>
      <c r="AK65" s="8">
        <v>0</v>
      </c>
      <c r="AL65" s="8">
        <v>7514</v>
      </c>
      <c r="AM65" s="8">
        <v>21564</v>
      </c>
      <c r="AN65" s="8">
        <v>0</v>
      </c>
      <c r="AO65" s="8">
        <v>0</v>
      </c>
      <c r="AP65" s="8">
        <v>23499</v>
      </c>
      <c r="AQ65" s="21">
        <v>11019</v>
      </c>
    </row>
    <row r="66" spans="1:43" ht="10.5" x14ac:dyDescent="0.15">
      <c r="A66" s="31"/>
      <c r="B66" s="16" t="s">
        <v>159</v>
      </c>
      <c r="C66" s="19" t="s">
        <v>160</v>
      </c>
      <c r="D66" s="8">
        <v>2779662</v>
      </c>
      <c r="E66" s="8">
        <v>6635</v>
      </c>
      <c r="F66" s="8">
        <v>79215</v>
      </c>
      <c r="G66" s="8">
        <v>0</v>
      </c>
      <c r="H66" s="8">
        <v>9868</v>
      </c>
      <c r="I66" s="8">
        <v>3681</v>
      </c>
      <c r="J66" s="8">
        <v>0</v>
      </c>
      <c r="K66" s="8">
        <v>2103</v>
      </c>
      <c r="L66" s="8">
        <v>18422</v>
      </c>
      <c r="M66" s="8">
        <v>700323</v>
      </c>
      <c r="N66" s="8">
        <v>65977</v>
      </c>
      <c r="O66" s="8">
        <v>140103</v>
      </c>
      <c r="P66" s="8">
        <v>232996</v>
      </c>
      <c r="Q66" s="8">
        <v>8429</v>
      </c>
      <c r="R66" s="8">
        <v>0</v>
      </c>
      <c r="S66" s="8">
        <v>0</v>
      </c>
      <c r="T66" s="8">
        <v>4009</v>
      </c>
      <c r="U66" s="8">
        <v>174995</v>
      </c>
      <c r="V66" s="8">
        <v>16046</v>
      </c>
      <c r="W66" s="8">
        <v>0</v>
      </c>
      <c r="X66" s="8">
        <v>47031</v>
      </c>
      <c r="Y66" s="8">
        <v>12851</v>
      </c>
      <c r="Z66" s="8">
        <v>600</v>
      </c>
      <c r="AA66" s="8">
        <v>3802</v>
      </c>
      <c r="AB66" s="8">
        <v>339</v>
      </c>
      <c r="AC66" s="8">
        <v>339275</v>
      </c>
      <c r="AD66" s="8">
        <v>80357</v>
      </c>
      <c r="AE66" s="8">
        <v>1500</v>
      </c>
      <c r="AF66" s="8">
        <v>3000</v>
      </c>
      <c r="AG66" s="8">
        <v>142709</v>
      </c>
      <c r="AH66" s="8">
        <v>0</v>
      </c>
      <c r="AI66" s="8">
        <v>4418</v>
      </c>
      <c r="AJ66" s="8">
        <v>522435</v>
      </c>
      <c r="AK66" s="8">
        <v>0</v>
      </c>
      <c r="AL66" s="8">
        <v>0</v>
      </c>
      <c r="AM66" s="8">
        <v>10900</v>
      </c>
      <c r="AN66" s="8">
        <v>147643</v>
      </c>
      <c r="AO66" s="8">
        <v>0</v>
      </c>
      <c r="AP66" s="8">
        <v>0</v>
      </c>
      <c r="AQ66" s="21">
        <v>0</v>
      </c>
    </row>
    <row r="67" spans="1:43" ht="10.5" x14ac:dyDescent="0.15">
      <c r="A67" s="31"/>
      <c r="B67" s="16" t="s">
        <v>161</v>
      </c>
      <c r="C67" s="19" t="s">
        <v>162</v>
      </c>
      <c r="D67" s="8">
        <v>907022</v>
      </c>
      <c r="E67" s="8">
        <v>0</v>
      </c>
      <c r="F67" s="8">
        <v>0</v>
      </c>
      <c r="G67" s="8">
        <v>0</v>
      </c>
      <c r="H67" s="8">
        <v>229</v>
      </c>
      <c r="I67" s="8">
        <v>22</v>
      </c>
      <c r="J67" s="8">
        <v>0</v>
      </c>
      <c r="K67" s="8">
        <v>0</v>
      </c>
      <c r="L67" s="8">
        <v>0</v>
      </c>
      <c r="M67" s="8">
        <v>77864</v>
      </c>
      <c r="N67" s="8">
        <v>3076</v>
      </c>
      <c r="O67" s="8">
        <v>3365</v>
      </c>
      <c r="P67" s="8">
        <v>8410</v>
      </c>
      <c r="Q67" s="8">
        <v>7093</v>
      </c>
      <c r="R67" s="8">
        <v>22</v>
      </c>
      <c r="S67" s="8">
        <v>0</v>
      </c>
      <c r="T67" s="8">
        <v>5858</v>
      </c>
      <c r="U67" s="8">
        <v>4947</v>
      </c>
      <c r="V67" s="8">
        <v>28545</v>
      </c>
      <c r="W67" s="8">
        <v>0</v>
      </c>
      <c r="X67" s="8">
        <v>3553</v>
      </c>
      <c r="Y67" s="8">
        <v>1527</v>
      </c>
      <c r="Z67" s="8">
        <v>0</v>
      </c>
      <c r="AA67" s="8">
        <v>0</v>
      </c>
      <c r="AB67" s="8">
        <v>0</v>
      </c>
      <c r="AC67" s="8">
        <v>0</v>
      </c>
      <c r="AD67" s="8">
        <v>26056</v>
      </c>
      <c r="AE67" s="8">
        <v>0</v>
      </c>
      <c r="AF67" s="8">
        <v>0</v>
      </c>
      <c r="AG67" s="8">
        <v>0</v>
      </c>
      <c r="AH67" s="8">
        <v>0</v>
      </c>
      <c r="AI67" s="8">
        <v>147</v>
      </c>
      <c r="AJ67" s="8">
        <v>36554</v>
      </c>
      <c r="AK67" s="8">
        <v>0</v>
      </c>
      <c r="AL67" s="8">
        <v>0</v>
      </c>
      <c r="AM67" s="8">
        <v>0</v>
      </c>
      <c r="AN67" s="8">
        <v>699305</v>
      </c>
      <c r="AO67" s="8">
        <v>449</v>
      </c>
      <c r="AP67" s="8">
        <v>0</v>
      </c>
      <c r="AQ67" s="21">
        <v>0</v>
      </c>
    </row>
    <row r="68" spans="1:43" ht="10.5" x14ac:dyDescent="0.15">
      <c r="A68" s="31"/>
      <c r="B68" s="16" t="s">
        <v>163</v>
      </c>
      <c r="C68" s="19" t="s">
        <v>164</v>
      </c>
      <c r="D68" s="8">
        <v>9788425</v>
      </c>
      <c r="E68" s="8">
        <v>169419</v>
      </c>
      <c r="F68" s="8">
        <v>35188</v>
      </c>
      <c r="G68" s="8">
        <v>1400</v>
      </c>
      <c r="H68" s="8">
        <v>47683</v>
      </c>
      <c r="I68" s="8">
        <v>68507</v>
      </c>
      <c r="J68" s="8">
        <v>5322</v>
      </c>
      <c r="K68" s="8">
        <v>31012</v>
      </c>
      <c r="L68" s="8">
        <v>228221</v>
      </c>
      <c r="M68" s="8">
        <v>1002352</v>
      </c>
      <c r="N68" s="8">
        <v>590163</v>
      </c>
      <c r="O68" s="8">
        <v>1069073</v>
      </c>
      <c r="P68" s="8">
        <v>501852</v>
      </c>
      <c r="Q68" s="8">
        <v>115074</v>
      </c>
      <c r="R68" s="8">
        <v>31147</v>
      </c>
      <c r="S68" s="8">
        <v>39780</v>
      </c>
      <c r="T68" s="8">
        <v>460684</v>
      </c>
      <c r="U68" s="8">
        <v>811970</v>
      </c>
      <c r="V68" s="8">
        <v>119314</v>
      </c>
      <c r="W68" s="8">
        <v>15210</v>
      </c>
      <c r="X68" s="8">
        <v>758698</v>
      </c>
      <c r="Y68" s="8">
        <v>1593914</v>
      </c>
      <c r="Z68" s="8">
        <v>28417</v>
      </c>
      <c r="AA68" s="8">
        <v>17454</v>
      </c>
      <c r="AB68" s="8">
        <v>3904</v>
      </c>
      <c r="AC68" s="8">
        <v>370319</v>
      </c>
      <c r="AD68" s="8">
        <v>97485</v>
      </c>
      <c r="AE68" s="8">
        <v>195347</v>
      </c>
      <c r="AF68" s="8">
        <v>24258</v>
      </c>
      <c r="AG68" s="8">
        <v>67920</v>
      </c>
      <c r="AH68" s="8">
        <v>493369</v>
      </c>
      <c r="AI68" s="8">
        <v>3850</v>
      </c>
      <c r="AJ68" s="8">
        <v>498950</v>
      </c>
      <c r="AK68" s="8">
        <v>983</v>
      </c>
      <c r="AL68" s="8">
        <v>32001</v>
      </c>
      <c r="AM68" s="8">
        <v>62626</v>
      </c>
      <c r="AN68" s="8">
        <v>134271</v>
      </c>
      <c r="AO68" s="8">
        <v>2357</v>
      </c>
      <c r="AP68" s="8">
        <v>58023</v>
      </c>
      <c r="AQ68" s="21">
        <v>908</v>
      </c>
    </row>
    <row r="69" spans="1:43" ht="10.5" x14ac:dyDescent="0.15">
      <c r="A69" s="31"/>
      <c r="B69" s="16" t="s">
        <v>165</v>
      </c>
      <c r="C69" s="19" t="s">
        <v>166</v>
      </c>
      <c r="D69" s="8">
        <v>2051537</v>
      </c>
      <c r="E69" s="8">
        <v>441740</v>
      </c>
      <c r="F69" s="8">
        <v>52155</v>
      </c>
      <c r="G69" s="8">
        <v>3000</v>
      </c>
      <c r="H69" s="8">
        <v>10863</v>
      </c>
      <c r="I69" s="8">
        <v>20101</v>
      </c>
      <c r="J69" s="8">
        <v>1215</v>
      </c>
      <c r="K69" s="8">
        <v>6905</v>
      </c>
      <c r="L69" s="8">
        <v>381326</v>
      </c>
      <c r="M69" s="8">
        <v>417501</v>
      </c>
      <c r="N69" s="8">
        <v>49927</v>
      </c>
      <c r="O69" s="8">
        <v>19877</v>
      </c>
      <c r="P69" s="8">
        <v>74535</v>
      </c>
      <c r="Q69" s="8">
        <v>1500</v>
      </c>
      <c r="R69" s="8">
        <v>6264</v>
      </c>
      <c r="S69" s="8">
        <v>1618</v>
      </c>
      <c r="T69" s="8">
        <v>3882</v>
      </c>
      <c r="U69" s="8">
        <v>107612</v>
      </c>
      <c r="V69" s="8">
        <v>3019</v>
      </c>
      <c r="W69" s="8">
        <v>0</v>
      </c>
      <c r="X69" s="8">
        <v>19785</v>
      </c>
      <c r="Y69" s="8">
        <v>126160</v>
      </c>
      <c r="Z69" s="8">
        <v>4382</v>
      </c>
      <c r="AA69" s="8">
        <v>0</v>
      </c>
      <c r="AB69" s="8">
        <v>0</v>
      </c>
      <c r="AC69" s="8">
        <v>3036</v>
      </c>
      <c r="AD69" s="8">
        <v>1232</v>
      </c>
      <c r="AE69" s="8">
        <v>25924</v>
      </c>
      <c r="AF69" s="8">
        <v>445</v>
      </c>
      <c r="AG69" s="8">
        <v>166</v>
      </c>
      <c r="AH69" s="8">
        <v>11317</v>
      </c>
      <c r="AI69" s="8">
        <v>13866</v>
      </c>
      <c r="AJ69" s="8">
        <v>192573</v>
      </c>
      <c r="AK69" s="8">
        <v>5283</v>
      </c>
      <c r="AL69" s="8">
        <v>512</v>
      </c>
      <c r="AM69" s="8">
        <v>29144</v>
      </c>
      <c r="AN69" s="8">
        <v>6721</v>
      </c>
      <c r="AO69" s="8">
        <v>218</v>
      </c>
      <c r="AP69" s="8">
        <v>6999</v>
      </c>
      <c r="AQ69" s="21">
        <v>734</v>
      </c>
    </row>
    <row r="70" spans="1:43" ht="10.5" x14ac:dyDescent="0.15">
      <c r="A70" s="51"/>
      <c r="B70" s="52" t="s">
        <v>167</v>
      </c>
      <c r="C70" s="53" t="s">
        <v>168</v>
      </c>
      <c r="D70" s="54">
        <v>10055291</v>
      </c>
      <c r="E70" s="54">
        <v>53705</v>
      </c>
      <c r="F70" s="54">
        <v>13625</v>
      </c>
      <c r="G70" s="54">
        <v>0</v>
      </c>
      <c r="H70" s="54">
        <v>90691</v>
      </c>
      <c r="I70" s="54">
        <v>9635</v>
      </c>
      <c r="J70" s="54">
        <v>7345</v>
      </c>
      <c r="K70" s="54">
        <v>6324</v>
      </c>
      <c r="L70" s="54">
        <v>235249</v>
      </c>
      <c r="M70" s="54">
        <v>251336</v>
      </c>
      <c r="N70" s="54">
        <v>2134226</v>
      </c>
      <c r="O70" s="54">
        <v>1171402</v>
      </c>
      <c r="P70" s="54">
        <v>85545</v>
      </c>
      <c r="Q70" s="54">
        <v>55999</v>
      </c>
      <c r="R70" s="54">
        <v>5795</v>
      </c>
      <c r="S70" s="54">
        <v>50687</v>
      </c>
      <c r="T70" s="54">
        <v>11834</v>
      </c>
      <c r="U70" s="54">
        <v>1323017</v>
      </c>
      <c r="V70" s="54">
        <v>146480</v>
      </c>
      <c r="W70" s="54">
        <v>3322</v>
      </c>
      <c r="X70" s="54">
        <v>1766671</v>
      </c>
      <c r="Y70" s="54">
        <v>1619990</v>
      </c>
      <c r="Z70" s="54">
        <v>185181</v>
      </c>
      <c r="AA70" s="54">
        <v>18888</v>
      </c>
      <c r="AB70" s="54">
        <v>5383</v>
      </c>
      <c r="AC70" s="54">
        <v>73704</v>
      </c>
      <c r="AD70" s="54">
        <v>20757</v>
      </c>
      <c r="AE70" s="54">
        <v>54398</v>
      </c>
      <c r="AF70" s="54">
        <v>9295</v>
      </c>
      <c r="AG70" s="54">
        <v>30715</v>
      </c>
      <c r="AH70" s="54">
        <v>43371</v>
      </c>
      <c r="AI70" s="54">
        <v>3136</v>
      </c>
      <c r="AJ70" s="54">
        <v>494476</v>
      </c>
      <c r="AK70" s="54">
        <v>5624</v>
      </c>
      <c r="AL70" s="54">
        <v>187</v>
      </c>
      <c r="AM70" s="54">
        <v>5238</v>
      </c>
      <c r="AN70" s="54">
        <v>13707</v>
      </c>
      <c r="AO70" s="54">
        <v>13141</v>
      </c>
      <c r="AP70" s="54">
        <v>15352</v>
      </c>
      <c r="AQ70" s="55">
        <v>19860</v>
      </c>
    </row>
    <row r="71" spans="1:43" ht="10.5" x14ac:dyDescent="0.15">
      <c r="A71" s="31"/>
      <c r="B71" s="16"/>
    </row>
    <row r="72" spans="1:43" ht="10.5" x14ac:dyDescent="0.15">
      <c r="A72" s="41" t="s">
        <v>169</v>
      </c>
      <c r="B72" s="42" t="s">
        <v>170</v>
      </c>
      <c r="C72" s="43"/>
      <c r="D72" s="44">
        <f>SUBTOTAL(9,D73:D81)</f>
        <v>22083414</v>
      </c>
      <c r="E72" s="44">
        <f>SUBTOTAL(9,E73:E81)</f>
        <v>462984</v>
      </c>
      <c r="F72" s="44">
        <f>SUBTOTAL(9,F73:F81)</f>
        <v>46349</v>
      </c>
      <c r="G72" s="44">
        <f>SUBTOTAL(9,G73:G81)</f>
        <v>0</v>
      </c>
      <c r="H72" s="44">
        <f>SUBTOTAL(9,H73:H81)</f>
        <v>162099</v>
      </c>
      <c r="I72" s="44">
        <f>SUBTOTAL(9,I73:I81)</f>
        <v>10523</v>
      </c>
      <c r="J72" s="44">
        <f>SUBTOTAL(9,J73:J81)</f>
        <v>31253</v>
      </c>
      <c r="K72" s="44">
        <f>SUBTOTAL(9,K73:K81)</f>
        <v>247</v>
      </c>
      <c r="L72" s="44">
        <f>SUBTOTAL(9,L73:L81)</f>
        <v>22801</v>
      </c>
      <c r="M72" s="44">
        <f>SUBTOTAL(9,M73:M81)</f>
        <v>660487</v>
      </c>
      <c r="N72" s="44">
        <f>SUBTOTAL(9,N73:N81)</f>
        <v>5357568</v>
      </c>
      <c r="O72" s="44">
        <f>SUBTOTAL(9,O73:O81)</f>
        <v>3896228</v>
      </c>
      <c r="P72" s="44">
        <f>SUBTOTAL(9,P73:P81)</f>
        <v>326421</v>
      </c>
      <c r="Q72" s="44">
        <f>SUBTOTAL(9,Q73:Q81)</f>
        <v>18981</v>
      </c>
      <c r="R72" s="44">
        <f>SUBTOTAL(9,R73:R81)</f>
        <v>153372</v>
      </c>
      <c r="S72" s="44">
        <f>SUBTOTAL(9,S73:S81)</f>
        <v>39135</v>
      </c>
      <c r="T72" s="44">
        <f>SUBTOTAL(9,T73:T81)</f>
        <v>820911</v>
      </c>
      <c r="U72" s="44">
        <f>SUBTOTAL(9,U73:U81)</f>
        <v>2118035</v>
      </c>
      <c r="V72" s="44">
        <f>SUBTOTAL(9,V73:V81)</f>
        <v>75220</v>
      </c>
      <c r="W72" s="44">
        <f>SUBTOTAL(9,W73:W81)</f>
        <v>4962</v>
      </c>
      <c r="X72" s="44">
        <f>SUBTOTAL(9,X73:X81)</f>
        <v>2638818</v>
      </c>
      <c r="Y72" s="44">
        <f>SUBTOTAL(9,Y73:Y81)</f>
        <v>3208029</v>
      </c>
      <c r="Z72" s="44">
        <f>SUBTOTAL(9,Z73:Z81)</f>
        <v>6203</v>
      </c>
      <c r="AA72" s="44">
        <f>SUBTOTAL(9,AA73:AA81)</f>
        <v>28094</v>
      </c>
      <c r="AB72" s="44">
        <f>SUBTOTAL(9,AB73:AB81)</f>
        <v>984</v>
      </c>
      <c r="AC72" s="44">
        <f>SUBTOTAL(9,AC73:AC81)</f>
        <v>99572</v>
      </c>
      <c r="AD72" s="44">
        <f>SUBTOTAL(9,AD73:AD81)</f>
        <v>40261</v>
      </c>
      <c r="AE72" s="44">
        <f>SUBTOTAL(9,AE73:AE81)</f>
        <v>32275</v>
      </c>
      <c r="AF72" s="44">
        <f>SUBTOTAL(9,AF73:AF81)</f>
        <v>7367</v>
      </c>
      <c r="AG72" s="44">
        <f>SUBTOTAL(9,AG73:AG81)</f>
        <v>25608</v>
      </c>
      <c r="AH72" s="44">
        <f>SUBTOTAL(9,AH73:AH81)</f>
        <v>206316</v>
      </c>
      <c r="AI72" s="44">
        <f>SUBTOTAL(9,AI73:AI81)</f>
        <v>26689</v>
      </c>
      <c r="AJ72" s="44">
        <f>SUBTOTAL(9,AJ73:AJ81)</f>
        <v>1296437</v>
      </c>
      <c r="AK72" s="44">
        <f>SUBTOTAL(9,AK73:AK81)</f>
        <v>29341</v>
      </c>
      <c r="AL72" s="44">
        <f>SUBTOTAL(9,AL73:AL81)</f>
        <v>18919</v>
      </c>
      <c r="AM72" s="44">
        <f>SUBTOTAL(9,AM73:AM81)</f>
        <v>8143</v>
      </c>
      <c r="AN72" s="44">
        <f>SUBTOTAL(9,AN73:AN81)</f>
        <v>1822</v>
      </c>
      <c r="AO72" s="44">
        <f>SUBTOTAL(9,AO73:AO81)</f>
        <v>48461</v>
      </c>
      <c r="AP72" s="44">
        <f>SUBTOTAL(9,AP73:AP81)</f>
        <v>22401</v>
      </c>
      <c r="AQ72" s="45">
        <f>SUBTOTAL(9,AQ73:AQ81)</f>
        <v>130098</v>
      </c>
    </row>
    <row r="73" spans="1:43" ht="10.5" x14ac:dyDescent="0.15">
      <c r="A73" s="31"/>
      <c r="B73" s="16" t="s">
        <v>171</v>
      </c>
      <c r="C73" s="19" t="s">
        <v>172</v>
      </c>
      <c r="D73" s="8">
        <v>5511225</v>
      </c>
      <c r="E73" s="8">
        <v>225963</v>
      </c>
      <c r="F73" s="8">
        <v>5427</v>
      </c>
      <c r="G73" s="8">
        <v>0</v>
      </c>
      <c r="H73" s="8">
        <v>46753</v>
      </c>
      <c r="I73" s="8">
        <v>600</v>
      </c>
      <c r="J73" s="8">
        <v>36</v>
      </c>
      <c r="K73" s="8">
        <v>1</v>
      </c>
      <c r="L73" s="8">
        <v>22470</v>
      </c>
      <c r="M73" s="8">
        <v>52</v>
      </c>
      <c r="N73" s="8">
        <v>1153988</v>
      </c>
      <c r="O73" s="8">
        <v>966253</v>
      </c>
      <c r="P73" s="8">
        <v>106994</v>
      </c>
      <c r="Q73" s="8">
        <v>0</v>
      </c>
      <c r="R73" s="8">
        <v>10793</v>
      </c>
      <c r="S73" s="8">
        <v>973</v>
      </c>
      <c r="T73" s="8">
        <v>567061</v>
      </c>
      <c r="U73" s="8">
        <v>379919</v>
      </c>
      <c r="V73" s="8">
        <v>1396</v>
      </c>
      <c r="W73" s="8">
        <v>3269</v>
      </c>
      <c r="X73" s="8">
        <v>695819</v>
      </c>
      <c r="Y73" s="8">
        <v>805072</v>
      </c>
      <c r="Z73" s="8">
        <v>0</v>
      </c>
      <c r="AA73" s="8">
        <v>1058</v>
      </c>
      <c r="AB73" s="8">
        <v>906</v>
      </c>
      <c r="AC73" s="8">
        <v>6162</v>
      </c>
      <c r="AD73" s="8">
        <v>10734</v>
      </c>
      <c r="AE73" s="8">
        <v>2716</v>
      </c>
      <c r="AF73" s="8">
        <v>4437</v>
      </c>
      <c r="AG73" s="8">
        <v>7922</v>
      </c>
      <c r="AH73" s="8">
        <v>177708</v>
      </c>
      <c r="AI73" s="8">
        <v>18102</v>
      </c>
      <c r="AJ73" s="8">
        <v>274262</v>
      </c>
      <c r="AK73" s="8">
        <v>0</v>
      </c>
      <c r="AL73" s="8">
        <v>0</v>
      </c>
      <c r="AM73" s="8">
        <v>1190</v>
      </c>
      <c r="AN73" s="8">
        <v>447</v>
      </c>
      <c r="AO73" s="8">
        <v>6878</v>
      </c>
      <c r="AP73" s="8">
        <v>1046</v>
      </c>
      <c r="AQ73" s="21">
        <v>4818</v>
      </c>
    </row>
    <row r="74" spans="1:43" ht="10.5" x14ac:dyDescent="0.15">
      <c r="A74" s="31"/>
      <c r="B74" s="16" t="s">
        <v>173</v>
      </c>
      <c r="C74" s="19" t="s">
        <v>174</v>
      </c>
      <c r="D74" s="8">
        <v>967458</v>
      </c>
      <c r="E74" s="8">
        <v>242</v>
      </c>
      <c r="F74" s="8">
        <v>0</v>
      </c>
      <c r="G74" s="8">
        <v>0</v>
      </c>
      <c r="H74" s="8">
        <v>4146</v>
      </c>
      <c r="I74" s="8">
        <v>152</v>
      </c>
      <c r="J74" s="8">
        <v>398</v>
      </c>
      <c r="K74" s="8">
        <v>11</v>
      </c>
      <c r="L74" s="8">
        <v>0</v>
      </c>
      <c r="M74" s="8">
        <v>0</v>
      </c>
      <c r="N74" s="8">
        <v>52742</v>
      </c>
      <c r="O74" s="8">
        <v>14988</v>
      </c>
      <c r="P74" s="8">
        <v>5114</v>
      </c>
      <c r="Q74" s="8">
        <v>10135</v>
      </c>
      <c r="R74" s="8">
        <v>93486</v>
      </c>
      <c r="S74" s="8">
        <v>7752</v>
      </c>
      <c r="T74" s="8">
        <v>8571</v>
      </c>
      <c r="U74" s="8">
        <v>312785</v>
      </c>
      <c r="V74" s="8">
        <v>6999</v>
      </c>
      <c r="W74" s="8">
        <v>276</v>
      </c>
      <c r="X74" s="8">
        <v>280360</v>
      </c>
      <c r="Y74" s="8">
        <v>117492</v>
      </c>
      <c r="Z74" s="8">
        <v>0</v>
      </c>
      <c r="AA74" s="8">
        <v>7</v>
      </c>
      <c r="AB74" s="8">
        <v>0</v>
      </c>
      <c r="AC74" s="8">
        <v>7696</v>
      </c>
      <c r="AD74" s="8">
        <v>1656</v>
      </c>
      <c r="AE74" s="8">
        <v>595</v>
      </c>
      <c r="AF74" s="8">
        <v>74</v>
      </c>
      <c r="AG74" s="8">
        <v>35</v>
      </c>
      <c r="AH74" s="8">
        <v>2305</v>
      </c>
      <c r="AI74" s="8">
        <v>468</v>
      </c>
      <c r="AJ74" s="8">
        <v>38354</v>
      </c>
      <c r="AK74" s="8">
        <v>0</v>
      </c>
      <c r="AL74" s="8">
        <v>0</v>
      </c>
      <c r="AM74" s="8">
        <v>145</v>
      </c>
      <c r="AN74" s="8">
        <v>0</v>
      </c>
      <c r="AO74" s="8">
        <v>23</v>
      </c>
      <c r="AP74" s="8">
        <v>63</v>
      </c>
      <c r="AQ74" s="21">
        <v>388</v>
      </c>
    </row>
    <row r="75" spans="1:43" ht="10.5" x14ac:dyDescent="0.15">
      <c r="A75" s="31"/>
      <c r="B75" s="16" t="s">
        <v>175</v>
      </c>
      <c r="C75" s="19" t="s">
        <v>176</v>
      </c>
      <c r="D75" s="8">
        <v>1129686</v>
      </c>
      <c r="E75" s="8">
        <v>5847</v>
      </c>
      <c r="F75" s="8">
        <v>596</v>
      </c>
      <c r="G75" s="8">
        <v>0</v>
      </c>
      <c r="H75" s="8">
        <v>3860</v>
      </c>
      <c r="I75" s="8">
        <v>638</v>
      </c>
      <c r="J75" s="8">
        <v>487</v>
      </c>
      <c r="K75" s="8">
        <v>34</v>
      </c>
      <c r="L75" s="8">
        <v>13</v>
      </c>
      <c r="M75" s="8">
        <v>44</v>
      </c>
      <c r="N75" s="8">
        <v>196588</v>
      </c>
      <c r="O75" s="8">
        <v>69222</v>
      </c>
      <c r="P75" s="8">
        <v>8896</v>
      </c>
      <c r="Q75" s="8">
        <v>5444</v>
      </c>
      <c r="R75" s="8">
        <v>19387</v>
      </c>
      <c r="S75" s="8">
        <v>14129</v>
      </c>
      <c r="T75" s="8">
        <v>0</v>
      </c>
      <c r="U75" s="8">
        <v>192535</v>
      </c>
      <c r="V75" s="8">
        <v>3504</v>
      </c>
      <c r="W75" s="8">
        <v>1395</v>
      </c>
      <c r="X75" s="8">
        <v>231690</v>
      </c>
      <c r="Y75" s="8">
        <v>265489</v>
      </c>
      <c r="Z75" s="8">
        <v>288</v>
      </c>
      <c r="AA75" s="8">
        <v>376</v>
      </c>
      <c r="AB75" s="8">
        <v>0</v>
      </c>
      <c r="AC75" s="8">
        <v>24300</v>
      </c>
      <c r="AD75" s="8">
        <v>3753</v>
      </c>
      <c r="AE75" s="8">
        <v>8967</v>
      </c>
      <c r="AF75" s="8">
        <v>297</v>
      </c>
      <c r="AG75" s="8">
        <v>2536</v>
      </c>
      <c r="AH75" s="8">
        <v>16328</v>
      </c>
      <c r="AI75" s="8">
        <v>2643</v>
      </c>
      <c r="AJ75" s="8">
        <v>46883</v>
      </c>
      <c r="AK75" s="8">
        <v>11</v>
      </c>
      <c r="AL75" s="8">
        <v>120</v>
      </c>
      <c r="AM75" s="8">
        <v>9</v>
      </c>
      <c r="AN75" s="8">
        <v>104</v>
      </c>
      <c r="AO75" s="8">
        <v>1839</v>
      </c>
      <c r="AP75" s="8">
        <v>328</v>
      </c>
      <c r="AQ75" s="21">
        <v>1106</v>
      </c>
    </row>
    <row r="76" spans="1:43" ht="10.5" x14ac:dyDescent="0.15">
      <c r="A76" s="31"/>
      <c r="B76" s="16" t="s">
        <v>177</v>
      </c>
      <c r="C76" s="19" t="s">
        <v>178</v>
      </c>
      <c r="D76" s="8">
        <v>1634730</v>
      </c>
      <c r="E76" s="8">
        <v>69188</v>
      </c>
      <c r="F76" s="8">
        <v>1829</v>
      </c>
      <c r="G76" s="8">
        <v>0</v>
      </c>
      <c r="H76" s="8">
        <v>13510</v>
      </c>
      <c r="I76" s="8">
        <v>1132</v>
      </c>
      <c r="J76" s="8">
        <v>2584</v>
      </c>
      <c r="K76" s="8">
        <v>0</v>
      </c>
      <c r="L76" s="8">
        <v>0</v>
      </c>
      <c r="M76" s="8">
        <v>658831</v>
      </c>
      <c r="N76" s="8">
        <v>40851</v>
      </c>
      <c r="O76" s="8">
        <v>202249</v>
      </c>
      <c r="P76" s="8">
        <v>2923</v>
      </c>
      <c r="Q76" s="8">
        <v>0</v>
      </c>
      <c r="R76" s="8">
        <v>0</v>
      </c>
      <c r="S76" s="8">
        <v>51</v>
      </c>
      <c r="T76" s="8">
        <v>0</v>
      </c>
      <c r="U76" s="8">
        <v>195341</v>
      </c>
      <c r="V76" s="8">
        <v>945</v>
      </c>
      <c r="W76" s="8">
        <v>0</v>
      </c>
      <c r="X76" s="8">
        <v>79941</v>
      </c>
      <c r="Y76" s="8">
        <v>165633</v>
      </c>
      <c r="Z76" s="8">
        <v>0</v>
      </c>
      <c r="AA76" s="8">
        <v>1165</v>
      </c>
      <c r="AB76" s="8">
        <v>78</v>
      </c>
      <c r="AC76" s="8">
        <v>3573</v>
      </c>
      <c r="AD76" s="8">
        <v>3663</v>
      </c>
      <c r="AE76" s="8">
        <v>161</v>
      </c>
      <c r="AF76" s="8">
        <v>1113</v>
      </c>
      <c r="AG76" s="8">
        <v>14</v>
      </c>
      <c r="AH76" s="8">
        <v>1370</v>
      </c>
      <c r="AI76" s="8">
        <v>0</v>
      </c>
      <c r="AJ76" s="8">
        <v>148938</v>
      </c>
      <c r="AK76" s="8">
        <v>2308</v>
      </c>
      <c r="AL76" s="8">
        <v>0</v>
      </c>
      <c r="AM76" s="8">
        <v>0</v>
      </c>
      <c r="AN76" s="8">
        <v>30</v>
      </c>
      <c r="AO76" s="8">
        <v>34267</v>
      </c>
      <c r="AP76" s="8">
        <v>2509</v>
      </c>
      <c r="AQ76" s="21">
        <v>533</v>
      </c>
    </row>
    <row r="77" spans="1:43" x14ac:dyDescent="0.15">
      <c r="B77" s="17" t="s">
        <v>179</v>
      </c>
      <c r="C77" s="19" t="s">
        <v>180</v>
      </c>
      <c r="D77" s="8">
        <v>8727362</v>
      </c>
      <c r="E77" s="8">
        <v>76222</v>
      </c>
      <c r="F77" s="8">
        <v>32674</v>
      </c>
      <c r="G77" s="8">
        <v>0</v>
      </c>
      <c r="H77" s="8">
        <v>37834</v>
      </c>
      <c r="I77" s="8">
        <v>5861</v>
      </c>
      <c r="J77" s="8">
        <v>25124</v>
      </c>
      <c r="K77" s="8">
        <v>57</v>
      </c>
      <c r="L77" s="8">
        <v>302</v>
      </c>
      <c r="M77" s="8">
        <v>1120</v>
      </c>
      <c r="N77" s="8">
        <v>2556059</v>
      </c>
      <c r="O77" s="8">
        <v>1770625</v>
      </c>
      <c r="P77" s="8">
        <v>195444</v>
      </c>
      <c r="Q77" s="8">
        <v>3402</v>
      </c>
      <c r="R77" s="8">
        <v>26686</v>
      </c>
      <c r="S77" s="8">
        <v>3020</v>
      </c>
      <c r="T77" s="8">
        <v>165886</v>
      </c>
      <c r="U77" s="8">
        <v>767156</v>
      </c>
      <c r="V77" s="8">
        <v>36004</v>
      </c>
      <c r="W77" s="8">
        <v>22</v>
      </c>
      <c r="X77" s="8">
        <v>1039594</v>
      </c>
      <c r="Y77" s="8">
        <v>1143117</v>
      </c>
      <c r="Z77" s="8">
        <v>5766</v>
      </c>
      <c r="AA77" s="8">
        <v>22750</v>
      </c>
      <c r="AB77" s="8">
        <v>0</v>
      </c>
      <c r="AC77" s="8">
        <v>0</v>
      </c>
      <c r="AD77" s="8">
        <v>10264</v>
      </c>
      <c r="AE77" s="8">
        <v>19013</v>
      </c>
      <c r="AF77" s="8">
        <v>408</v>
      </c>
      <c r="AG77" s="8">
        <v>11835</v>
      </c>
      <c r="AH77" s="8">
        <v>7028</v>
      </c>
      <c r="AI77" s="8">
        <v>5160</v>
      </c>
      <c r="AJ77" s="8">
        <v>583082</v>
      </c>
      <c r="AK77" s="8">
        <v>26780</v>
      </c>
      <c r="AL77" s="8">
        <v>18742</v>
      </c>
      <c r="AM77" s="8">
        <v>4607</v>
      </c>
      <c r="AN77" s="8">
        <v>849</v>
      </c>
      <c r="AO77" s="8">
        <v>5454</v>
      </c>
      <c r="AP77" s="8">
        <v>17954</v>
      </c>
      <c r="AQ77" s="21">
        <v>101461</v>
      </c>
    </row>
    <row r="78" spans="1:43" x14ac:dyDescent="0.15">
      <c r="B78" s="17" t="s">
        <v>181</v>
      </c>
      <c r="C78" s="19" t="s">
        <v>182</v>
      </c>
      <c r="D78" s="8">
        <v>2133958</v>
      </c>
      <c r="E78" s="8">
        <v>44729</v>
      </c>
      <c r="F78" s="8">
        <v>3870</v>
      </c>
      <c r="G78" s="8">
        <v>0</v>
      </c>
      <c r="H78" s="8">
        <v>38898</v>
      </c>
      <c r="I78" s="8">
        <v>1191</v>
      </c>
      <c r="J78" s="8">
        <v>2480</v>
      </c>
      <c r="K78" s="8">
        <v>0</v>
      </c>
      <c r="L78" s="8">
        <v>0</v>
      </c>
      <c r="M78" s="8">
        <v>0</v>
      </c>
      <c r="N78" s="8">
        <v>798177</v>
      </c>
      <c r="O78" s="8">
        <v>538578</v>
      </c>
      <c r="P78" s="8">
        <v>2563</v>
      </c>
      <c r="Q78" s="8">
        <v>0</v>
      </c>
      <c r="R78" s="8">
        <v>2818</v>
      </c>
      <c r="S78" s="8">
        <v>13145</v>
      </c>
      <c r="T78" s="8">
        <v>15211</v>
      </c>
      <c r="U78" s="8">
        <v>109227</v>
      </c>
      <c r="V78" s="8">
        <v>17894</v>
      </c>
      <c r="W78" s="8">
        <v>0</v>
      </c>
      <c r="X78" s="8">
        <v>151487</v>
      </c>
      <c r="Y78" s="8">
        <v>282579</v>
      </c>
      <c r="Z78" s="8">
        <v>83</v>
      </c>
      <c r="AA78" s="8">
        <v>218</v>
      </c>
      <c r="AB78" s="8">
        <v>0</v>
      </c>
      <c r="AC78" s="8">
        <v>5264</v>
      </c>
      <c r="AD78" s="8">
        <v>8285</v>
      </c>
      <c r="AE78" s="8">
        <v>191</v>
      </c>
      <c r="AF78" s="8">
        <v>1038</v>
      </c>
      <c r="AG78" s="8">
        <v>3170</v>
      </c>
      <c r="AH78" s="8">
        <v>1217</v>
      </c>
      <c r="AI78" s="8">
        <v>294</v>
      </c>
      <c r="AJ78" s="8">
        <v>79323</v>
      </c>
      <c r="AK78" s="8">
        <v>0</v>
      </c>
      <c r="AL78" s="8">
        <v>57</v>
      </c>
      <c r="AM78" s="8">
        <v>656</v>
      </c>
      <c r="AN78" s="8">
        <v>198</v>
      </c>
      <c r="AO78" s="8">
        <v>0</v>
      </c>
      <c r="AP78" s="8">
        <v>68</v>
      </c>
      <c r="AQ78" s="21">
        <v>11049</v>
      </c>
    </row>
    <row r="79" spans="1:43" x14ac:dyDescent="0.15">
      <c r="B79" s="17" t="s">
        <v>183</v>
      </c>
      <c r="C79" s="19" t="s">
        <v>184</v>
      </c>
      <c r="D79" s="8">
        <v>769645</v>
      </c>
      <c r="E79" s="8">
        <v>11938</v>
      </c>
      <c r="F79" s="8">
        <v>0</v>
      </c>
      <c r="G79" s="8">
        <v>0</v>
      </c>
      <c r="H79" s="8">
        <v>1214</v>
      </c>
      <c r="I79" s="8">
        <v>0</v>
      </c>
      <c r="J79" s="8">
        <v>0</v>
      </c>
      <c r="K79" s="8">
        <v>0</v>
      </c>
      <c r="L79" s="8">
        <v>0</v>
      </c>
      <c r="M79" s="8">
        <v>0</v>
      </c>
      <c r="N79" s="8">
        <v>248904</v>
      </c>
      <c r="O79" s="8">
        <v>183143</v>
      </c>
      <c r="P79" s="8">
        <v>63</v>
      </c>
      <c r="Q79" s="8">
        <v>0</v>
      </c>
      <c r="R79" s="8">
        <v>20</v>
      </c>
      <c r="S79" s="8">
        <v>0</v>
      </c>
      <c r="T79" s="8">
        <v>0</v>
      </c>
      <c r="U79" s="8">
        <v>65815</v>
      </c>
      <c r="V79" s="8">
        <v>0</v>
      </c>
      <c r="W79" s="8">
        <v>0</v>
      </c>
      <c r="X79" s="8">
        <v>88658</v>
      </c>
      <c r="Y79" s="8">
        <v>140524</v>
      </c>
      <c r="Z79" s="8">
        <v>0</v>
      </c>
      <c r="AA79" s="8">
        <v>1</v>
      </c>
      <c r="AB79" s="8">
        <v>0</v>
      </c>
      <c r="AC79" s="8">
        <v>0</v>
      </c>
      <c r="AD79" s="8">
        <v>116</v>
      </c>
      <c r="AE79" s="8">
        <v>0</v>
      </c>
      <c r="AF79" s="8">
        <v>0</v>
      </c>
      <c r="AG79" s="8">
        <v>0</v>
      </c>
      <c r="AH79" s="8">
        <v>40</v>
      </c>
      <c r="AI79" s="8">
        <v>0</v>
      </c>
      <c r="AJ79" s="8">
        <v>25096</v>
      </c>
      <c r="AK79" s="8">
        <v>0</v>
      </c>
      <c r="AL79" s="8">
        <v>0</v>
      </c>
      <c r="AM79" s="8">
        <v>0</v>
      </c>
      <c r="AN79" s="8">
        <v>0</v>
      </c>
      <c r="AO79" s="8">
        <v>0</v>
      </c>
      <c r="AP79" s="8">
        <v>0</v>
      </c>
      <c r="AQ79" s="21">
        <v>4113</v>
      </c>
    </row>
    <row r="80" spans="1:43" x14ac:dyDescent="0.15">
      <c r="B80" s="17" t="s">
        <v>185</v>
      </c>
      <c r="C80" s="19" t="s">
        <v>186</v>
      </c>
      <c r="D80" s="8">
        <v>319159</v>
      </c>
      <c r="E80" s="8">
        <v>0</v>
      </c>
      <c r="F80" s="8">
        <v>0</v>
      </c>
      <c r="G80" s="8">
        <v>0</v>
      </c>
      <c r="H80" s="8">
        <v>0</v>
      </c>
      <c r="I80" s="8">
        <v>0</v>
      </c>
      <c r="J80" s="8">
        <v>0</v>
      </c>
      <c r="K80" s="8">
        <v>0</v>
      </c>
      <c r="L80" s="8">
        <v>0</v>
      </c>
      <c r="M80" s="8">
        <v>0</v>
      </c>
      <c r="N80" s="8">
        <v>126626</v>
      </c>
      <c r="O80" s="8">
        <v>32521</v>
      </c>
      <c r="P80" s="8">
        <v>0</v>
      </c>
      <c r="Q80" s="8">
        <v>0</v>
      </c>
      <c r="R80" s="8">
        <v>0</v>
      </c>
      <c r="S80" s="8">
        <v>0</v>
      </c>
      <c r="T80" s="8">
        <v>0</v>
      </c>
      <c r="U80" s="8">
        <v>12229</v>
      </c>
      <c r="V80" s="8">
        <v>0</v>
      </c>
      <c r="W80" s="8">
        <v>0</v>
      </c>
      <c r="X80" s="8">
        <v>28</v>
      </c>
      <c r="Y80" s="8">
        <v>145914</v>
      </c>
      <c r="Z80" s="8">
        <v>0</v>
      </c>
      <c r="AA80" s="8">
        <v>0</v>
      </c>
      <c r="AB80" s="8">
        <v>0</v>
      </c>
      <c r="AC80" s="8">
        <v>0</v>
      </c>
      <c r="AD80" s="8">
        <v>0</v>
      </c>
      <c r="AE80" s="8">
        <v>1</v>
      </c>
      <c r="AF80" s="8">
        <v>0</v>
      </c>
      <c r="AG80" s="8">
        <v>0</v>
      </c>
      <c r="AH80" s="8">
        <v>0</v>
      </c>
      <c r="AI80" s="8">
        <v>0</v>
      </c>
      <c r="AJ80" s="8">
        <v>67</v>
      </c>
      <c r="AK80" s="8">
        <v>0</v>
      </c>
      <c r="AL80" s="8">
        <v>0</v>
      </c>
      <c r="AM80" s="8">
        <v>0</v>
      </c>
      <c r="AN80" s="8">
        <v>0</v>
      </c>
      <c r="AO80" s="8">
        <v>0</v>
      </c>
      <c r="AP80" s="8">
        <v>0</v>
      </c>
      <c r="AQ80" s="21">
        <v>1773</v>
      </c>
    </row>
    <row r="81" spans="1:43" x14ac:dyDescent="0.15">
      <c r="B81" s="17" t="s">
        <v>187</v>
      </c>
      <c r="C81" s="19" t="s">
        <v>188</v>
      </c>
      <c r="D81" s="8">
        <v>890191</v>
      </c>
      <c r="E81" s="8">
        <v>28855</v>
      </c>
      <c r="F81" s="8">
        <v>1953</v>
      </c>
      <c r="G81" s="8">
        <v>0</v>
      </c>
      <c r="H81" s="8">
        <v>15884</v>
      </c>
      <c r="I81" s="8">
        <v>949</v>
      </c>
      <c r="J81" s="8">
        <v>144</v>
      </c>
      <c r="K81" s="8">
        <v>144</v>
      </c>
      <c r="L81" s="8">
        <v>16</v>
      </c>
      <c r="M81" s="8">
        <v>440</v>
      </c>
      <c r="N81" s="8">
        <v>183633</v>
      </c>
      <c r="O81" s="8">
        <v>118649</v>
      </c>
      <c r="P81" s="8">
        <v>4424</v>
      </c>
      <c r="Q81" s="8">
        <v>0</v>
      </c>
      <c r="R81" s="8">
        <v>182</v>
      </c>
      <c r="S81" s="8">
        <v>65</v>
      </c>
      <c r="T81" s="8">
        <v>64182</v>
      </c>
      <c r="U81" s="8">
        <v>83028</v>
      </c>
      <c r="V81" s="8">
        <v>8478</v>
      </c>
      <c r="W81" s="8">
        <v>0</v>
      </c>
      <c r="X81" s="8">
        <v>71241</v>
      </c>
      <c r="Y81" s="8">
        <v>142209</v>
      </c>
      <c r="Z81" s="8">
        <v>66</v>
      </c>
      <c r="AA81" s="8">
        <v>2519</v>
      </c>
      <c r="AB81" s="8">
        <v>0</v>
      </c>
      <c r="AC81" s="8">
        <v>52577</v>
      </c>
      <c r="AD81" s="8">
        <v>1790</v>
      </c>
      <c r="AE81" s="8">
        <v>631</v>
      </c>
      <c r="AF81" s="8">
        <v>0</v>
      </c>
      <c r="AG81" s="8">
        <v>96</v>
      </c>
      <c r="AH81" s="8">
        <v>320</v>
      </c>
      <c r="AI81" s="8">
        <v>22</v>
      </c>
      <c r="AJ81" s="8">
        <v>100432</v>
      </c>
      <c r="AK81" s="8">
        <v>242</v>
      </c>
      <c r="AL81" s="8">
        <v>0</v>
      </c>
      <c r="AM81" s="8">
        <v>1536</v>
      </c>
      <c r="AN81" s="8">
        <v>194</v>
      </c>
      <c r="AO81" s="8">
        <v>0</v>
      </c>
      <c r="AP81" s="8">
        <v>433</v>
      </c>
      <c r="AQ81" s="21">
        <v>4857</v>
      </c>
    </row>
    <row r="82" spans="1:43" x14ac:dyDescent="0.15">
      <c r="A82" s="56"/>
      <c r="B82" s="57"/>
      <c r="C82" s="48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  <c r="X82" s="49"/>
      <c r="Y82" s="49"/>
      <c r="Z82" s="49"/>
      <c r="AA82" s="49"/>
      <c r="AB82" s="49"/>
      <c r="AC82" s="49"/>
      <c r="AD82" s="49"/>
      <c r="AE82" s="49"/>
      <c r="AF82" s="49"/>
      <c r="AG82" s="49"/>
      <c r="AH82" s="49"/>
      <c r="AI82" s="49"/>
      <c r="AJ82" s="49"/>
      <c r="AK82" s="49"/>
      <c r="AL82" s="49"/>
      <c r="AM82" s="49"/>
      <c r="AN82" s="49"/>
      <c r="AO82" s="49"/>
      <c r="AP82" s="49"/>
      <c r="AQ82" s="50"/>
    </row>
    <row r="83" spans="1:43" x14ac:dyDescent="0.15">
      <c r="A83" s="58" t="s">
        <v>189</v>
      </c>
      <c r="B83" s="59" t="s">
        <v>190</v>
      </c>
      <c r="C83" s="43"/>
      <c r="D83" s="44">
        <f>SUBTOTAL(9,D84:D91)</f>
        <v>43045339</v>
      </c>
      <c r="E83" s="44">
        <f>SUBTOTAL(9,E84:E91)</f>
        <v>688628</v>
      </c>
      <c r="F83" s="44">
        <f>SUBTOTAL(9,F84:F91)</f>
        <v>33641</v>
      </c>
      <c r="G83" s="44">
        <f>SUBTOTAL(9,G84:G91)</f>
        <v>0</v>
      </c>
      <c r="H83" s="44">
        <f>SUBTOTAL(9,H84:H91)</f>
        <v>394701</v>
      </c>
      <c r="I83" s="44">
        <f>SUBTOTAL(9,I84:I91)</f>
        <v>110894</v>
      </c>
      <c r="J83" s="44">
        <f>SUBTOTAL(9,J84:J91)</f>
        <v>11976</v>
      </c>
      <c r="K83" s="44">
        <f>SUBTOTAL(9,K84:K91)</f>
        <v>1767</v>
      </c>
      <c r="L83" s="44">
        <f>SUBTOTAL(9,L84:L91)</f>
        <v>57043</v>
      </c>
      <c r="M83" s="44">
        <f>SUBTOTAL(9,M84:M91)</f>
        <v>193887</v>
      </c>
      <c r="N83" s="44">
        <f>SUBTOTAL(9,N84:N91)</f>
        <v>9462510</v>
      </c>
      <c r="O83" s="44">
        <f>SUBTOTAL(9,O84:O91)</f>
        <v>4129801</v>
      </c>
      <c r="P83" s="44">
        <f>SUBTOTAL(9,P84:P91)</f>
        <v>1016368</v>
      </c>
      <c r="Q83" s="44">
        <f>SUBTOTAL(9,Q84:Q91)</f>
        <v>132344</v>
      </c>
      <c r="R83" s="44">
        <f>SUBTOTAL(9,R84:R91)</f>
        <v>94722</v>
      </c>
      <c r="S83" s="44">
        <f>SUBTOTAL(9,S84:S91)</f>
        <v>76195</v>
      </c>
      <c r="T83" s="44">
        <f>SUBTOTAL(9,T84:T91)</f>
        <v>230190</v>
      </c>
      <c r="U83" s="44">
        <f>SUBTOTAL(9,U84:U91)</f>
        <v>7673295</v>
      </c>
      <c r="V83" s="44">
        <f>SUBTOTAL(9,V84:V91)</f>
        <v>526886</v>
      </c>
      <c r="W83" s="44">
        <f>SUBTOTAL(9,W84:W91)</f>
        <v>46108</v>
      </c>
      <c r="X83" s="44">
        <f>SUBTOTAL(9,X84:X91)</f>
        <v>8789312</v>
      </c>
      <c r="Y83" s="44">
        <f>SUBTOTAL(9,Y84:Y91)</f>
        <v>4133301</v>
      </c>
      <c r="Z83" s="44">
        <f>SUBTOTAL(9,Z84:Z91)</f>
        <v>10303</v>
      </c>
      <c r="AA83" s="44">
        <f>SUBTOTAL(9,AA84:AA91)</f>
        <v>14777</v>
      </c>
      <c r="AB83" s="44">
        <f>SUBTOTAL(9,AB84:AB91)</f>
        <v>29</v>
      </c>
      <c r="AC83" s="44">
        <f>SUBTOTAL(9,AC84:AC91)</f>
        <v>290138</v>
      </c>
      <c r="AD83" s="44">
        <f>SUBTOTAL(9,AD84:AD91)</f>
        <v>609431</v>
      </c>
      <c r="AE83" s="44">
        <f>SUBTOTAL(9,AE84:AE91)</f>
        <v>251338</v>
      </c>
      <c r="AF83" s="44">
        <f>SUBTOTAL(9,AF84:AF91)</f>
        <v>4934</v>
      </c>
      <c r="AG83" s="44">
        <f>SUBTOTAL(9,AG84:AG91)</f>
        <v>212409</v>
      </c>
      <c r="AH83" s="44">
        <f>SUBTOTAL(9,AH84:AH91)</f>
        <v>60354</v>
      </c>
      <c r="AI83" s="44">
        <f>SUBTOTAL(9,AI84:AI91)</f>
        <v>4671</v>
      </c>
      <c r="AJ83" s="44">
        <f>SUBTOTAL(9,AJ84:AJ91)</f>
        <v>3525141</v>
      </c>
      <c r="AK83" s="44">
        <f>SUBTOTAL(9,AK84:AK91)</f>
        <v>52591</v>
      </c>
      <c r="AL83" s="44">
        <f>SUBTOTAL(9,AL84:AL91)</f>
        <v>1894</v>
      </c>
      <c r="AM83" s="44">
        <f>SUBTOTAL(9,AM84:AM91)</f>
        <v>20504</v>
      </c>
      <c r="AN83" s="44">
        <f>SUBTOTAL(9,AN84:AN91)</f>
        <v>4657</v>
      </c>
      <c r="AO83" s="44">
        <f>SUBTOTAL(9,AO84:AO91)</f>
        <v>814</v>
      </c>
      <c r="AP83" s="44">
        <f>SUBTOTAL(9,AP84:AP91)</f>
        <v>35342</v>
      </c>
      <c r="AQ83" s="45">
        <f>SUBTOTAL(9,AQ84:AQ91)</f>
        <v>142443</v>
      </c>
    </row>
    <row r="84" spans="1:43" x14ac:dyDescent="0.15">
      <c r="B84" s="17" t="s">
        <v>191</v>
      </c>
      <c r="C84" s="19" t="s">
        <v>192</v>
      </c>
      <c r="D84" s="8">
        <v>1200618</v>
      </c>
      <c r="E84" s="8">
        <v>8578</v>
      </c>
      <c r="F84" s="8">
        <v>148</v>
      </c>
      <c r="G84" s="8">
        <v>0</v>
      </c>
      <c r="H84" s="8">
        <v>544</v>
      </c>
      <c r="I84" s="8">
        <v>110</v>
      </c>
      <c r="J84" s="8">
        <v>0</v>
      </c>
      <c r="K84" s="8">
        <v>0</v>
      </c>
      <c r="L84" s="8">
        <v>0</v>
      </c>
      <c r="M84" s="8">
        <v>1</v>
      </c>
      <c r="N84" s="8">
        <v>617272</v>
      </c>
      <c r="O84" s="8">
        <v>73230</v>
      </c>
      <c r="P84" s="8">
        <v>1065</v>
      </c>
      <c r="Q84" s="8">
        <v>0</v>
      </c>
      <c r="R84" s="8">
        <v>300</v>
      </c>
      <c r="S84" s="8">
        <v>57</v>
      </c>
      <c r="T84" s="8">
        <v>5749</v>
      </c>
      <c r="U84" s="8">
        <v>147300</v>
      </c>
      <c r="V84" s="8">
        <v>0</v>
      </c>
      <c r="W84" s="8">
        <v>0</v>
      </c>
      <c r="X84" s="8">
        <v>180292</v>
      </c>
      <c r="Y84" s="8">
        <v>148100</v>
      </c>
      <c r="Z84" s="8">
        <v>0</v>
      </c>
      <c r="AA84" s="8">
        <v>0</v>
      </c>
      <c r="AB84" s="8">
        <v>0</v>
      </c>
      <c r="AC84" s="8">
        <v>10</v>
      </c>
      <c r="AD84" s="8">
        <v>329</v>
      </c>
      <c r="AE84" s="8">
        <v>5</v>
      </c>
      <c r="AF84" s="8">
        <v>74</v>
      </c>
      <c r="AG84" s="8">
        <v>521</v>
      </c>
      <c r="AH84" s="8">
        <v>45</v>
      </c>
      <c r="AI84" s="8">
        <v>0</v>
      </c>
      <c r="AJ84" s="8">
        <v>15980</v>
      </c>
      <c r="AK84" s="8">
        <v>0</v>
      </c>
      <c r="AL84" s="8">
        <v>0</v>
      </c>
      <c r="AM84" s="8">
        <v>2</v>
      </c>
      <c r="AN84" s="8">
        <v>0</v>
      </c>
      <c r="AO84" s="8">
        <v>0</v>
      </c>
      <c r="AP84" s="8">
        <v>74</v>
      </c>
      <c r="AQ84" s="21">
        <v>832</v>
      </c>
    </row>
    <row r="85" spans="1:43" x14ac:dyDescent="0.15">
      <c r="B85" s="17" t="s">
        <v>193</v>
      </c>
      <c r="C85" s="19" t="s">
        <v>194</v>
      </c>
      <c r="D85" s="8">
        <v>17259607</v>
      </c>
      <c r="E85" s="8">
        <v>116375</v>
      </c>
      <c r="F85" s="8">
        <v>8593</v>
      </c>
      <c r="G85" s="8">
        <v>0</v>
      </c>
      <c r="H85" s="8">
        <v>54519</v>
      </c>
      <c r="I85" s="8">
        <v>3714</v>
      </c>
      <c r="J85" s="8">
        <v>2241</v>
      </c>
      <c r="K85" s="8">
        <v>4</v>
      </c>
      <c r="L85" s="8">
        <v>276</v>
      </c>
      <c r="M85" s="8">
        <v>684</v>
      </c>
      <c r="N85" s="8">
        <v>4040440</v>
      </c>
      <c r="O85" s="8">
        <v>1713378</v>
      </c>
      <c r="P85" s="8">
        <v>229813</v>
      </c>
      <c r="Q85" s="8">
        <v>42250</v>
      </c>
      <c r="R85" s="8">
        <v>32754</v>
      </c>
      <c r="S85" s="8">
        <v>8407</v>
      </c>
      <c r="T85" s="8">
        <v>0</v>
      </c>
      <c r="U85" s="8">
        <v>2896000</v>
      </c>
      <c r="V85" s="8">
        <v>64810</v>
      </c>
      <c r="W85" s="8">
        <v>13778</v>
      </c>
      <c r="X85" s="8">
        <v>4839754</v>
      </c>
      <c r="Y85" s="8">
        <v>2006159</v>
      </c>
      <c r="Z85" s="8">
        <v>104</v>
      </c>
      <c r="AA85" s="8">
        <v>324</v>
      </c>
      <c r="AB85" s="8">
        <v>0</v>
      </c>
      <c r="AC85" s="8">
        <v>20510</v>
      </c>
      <c r="AD85" s="8">
        <v>82916</v>
      </c>
      <c r="AE85" s="8">
        <v>111096</v>
      </c>
      <c r="AF85" s="8">
        <v>0</v>
      </c>
      <c r="AG85" s="8">
        <v>34182</v>
      </c>
      <c r="AH85" s="8">
        <v>8543</v>
      </c>
      <c r="AI85" s="8">
        <v>693</v>
      </c>
      <c r="AJ85" s="8">
        <v>896714</v>
      </c>
      <c r="AK85" s="8">
        <v>6289</v>
      </c>
      <c r="AL85" s="8">
        <v>29</v>
      </c>
      <c r="AM85" s="8">
        <v>4436</v>
      </c>
      <c r="AN85" s="8">
        <v>495</v>
      </c>
      <c r="AO85" s="8">
        <v>2</v>
      </c>
      <c r="AP85" s="8">
        <v>1933</v>
      </c>
      <c r="AQ85" s="21">
        <v>17392</v>
      </c>
    </row>
    <row r="86" spans="1:43" x14ac:dyDescent="0.15">
      <c r="B86" s="17" t="s">
        <v>195</v>
      </c>
      <c r="C86" s="19" t="s">
        <v>196</v>
      </c>
      <c r="D86" s="8">
        <v>2029386</v>
      </c>
      <c r="E86" s="8">
        <v>18924</v>
      </c>
      <c r="F86" s="8">
        <v>624</v>
      </c>
      <c r="G86" s="8">
        <v>0</v>
      </c>
      <c r="H86" s="8">
        <v>7428</v>
      </c>
      <c r="I86" s="8">
        <v>862</v>
      </c>
      <c r="J86" s="8">
        <v>1324</v>
      </c>
      <c r="K86" s="8">
        <v>9</v>
      </c>
      <c r="L86" s="8">
        <v>98</v>
      </c>
      <c r="M86" s="8">
        <v>5822</v>
      </c>
      <c r="N86" s="8">
        <v>668704</v>
      </c>
      <c r="O86" s="8">
        <v>159431</v>
      </c>
      <c r="P86" s="8">
        <v>71157</v>
      </c>
      <c r="Q86" s="8">
        <v>1388</v>
      </c>
      <c r="R86" s="8">
        <v>732</v>
      </c>
      <c r="S86" s="8">
        <v>857</v>
      </c>
      <c r="T86" s="8">
        <v>21256</v>
      </c>
      <c r="U86" s="8">
        <v>381615</v>
      </c>
      <c r="V86" s="8">
        <v>4690</v>
      </c>
      <c r="W86" s="8">
        <v>720</v>
      </c>
      <c r="X86" s="8">
        <v>376356</v>
      </c>
      <c r="Y86" s="8">
        <v>117378</v>
      </c>
      <c r="Z86" s="8">
        <v>0</v>
      </c>
      <c r="AA86" s="8">
        <v>80</v>
      </c>
      <c r="AB86" s="8">
        <v>0</v>
      </c>
      <c r="AC86" s="8">
        <v>10692</v>
      </c>
      <c r="AD86" s="8">
        <v>72280</v>
      </c>
      <c r="AE86" s="8">
        <v>1808</v>
      </c>
      <c r="AF86" s="8">
        <v>163</v>
      </c>
      <c r="AG86" s="8">
        <v>7607</v>
      </c>
      <c r="AH86" s="8">
        <v>1581</v>
      </c>
      <c r="AI86" s="8">
        <v>74</v>
      </c>
      <c r="AJ86" s="8">
        <v>91045</v>
      </c>
      <c r="AK86" s="8">
        <v>3</v>
      </c>
      <c r="AL86" s="8">
        <v>16</v>
      </c>
      <c r="AM86" s="8">
        <v>3</v>
      </c>
      <c r="AN86" s="8">
        <v>28</v>
      </c>
      <c r="AO86" s="8">
        <v>42</v>
      </c>
      <c r="AP86" s="8">
        <v>58</v>
      </c>
      <c r="AQ86" s="21">
        <v>4531</v>
      </c>
    </row>
    <row r="87" spans="1:43" x14ac:dyDescent="0.15">
      <c r="B87" s="17" t="s">
        <v>197</v>
      </c>
      <c r="C87" s="19" t="s">
        <v>198</v>
      </c>
      <c r="D87" s="8">
        <v>10488272</v>
      </c>
      <c r="E87" s="8">
        <v>133692</v>
      </c>
      <c r="F87" s="8">
        <v>7196</v>
      </c>
      <c r="G87" s="8">
        <v>0</v>
      </c>
      <c r="H87" s="8">
        <v>36324</v>
      </c>
      <c r="I87" s="8">
        <v>2686</v>
      </c>
      <c r="J87" s="8">
        <v>2388</v>
      </c>
      <c r="K87" s="8">
        <v>292</v>
      </c>
      <c r="L87" s="8">
        <v>279</v>
      </c>
      <c r="M87" s="8">
        <v>4092</v>
      </c>
      <c r="N87" s="8">
        <v>2243364</v>
      </c>
      <c r="O87" s="8">
        <v>984652</v>
      </c>
      <c r="P87" s="8">
        <v>527035</v>
      </c>
      <c r="Q87" s="8">
        <v>23675</v>
      </c>
      <c r="R87" s="8">
        <v>13811</v>
      </c>
      <c r="S87" s="8">
        <v>2433</v>
      </c>
      <c r="T87" s="8">
        <v>20977</v>
      </c>
      <c r="U87" s="8">
        <v>2021239</v>
      </c>
      <c r="V87" s="8">
        <v>119918</v>
      </c>
      <c r="W87" s="8">
        <v>5757</v>
      </c>
      <c r="X87" s="8">
        <v>1624994</v>
      </c>
      <c r="Y87" s="8">
        <v>1211491</v>
      </c>
      <c r="Z87" s="8">
        <v>1865</v>
      </c>
      <c r="AA87" s="8">
        <v>1101</v>
      </c>
      <c r="AB87" s="8">
        <v>29</v>
      </c>
      <c r="AC87" s="8">
        <v>25399</v>
      </c>
      <c r="AD87" s="8">
        <v>14366</v>
      </c>
      <c r="AE87" s="8">
        <v>6314</v>
      </c>
      <c r="AF87" s="8">
        <v>1409</v>
      </c>
      <c r="AG87" s="8">
        <v>29289</v>
      </c>
      <c r="AH87" s="8">
        <v>7234</v>
      </c>
      <c r="AI87" s="8">
        <v>1096</v>
      </c>
      <c r="AJ87" s="8">
        <v>1333789</v>
      </c>
      <c r="AK87" s="8">
        <v>28568</v>
      </c>
      <c r="AL87" s="8">
        <v>227</v>
      </c>
      <c r="AM87" s="8">
        <v>90</v>
      </c>
      <c r="AN87" s="8">
        <v>43</v>
      </c>
      <c r="AO87" s="8">
        <v>5</v>
      </c>
      <c r="AP87" s="8">
        <v>3775</v>
      </c>
      <c r="AQ87" s="21">
        <v>47378</v>
      </c>
    </row>
    <row r="88" spans="1:43" x14ac:dyDescent="0.15">
      <c r="B88" s="17" t="s">
        <v>199</v>
      </c>
      <c r="C88" s="19" t="s">
        <v>200</v>
      </c>
      <c r="D88" s="8">
        <v>2996707</v>
      </c>
      <c r="E88" s="8">
        <v>133098</v>
      </c>
      <c r="F88" s="8">
        <v>10854</v>
      </c>
      <c r="G88" s="8">
        <v>0</v>
      </c>
      <c r="H88" s="8">
        <v>61236</v>
      </c>
      <c r="I88" s="8">
        <v>4395</v>
      </c>
      <c r="J88" s="8">
        <v>236</v>
      </c>
      <c r="K88" s="8">
        <v>16</v>
      </c>
      <c r="L88" s="8">
        <v>0</v>
      </c>
      <c r="M88" s="8">
        <v>405</v>
      </c>
      <c r="N88" s="8">
        <v>356086</v>
      </c>
      <c r="O88" s="8">
        <v>101344</v>
      </c>
      <c r="P88" s="8">
        <v>64257</v>
      </c>
      <c r="Q88" s="8">
        <v>64013</v>
      </c>
      <c r="R88" s="8">
        <v>18124</v>
      </c>
      <c r="S88" s="8">
        <v>329</v>
      </c>
      <c r="T88" s="8">
        <v>82280</v>
      </c>
      <c r="U88" s="8">
        <v>518032</v>
      </c>
      <c r="V88" s="8">
        <v>83080</v>
      </c>
      <c r="W88" s="8">
        <v>3451</v>
      </c>
      <c r="X88" s="8">
        <v>323291</v>
      </c>
      <c r="Y88" s="8">
        <v>101772</v>
      </c>
      <c r="Z88" s="8">
        <v>8334</v>
      </c>
      <c r="AA88" s="8">
        <v>1664</v>
      </c>
      <c r="AB88" s="8">
        <v>0</v>
      </c>
      <c r="AC88" s="8">
        <v>166086</v>
      </c>
      <c r="AD88" s="8">
        <v>360994</v>
      </c>
      <c r="AE88" s="8">
        <v>37722</v>
      </c>
      <c r="AF88" s="8">
        <v>74</v>
      </c>
      <c r="AG88" s="8">
        <v>4605</v>
      </c>
      <c r="AH88" s="8">
        <v>33108</v>
      </c>
      <c r="AI88" s="8">
        <v>1336</v>
      </c>
      <c r="AJ88" s="8">
        <v>386097</v>
      </c>
      <c r="AK88" s="8">
        <v>16668</v>
      </c>
      <c r="AL88" s="8">
        <v>41</v>
      </c>
      <c r="AM88" s="8">
        <v>2874</v>
      </c>
      <c r="AN88" s="8">
        <v>27</v>
      </c>
      <c r="AO88" s="8">
        <v>188</v>
      </c>
      <c r="AP88" s="8">
        <v>27580</v>
      </c>
      <c r="AQ88" s="21">
        <v>23010</v>
      </c>
    </row>
    <row r="89" spans="1:43" x14ac:dyDescent="0.15">
      <c r="B89" s="17" t="s">
        <v>201</v>
      </c>
      <c r="C89" s="19" t="s">
        <v>202</v>
      </c>
      <c r="D89" s="8">
        <v>1576361</v>
      </c>
      <c r="E89" s="8">
        <v>9879</v>
      </c>
      <c r="F89" s="8">
        <v>60</v>
      </c>
      <c r="G89" s="8">
        <v>0</v>
      </c>
      <c r="H89" s="8">
        <v>28826</v>
      </c>
      <c r="I89" s="8">
        <v>1838</v>
      </c>
      <c r="J89" s="8">
        <v>528</v>
      </c>
      <c r="K89" s="8">
        <v>0</v>
      </c>
      <c r="L89" s="8">
        <v>164</v>
      </c>
      <c r="M89" s="8">
        <v>519</v>
      </c>
      <c r="N89" s="8">
        <v>283595</v>
      </c>
      <c r="O89" s="8">
        <v>192623</v>
      </c>
      <c r="P89" s="8">
        <v>12571</v>
      </c>
      <c r="Q89" s="8">
        <v>0</v>
      </c>
      <c r="R89" s="8">
        <v>1127</v>
      </c>
      <c r="S89" s="8">
        <v>265</v>
      </c>
      <c r="T89" s="8">
        <v>14793</v>
      </c>
      <c r="U89" s="8">
        <v>300424</v>
      </c>
      <c r="V89" s="8">
        <v>95271</v>
      </c>
      <c r="W89" s="8">
        <v>195</v>
      </c>
      <c r="X89" s="8">
        <v>230070</v>
      </c>
      <c r="Y89" s="8">
        <v>128669</v>
      </c>
      <c r="Z89" s="8">
        <v>0</v>
      </c>
      <c r="AA89" s="8">
        <v>177</v>
      </c>
      <c r="AB89" s="8">
        <v>0</v>
      </c>
      <c r="AC89" s="8">
        <v>9301</v>
      </c>
      <c r="AD89" s="8">
        <v>5670</v>
      </c>
      <c r="AE89" s="8">
        <v>8837</v>
      </c>
      <c r="AF89" s="8">
        <v>0</v>
      </c>
      <c r="AG89" s="8">
        <v>1105</v>
      </c>
      <c r="AH89" s="8">
        <v>457</v>
      </c>
      <c r="AI89" s="8">
        <v>0</v>
      </c>
      <c r="AJ89" s="8">
        <v>246721</v>
      </c>
      <c r="AK89" s="8">
        <v>0</v>
      </c>
      <c r="AL89" s="8">
        <v>3</v>
      </c>
      <c r="AM89" s="8">
        <v>762</v>
      </c>
      <c r="AN89" s="8">
        <v>60</v>
      </c>
      <c r="AO89" s="8">
        <v>454</v>
      </c>
      <c r="AP89" s="8">
        <v>821</v>
      </c>
      <c r="AQ89" s="21">
        <v>576</v>
      </c>
    </row>
    <row r="90" spans="1:43" x14ac:dyDescent="0.15">
      <c r="B90" s="17" t="s">
        <v>203</v>
      </c>
      <c r="C90" s="19" t="s">
        <v>204</v>
      </c>
      <c r="D90" s="8">
        <v>6251805</v>
      </c>
      <c r="E90" s="8">
        <v>200748</v>
      </c>
      <c r="F90" s="8">
        <v>1354</v>
      </c>
      <c r="G90" s="8">
        <v>0</v>
      </c>
      <c r="H90" s="8">
        <v>191182</v>
      </c>
      <c r="I90" s="8">
        <v>95688</v>
      </c>
      <c r="J90" s="8">
        <v>799</v>
      </c>
      <c r="K90" s="8">
        <v>142</v>
      </c>
      <c r="L90" s="8">
        <v>56214</v>
      </c>
      <c r="M90" s="8">
        <v>180456</v>
      </c>
      <c r="N90" s="8">
        <v>1013767</v>
      </c>
      <c r="O90" s="8">
        <v>843751</v>
      </c>
      <c r="P90" s="8">
        <v>81948</v>
      </c>
      <c r="Q90" s="8">
        <v>1018</v>
      </c>
      <c r="R90" s="8">
        <v>6930</v>
      </c>
      <c r="S90" s="8">
        <v>47759</v>
      </c>
      <c r="T90" s="8">
        <v>80618</v>
      </c>
      <c r="U90" s="8">
        <v>1133438</v>
      </c>
      <c r="V90" s="8">
        <v>81230</v>
      </c>
      <c r="W90" s="8">
        <v>22207</v>
      </c>
      <c r="X90" s="8">
        <v>1087117</v>
      </c>
      <c r="Y90" s="8">
        <v>325950</v>
      </c>
      <c r="Z90" s="8">
        <v>0</v>
      </c>
      <c r="AA90" s="8">
        <v>11327</v>
      </c>
      <c r="AB90" s="8">
        <v>0</v>
      </c>
      <c r="AC90" s="8">
        <v>964</v>
      </c>
      <c r="AD90" s="8">
        <v>15770</v>
      </c>
      <c r="AE90" s="8">
        <v>85391</v>
      </c>
      <c r="AF90" s="8">
        <v>2373</v>
      </c>
      <c r="AG90" s="8">
        <v>133142</v>
      </c>
      <c r="AH90" s="8">
        <v>7120</v>
      </c>
      <c r="AI90" s="8">
        <v>402</v>
      </c>
      <c r="AJ90" s="8">
        <v>482017</v>
      </c>
      <c r="AK90" s="8">
        <v>825</v>
      </c>
      <c r="AL90" s="8">
        <v>1421</v>
      </c>
      <c r="AM90" s="8">
        <v>10562</v>
      </c>
      <c r="AN90" s="8">
        <v>174</v>
      </c>
      <c r="AO90" s="8">
        <v>90</v>
      </c>
      <c r="AP90" s="8">
        <v>716</v>
      </c>
      <c r="AQ90" s="21">
        <v>47195</v>
      </c>
    </row>
    <row r="91" spans="1:43" x14ac:dyDescent="0.15">
      <c r="B91" s="17" t="s">
        <v>205</v>
      </c>
      <c r="C91" s="19" t="s">
        <v>206</v>
      </c>
      <c r="D91" s="8">
        <v>1242583</v>
      </c>
      <c r="E91" s="8">
        <v>67334</v>
      </c>
      <c r="F91" s="8">
        <v>4812</v>
      </c>
      <c r="G91" s="8">
        <v>0</v>
      </c>
      <c r="H91" s="8">
        <v>14642</v>
      </c>
      <c r="I91" s="8">
        <v>1601</v>
      </c>
      <c r="J91" s="8">
        <v>4460</v>
      </c>
      <c r="K91" s="8">
        <v>1304</v>
      </c>
      <c r="L91" s="8">
        <v>12</v>
      </c>
      <c r="M91" s="8">
        <v>1908</v>
      </c>
      <c r="N91" s="8">
        <v>239282</v>
      </c>
      <c r="O91" s="8">
        <v>61392</v>
      </c>
      <c r="P91" s="8">
        <v>28522</v>
      </c>
      <c r="Q91" s="8">
        <v>0</v>
      </c>
      <c r="R91" s="8">
        <v>20944</v>
      </c>
      <c r="S91" s="8">
        <v>16088</v>
      </c>
      <c r="T91" s="8">
        <v>4517</v>
      </c>
      <c r="U91" s="8">
        <v>275247</v>
      </c>
      <c r="V91" s="8">
        <v>77887</v>
      </c>
      <c r="W91" s="8">
        <v>0</v>
      </c>
      <c r="X91" s="8">
        <v>127438</v>
      </c>
      <c r="Y91" s="8">
        <v>93782</v>
      </c>
      <c r="Z91" s="8">
        <v>0</v>
      </c>
      <c r="AA91" s="8">
        <v>104</v>
      </c>
      <c r="AB91" s="8">
        <v>0</v>
      </c>
      <c r="AC91" s="8">
        <v>57176</v>
      </c>
      <c r="AD91" s="8">
        <v>57106</v>
      </c>
      <c r="AE91" s="8">
        <v>165</v>
      </c>
      <c r="AF91" s="8">
        <v>841</v>
      </c>
      <c r="AG91" s="8">
        <v>1958</v>
      </c>
      <c r="AH91" s="8">
        <v>2266</v>
      </c>
      <c r="AI91" s="8">
        <v>1070</v>
      </c>
      <c r="AJ91" s="8">
        <v>72778</v>
      </c>
      <c r="AK91" s="8">
        <v>238</v>
      </c>
      <c r="AL91" s="8">
        <v>157</v>
      </c>
      <c r="AM91" s="8">
        <v>1775</v>
      </c>
      <c r="AN91" s="8">
        <v>3830</v>
      </c>
      <c r="AO91" s="8">
        <v>33</v>
      </c>
      <c r="AP91" s="8">
        <v>385</v>
      </c>
      <c r="AQ91" s="21">
        <v>1529</v>
      </c>
    </row>
    <row r="92" spans="1:43" x14ac:dyDescent="0.15">
      <c r="A92" s="56"/>
      <c r="B92" s="57"/>
      <c r="C92" s="48"/>
      <c r="D92" s="49"/>
      <c r="E92" s="49"/>
      <c r="F92" s="49"/>
      <c r="G92" s="49"/>
      <c r="H92" s="49"/>
      <c r="I92" s="49"/>
      <c r="J92" s="49"/>
      <c r="K92" s="49"/>
      <c r="L92" s="49"/>
      <c r="M92" s="49"/>
      <c r="N92" s="49"/>
      <c r="O92" s="49"/>
      <c r="P92" s="49"/>
      <c r="Q92" s="49"/>
      <c r="R92" s="49"/>
      <c r="S92" s="49"/>
      <c r="T92" s="49"/>
      <c r="U92" s="49"/>
      <c r="V92" s="49"/>
      <c r="W92" s="49"/>
      <c r="X92" s="49"/>
      <c r="Y92" s="49"/>
      <c r="Z92" s="49"/>
      <c r="AA92" s="49"/>
      <c r="AB92" s="49"/>
      <c r="AC92" s="49"/>
      <c r="AD92" s="49"/>
      <c r="AE92" s="49"/>
      <c r="AF92" s="49"/>
      <c r="AG92" s="49"/>
      <c r="AH92" s="49"/>
      <c r="AI92" s="49"/>
      <c r="AJ92" s="49"/>
      <c r="AK92" s="49"/>
      <c r="AL92" s="49"/>
      <c r="AM92" s="49"/>
      <c r="AN92" s="49"/>
      <c r="AO92" s="49"/>
      <c r="AP92" s="49"/>
      <c r="AQ92" s="50"/>
    </row>
    <row r="93" spans="1:43" x14ac:dyDescent="0.15">
      <c r="A93" s="58" t="s">
        <v>207</v>
      </c>
      <c r="B93" s="59" t="s">
        <v>208</v>
      </c>
      <c r="C93" s="43"/>
      <c r="D93" s="44">
        <f>SUBTOTAL(9,D94:D100)</f>
        <v>18294948</v>
      </c>
      <c r="E93" s="44">
        <f>SUBTOTAL(9,E94:E100)</f>
        <v>857832</v>
      </c>
      <c r="F93" s="44">
        <f>SUBTOTAL(9,F94:F100)</f>
        <v>319299</v>
      </c>
      <c r="G93" s="44">
        <f>SUBTOTAL(9,G94:G100)</f>
        <v>0</v>
      </c>
      <c r="H93" s="44">
        <f>SUBTOTAL(9,H94:H100)</f>
        <v>183049</v>
      </c>
      <c r="I93" s="44">
        <f>SUBTOTAL(9,I94:I100)</f>
        <v>13731</v>
      </c>
      <c r="J93" s="44">
        <f>SUBTOTAL(9,J94:J100)</f>
        <v>3017</v>
      </c>
      <c r="K93" s="44">
        <f>SUBTOTAL(9,K94:K100)</f>
        <v>20329</v>
      </c>
      <c r="L93" s="44">
        <f>SUBTOTAL(9,L94:L100)</f>
        <v>636786</v>
      </c>
      <c r="M93" s="44">
        <f>SUBTOTAL(9,M94:M100)</f>
        <v>55802</v>
      </c>
      <c r="N93" s="44">
        <f>SUBTOTAL(9,N94:N100)</f>
        <v>2980216</v>
      </c>
      <c r="O93" s="44">
        <f>SUBTOTAL(9,O94:O100)</f>
        <v>2934294</v>
      </c>
      <c r="P93" s="44">
        <f>SUBTOTAL(9,P94:P100)</f>
        <v>138360</v>
      </c>
      <c r="Q93" s="44">
        <f>SUBTOTAL(9,Q94:Q100)</f>
        <v>99356</v>
      </c>
      <c r="R93" s="44">
        <f>SUBTOTAL(9,R94:R100)</f>
        <v>18499</v>
      </c>
      <c r="S93" s="44">
        <f>SUBTOTAL(9,S94:S100)</f>
        <v>11169</v>
      </c>
      <c r="T93" s="44">
        <f>SUBTOTAL(9,T94:T100)</f>
        <v>424640</v>
      </c>
      <c r="U93" s="44">
        <f>SUBTOTAL(9,U94:U100)</f>
        <v>2938659</v>
      </c>
      <c r="V93" s="44">
        <f>SUBTOTAL(9,V94:V100)</f>
        <v>78103</v>
      </c>
      <c r="W93" s="44">
        <f>SUBTOTAL(9,W94:W100)</f>
        <v>860</v>
      </c>
      <c r="X93" s="44">
        <f>SUBTOTAL(9,X94:X100)</f>
        <v>1163671</v>
      </c>
      <c r="Y93" s="44">
        <f>SUBTOTAL(9,Y94:Y100)</f>
        <v>1464272</v>
      </c>
      <c r="Z93" s="44">
        <f>SUBTOTAL(9,Z94:Z100)</f>
        <v>73</v>
      </c>
      <c r="AA93" s="44">
        <f>SUBTOTAL(9,AA94:AA100)</f>
        <v>10132</v>
      </c>
      <c r="AB93" s="44">
        <f>SUBTOTAL(9,AB94:AB100)</f>
        <v>11</v>
      </c>
      <c r="AC93" s="44">
        <f>SUBTOTAL(9,AC94:AC100)</f>
        <v>368362</v>
      </c>
      <c r="AD93" s="44">
        <f>SUBTOTAL(9,AD94:AD100)</f>
        <v>119863</v>
      </c>
      <c r="AE93" s="44">
        <f>SUBTOTAL(9,AE94:AE100)</f>
        <v>162325</v>
      </c>
      <c r="AF93" s="44">
        <f>SUBTOTAL(9,AF94:AF100)</f>
        <v>2729</v>
      </c>
      <c r="AG93" s="44">
        <f>SUBTOTAL(9,AG94:AG100)</f>
        <v>14778</v>
      </c>
      <c r="AH93" s="44">
        <f>SUBTOTAL(9,AH94:AH100)</f>
        <v>287477</v>
      </c>
      <c r="AI93" s="44">
        <f>SUBTOTAL(9,AI94:AI100)</f>
        <v>16969</v>
      </c>
      <c r="AJ93" s="44">
        <f>SUBTOTAL(9,AJ94:AJ100)</f>
        <v>1588548</v>
      </c>
      <c r="AK93" s="44">
        <f>SUBTOTAL(9,AK94:AK100)</f>
        <v>72251</v>
      </c>
      <c r="AL93" s="44">
        <f>SUBTOTAL(9,AL94:AL100)</f>
        <v>4568</v>
      </c>
      <c r="AM93" s="44">
        <f>SUBTOTAL(9,AM94:AM100)</f>
        <v>155144</v>
      </c>
      <c r="AN93" s="44">
        <f>SUBTOTAL(9,AN94:AN100)</f>
        <v>39361</v>
      </c>
      <c r="AO93" s="44">
        <f>SUBTOTAL(9,AO94:AO100)</f>
        <v>31129</v>
      </c>
      <c r="AP93" s="44">
        <f>SUBTOTAL(9,AP94:AP100)</f>
        <v>718911</v>
      </c>
      <c r="AQ93" s="45">
        <f>SUBTOTAL(9,AQ94:AQ100)</f>
        <v>360373</v>
      </c>
    </row>
    <row r="94" spans="1:43" x14ac:dyDescent="0.15">
      <c r="B94" s="17" t="s">
        <v>209</v>
      </c>
      <c r="C94" s="19" t="s">
        <v>210</v>
      </c>
      <c r="D94" s="8">
        <v>960755</v>
      </c>
      <c r="E94" s="8">
        <v>3105</v>
      </c>
      <c r="F94" s="8">
        <v>4773</v>
      </c>
      <c r="G94" s="8">
        <v>0</v>
      </c>
      <c r="H94" s="8">
        <v>206</v>
      </c>
      <c r="I94" s="8">
        <v>4301</v>
      </c>
      <c r="J94" s="8">
        <v>0</v>
      </c>
      <c r="K94" s="8">
        <v>20007</v>
      </c>
      <c r="L94" s="8">
        <v>0</v>
      </c>
      <c r="M94" s="8">
        <v>45367</v>
      </c>
      <c r="N94" s="8">
        <v>38196</v>
      </c>
      <c r="O94" s="8">
        <v>160275</v>
      </c>
      <c r="P94" s="8">
        <v>5594</v>
      </c>
      <c r="Q94" s="8">
        <v>25773</v>
      </c>
      <c r="R94" s="8">
        <v>0</v>
      </c>
      <c r="S94" s="8">
        <v>0</v>
      </c>
      <c r="T94" s="8">
        <v>0</v>
      </c>
      <c r="U94" s="8">
        <v>100404</v>
      </c>
      <c r="V94" s="8">
        <v>0</v>
      </c>
      <c r="W94" s="8">
        <v>438</v>
      </c>
      <c r="X94" s="8">
        <v>62410</v>
      </c>
      <c r="Y94" s="8">
        <v>234292</v>
      </c>
      <c r="Z94" s="8">
        <v>0</v>
      </c>
      <c r="AA94" s="8">
        <v>2008</v>
      </c>
      <c r="AB94" s="8">
        <v>0</v>
      </c>
      <c r="AC94" s="8">
        <v>0</v>
      </c>
      <c r="AD94" s="8">
        <v>104862</v>
      </c>
      <c r="AE94" s="8">
        <v>41786</v>
      </c>
      <c r="AF94" s="8">
        <v>1098</v>
      </c>
      <c r="AG94" s="8">
        <v>0</v>
      </c>
      <c r="AH94" s="8">
        <v>4229</v>
      </c>
      <c r="AI94" s="8">
        <v>0</v>
      </c>
      <c r="AJ94" s="8">
        <v>61859</v>
      </c>
      <c r="AK94" s="8">
        <v>0</v>
      </c>
      <c r="AL94" s="8">
        <v>0</v>
      </c>
      <c r="AM94" s="8">
        <v>0</v>
      </c>
      <c r="AN94" s="8">
        <v>36605</v>
      </c>
      <c r="AO94" s="8">
        <v>0</v>
      </c>
      <c r="AP94" s="8">
        <v>3089</v>
      </c>
      <c r="AQ94" s="21">
        <v>78</v>
      </c>
    </row>
    <row r="95" spans="1:43" x14ac:dyDescent="0.15">
      <c r="B95" s="17" t="s">
        <v>211</v>
      </c>
      <c r="C95" s="19" t="s">
        <v>212</v>
      </c>
      <c r="D95" s="8">
        <v>448761</v>
      </c>
      <c r="E95" s="8">
        <v>1488</v>
      </c>
      <c r="F95" s="8">
        <v>234</v>
      </c>
      <c r="G95" s="8">
        <v>0</v>
      </c>
      <c r="H95" s="8">
        <v>539</v>
      </c>
      <c r="I95" s="8">
        <v>3882</v>
      </c>
      <c r="J95" s="8">
        <v>0</v>
      </c>
      <c r="K95" s="8">
        <v>0</v>
      </c>
      <c r="L95" s="8">
        <v>0</v>
      </c>
      <c r="M95" s="8">
        <v>24</v>
      </c>
      <c r="N95" s="8">
        <v>24296</v>
      </c>
      <c r="O95" s="8">
        <v>205462</v>
      </c>
      <c r="P95" s="8">
        <v>371</v>
      </c>
      <c r="Q95" s="8">
        <v>0</v>
      </c>
      <c r="R95" s="8">
        <v>225</v>
      </c>
      <c r="S95" s="8">
        <v>7090</v>
      </c>
      <c r="T95" s="8">
        <v>9321</v>
      </c>
      <c r="U95" s="8">
        <v>40949</v>
      </c>
      <c r="V95" s="8">
        <v>0</v>
      </c>
      <c r="W95" s="8">
        <v>0</v>
      </c>
      <c r="X95" s="8">
        <v>20455</v>
      </c>
      <c r="Y95" s="8">
        <v>68081</v>
      </c>
      <c r="Z95" s="8">
        <v>73</v>
      </c>
      <c r="AA95" s="8">
        <v>4496</v>
      </c>
      <c r="AB95" s="8">
        <v>0</v>
      </c>
      <c r="AC95" s="8">
        <v>43</v>
      </c>
      <c r="AD95" s="8">
        <v>1501</v>
      </c>
      <c r="AE95" s="8">
        <v>33557</v>
      </c>
      <c r="AF95" s="8">
        <v>0</v>
      </c>
      <c r="AG95" s="8">
        <v>14</v>
      </c>
      <c r="AH95" s="8">
        <v>0</v>
      </c>
      <c r="AI95" s="8">
        <v>0</v>
      </c>
      <c r="AJ95" s="8">
        <v>5056</v>
      </c>
      <c r="AK95" s="8">
        <v>18</v>
      </c>
      <c r="AL95" s="8">
        <v>0</v>
      </c>
      <c r="AM95" s="8">
        <v>413</v>
      </c>
      <c r="AN95" s="8">
        <v>445</v>
      </c>
      <c r="AO95" s="8">
        <v>19968</v>
      </c>
      <c r="AP95" s="8">
        <v>618</v>
      </c>
      <c r="AQ95" s="21">
        <v>142</v>
      </c>
    </row>
    <row r="96" spans="1:43" x14ac:dyDescent="0.15">
      <c r="B96" s="17" t="s">
        <v>213</v>
      </c>
      <c r="C96" s="19" t="s">
        <v>214</v>
      </c>
      <c r="D96" s="8">
        <v>8773145</v>
      </c>
      <c r="E96" s="8">
        <v>837575</v>
      </c>
      <c r="F96" s="8">
        <v>299479</v>
      </c>
      <c r="G96" s="8">
        <v>0</v>
      </c>
      <c r="H96" s="8">
        <v>173253</v>
      </c>
      <c r="I96" s="8">
        <v>800</v>
      </c>
      <c r="J96" s="8">
        <v>1164</v>
      </c>
      <c r="K96" s="8">
        <v>109</v>
      </c>
      <c r="L96" s="8">
        <v>636786</v>
      </c>
      <c r="M96" s="8">
        <v>9982</v>
      </c>
      <c r="N96" s="8">
        <v>953553</v>
      </c>
      <c r="O96" s="8">
        <v>1416698</v>
      </c>
      <c r="P96" s="8">
        <v>47859</v>
      </c>
      <c r="Q96" s="8">
        <v>0</v>
      </c>
      <c r="R96" s="8">
        <v>188</v>
      </c>
      <c r="S96" s="8">
        <v>0</v>
      </c>
      <c r="T96" s="8">
        <v>38111</v>
      </c>
      <c r="U96" s="8">
        <v>897902</v>
      </c>
      <c r="V96" s="8">
        <v>1248</v>
      </c>
      <c r="W96" s="8">
        <v>0</v>
      </c>
      <c r="X96" s="8">
        <v>209291</v>
      </c>
      <c r="Y96" s="8">
        <v>882848</v>
      </c>
      <c r="Z96" s="8">
        <v>0</v>
      </c>
      <c r="AA96" s="8">
        <v>524</v>
      </c>
      <c r="AB96" s="8">
        <v>11</v>
      </c>
      <c r="AC96" s="8">
        <v>362291</v>
      </c>
      <c r="AD96" s="8">
        <v>213</v>
      </c>
      <c r="AE96" s="8">
        <v>233</v>
      </c>
      <c r="AF96" s="8">
        <v>1483</v>
      </c>
      <c r="AG96" s="8">
        <v>344</v>
      </c>
      <c r="AH96" s="8">
        <v>2824</v>
      </c>
      <c r="AI96" s="8">
        <v>16266</v>
      </c>
      <c r="AJ96" s="8">
        <v>995121</v>
      </c>
      <c r="AK96" s="8">
        <v>71104</v>
      </c>
      <c r="AL96" s="8">
        <v>0</v>
      </c>
      <c r="AM96" s="8">
        <v>153241</v>
      </c>
      <c r="AN96" s="8">
        <v>0</v>
      </c>
      <c r="AO96" s="8">
        <v>9990</v>
      </c>
      <c r="AP96" s="8">
        <v>713858</v>
      </c>
      <c r="AQ96" s="21">
        <v>38796</v>
      </c>
    </row>
    <row r="97" spans="1:43" x14ac:dyDescent="0.15">
      <c r="B97" s="17" t="s">
        <v>215</v>
      </c>
      <c r="C97" s="19" t="s">
        <v>216</v>
      </c>
      <c r="D97" s="8">
        <v>399</v>
      </c>
      <c r="E97" s="8">
        <v>22</v>
      </c>
      <c r="F97" s="8">
        <v>60</v>
      </c>
      <c r="G97" s="8">
        <v>0</v>
      </c>
      <c r="H97" s="8">
        <v>0</v>
      </c>
      <c r="I97" s="8">
        <v>0</v>
      </c>
      <c r="J97" s="8">
        <v>0</v>
      </c>
      <c r="K97" s="8">
        <v>0</v>
      </c>
      <c r="L97" s="8">
        <v>0</v>
      </c>
      <c r="M97" s="8">
        <v>0</v>
      </c>
      <c r="N97" s="8">
        <v>0</v>
      </c>
      <c r="O97" s="8">
        <v>0</v>
      </c>
      <c r="P97" s="8">
        <v>0</v>
      </c>
      <c r="Q97" s="8">
        <v>0</v>
      </c>
      <c r="R97" s="8">
        <v>0</v>
      </c>
      <c r="S97" s="8">
        <v>0</v>
      </c>
      <c r="T97" s="8">
        <v>0</v>
      </c>
      <c r="U97" s="8">
        <v>11</v>
      </c>
      <c r="V97" s="8">
        <v>0</v>
      </c>
      <c r="W97" s="8">
        <v>0</v>
      </c>
      <c r="X97" s="8">
        <v>0</v>
      </c>
      <c r="Y97" s="8">
        <v>0</v>
      </c>
      <c r="Z97" s="8">
        <v>0</v>
      </c>
      <c r="AA97" s="8">
        <v>0</v>
      </c>
      <c r="AB97" s="8">
        <v>0</v>
      </c>
      <c r="AC97" s="8">
        <v>0</v>
      </c>
      <c r="AD97" s="8">
        <v>0</v>
      </c>
      <c r="AE97" s="8">
        <v>0</v>
      </c>
      <c r="AF97" s="8">
        <v>0</v>
      </c>
      <c r="AG97" s="8">
        <v>0</v>
      </c>
      <c r="AH97" s="8">
        <v>0</v>
      </c>
      <c r="AI97" s="8">
        <v>0</v>
      </c>
      <c r="AJ97" s="8">
        <v>306</v>
      </c>
      <c r="AK97" s="8">
        <v>0</v>
      </c>
      <c r="AL97" s="8">
        <v>0</v>
      </c>
      <c r="AM97" s="8">
        <v>0</v>
      </c>
      <c r="AN97" s="8">
        <v>0</v>
      </c>
      <c r="AO97" s="8">
        <v>0</v>
      </c>
      <c r="AP97" s="8">
        <v>0</v>
      </c>
      <c r="AQ97" s="21">
        <v>0</v>
      </c>
    </row>
    <row r="98" spans="1:43" x14ac:dyDescent="0.15">
      <c r="B98" s="17" t="s">
        <v>217</v>
      </c>
      <c r="C98" s="19" t="s">
        <v>218</v>
      </c>
      <c r="D98" s="8">
        <v>311</v>
      </c>
      <c r="E98" s="8">
        <v>0</v>
      </c>
      <c r="F98" s="8">
        <v>0</v>
      </c>
      <c r="G98" s="8">
        <v>0</v>
      </c>
      <c r="H98" s="8">
        <v>0</v>
      </c>
      <c r="I98" s="8">
        <v>0</v>
      </c>
      <c r="J98" s="8">
        <v>0</v>
      </c>
      <c r="K98" s="8">
        <v>0</v>
      </c>
      <c r="L98" s="8">
        <v>0</v>
      </c>
      <c r="M98" s="8">
        <v>0</v>
      </c>
      <c r="N98" s="8">
        <v>0</v>
      </c>
      <c r="O98" s="8">
        <v>0</v>
      </c>
      <c r="P98" s="8">
        <v>173</v>
      </c>
      <c r="Q98" s="8">
        <v>0</v>
      </c>
      <c r="R98" s="8">
        <v>0</v>
      </c>
      <c r="S98" s="8">
        <v>0</v>
      </c>
      <c r="T98" s="8">
        <v>0</v>
      </c>
      <c r="U98" s="8">
        <v>0</v>
      </c>
      <c r="V98" s="8">
        <v>0</v>
      </c>
      <c r="W98" s="8">
        <v>0</v>
      </c>
      <c r="X98" s="8">
        <v>0</v>
      </c>
      <c r="Y98" s="8">
        <v>0</v>
      </c>
      <c r="Z98" s="8">
        <v>0</v>
      </c>
      <c r="AA98" s="8">
        <v>0</v>
      </c>
      <c r="AB98" s="8">
        <v>0</v>
      </c>
      <c r="AC98" s="8">
        <v>0</v>
      </c>
      <c r="AD98" s="8">
        <v>0</v>
      </c>
      <c r="AE98" s="8">
        <v>0</v>
      </c>
      <c r="AF98" s="8">
        <v>0</v>
      </c>
      <c r="AG98" s="8">
        <v>0</v>
      </c>
      <c r="AH98" s="8">
        <v>0</v>
      </c>
      <c r="AI98" s="8">
        <v>0</v>
      </c>
      <c r="AJ98" s="8">
        <v>0</v>
      </c>
      <c r="AK98" s="8">
        <v>0</v>
      </c>
      <c r="AL98" s="8">
        <v>0</v>
      </c>
      <c r="AM98" s="8">
        <v>0</v>
      </c>
      <c r="AN98" s="8">
        <v>138</v>
      </c>
      <c r="AO98" s="8">
        <v>0</v>
      </c>
      <c r="AP98" s="8">
        <v>0</v>
      </c>
      <c r="AQ98" s="21">
        <v>0</v>
      </c>
    </row>
    <row r="99" spans="1:43" x14ac:dyDescent="0.15">
      <c r="B99" s="17" t="s">
        <v>219</v>
      </c>
      <c r="C99" s="19" t="s">
        <v>220</v>
      </c>
      <c r="D99" s="8">
        <v>4726395</v>
      </c>
      <c r="E99" s="8">
        <v>15602</v>
      </c>
      <c r="F99" s="8">
        <v>14694</v>
      </c>
      <c r="G99" s="8">
        <v>0</v>
      </c>
      <c r="H99" s="8">
        <v>9051</v>
      </c>
      <c r="I99" s="8">
        <v>2945</v>
      </c>
      <c r="J99" s="8">
        <v>1853</v>
      </c>
      <c r="K99" s="8">
        <v>213</v>
      </c>
      <c r="L99" s="8">
        <v>0</v>
      </c>
      <c r="M99" s="8">
        <v>427</v>
      </c>
      <c r="N99" s="8">
        <v>857413</v>
      </c>
      <c r="O99" s="8">
        <v>782690</v>
      </c>
      <c r="P99" s="8">
        <v>20621</v>
      </c>
      <c r="Q99" s="8">
        <v>0</v>
      </c>
      <c r="R99" s="8">
        <v>14182</v>
      </c>
      <c r="S99" s="8">
        <v>1376</v>
      </c>
      <c r="T99" s="8">
        <v>66853</v>
      </c>
      <c r="U99" s="8">
        <v>1807023</v>
      </c>
      <c r="V99" s="8">
        <v>68898</v>
      </c>
      <c r="W99" s="8">
        <v>422</v>
      </c>
      <c r="X99" s="8">
        <v>507773</v>
      </c>
      <c r="Y99" s="8">
        <v>165190</v>
      </c>
      <c r="Z99" s="8">
        <v>0</v>
      </c>
      <c r="AA99" s="8">
        <v>1243</v>
      </c>
      <c r="AB99" s="8">
        <v>0</v>
      </c>
      <c r="AC99" s="8">
        <v>5459</v>
      </c>
      <c r="AD99" s="8">
        <v>6086</v>
      </c>
      <c r="AE99" s="8">
        <v>20965</v>
      </c>
      <c r="AF99" s="8">
        <v>148</v>
      </c>
      <c r="AG99" s="8">
        <v>10597</v>
      </c>
      <c r="AH99" s="8">
        <v>3409</v>
      </c>
      <c r="AI99" s="8">
        <v>614</v>
      </c>
      <c r="AJ99" s="8">
        <v>323911</v>
      </c>
      <c r="AK99" s="8">
        <v>84</v>
      </c>
      <c r="AL99" s="8">
        <v>91</v>
      </c>
      <c r="AM99" s="8">
        <v>159</v>
      </c>
      <c r="AN99" s="8">
        <v>39</v>
      </c>
      <c r="AO99" s="8">
        <v>1171</v>
      </c>
      <c r="AP99" s="8">
        <v>1346</v>
      </c>
      <c r="AQ99" s="21">
        <v>13847</v>
      </c>
    </row>
    <row r="100" spans="1:43" x14ac:dyDescent="0.15">
      <c r="B100" s="17" t="s">
        <v>221</v>
      </c>
      <c r="C100" s="19" t="s">
        <v>222</v>
      </c>
      <c r="D100" s="8">
        <v>3385182</v>
      </c>
      <c r="E100" s="8">
        <v>40</v>
      </c>
      <c r="F100" s="8">
        <v>59</v>
      </c>
      <c r="G100" s="8">
        <v>0</v>
      </c>
      <c r="H100" s="8">
        <v>0</v>
      </c>
      <c r="I100" s="8">
        <v>1803</v>
      </c>
      <c r="J100" s="8">
        <v>0</v>
      </c>
      <c r="K100" s="8">
        <v>0</v>
      </c>
      <c r="L100" s="8">
        <v>0</v>
      </c>
      <c r="M100" s="8">
        <v>2</v>
      </c>
      <c r="N100" s="8">
        <v>1106758</v>
      </c>
      <c r="O100" s="8">
        <v>369169</v>
      </c>
      <c r="P100" s="8">
        <v>63742</v>
      </c>
      <c r="Q100" s="8">
        <v>73583</v>
      </c>
      <c r="R100" s="8">
        <v>3904</v>
      </c>
      <c r="S100" s="8">
        <v>2703</v>
      </c>
      <c r="T100" s="8">
        <v>310355</v>
      </c>
      <c r="U100" s="8">
        <v>92370</v>
      </c>
      <c r="V100" s="8">
        <v>7957</v>
      </c>
      <c r="W100" s="8">
        <v>0</v>
      </c>
      <c r="X100" s="8">
        <v>363742</v>
      </c>
      <c r="Y100" s="8">
        <v>113861</v>
      </c>
      <c r="Z100" s="8">
        <v>0</v>
      </c>
      <c r="AA100" s="8">
        <v>1861</v>
      </c>
      <c r="AB100" s="8">
        <v>0</v>
      </c>
      <c r="AC100" s="8">
        <v>569</v>
      </c>
      <c r="AD100" s="8">
        <v>7201</v>
      </c>
      <c r="AE100" s="8">
        <v>65784</v>
      </c>
      <c r="AF100" s="8">
        <v>0</v>
      </c>
      <c r="AG100" s="8">
        <v>3823</v>
      </c>
      <c r="AH100" s="8">
        <v>277015</v>
      </c>
      <c r="AI100" s="8">
        <v>89</v>
      </c>
      <c r="AJ100" s="8">
        <v>202295</v>
      </c>
      <c r="AK100" s="8">
        <v>1045</v>
      </c>
      <c r="AL100" s="8">
        <v>4477</v>
      </c>
      <c r="AM100" s="8">
        <v>1331</v>
      </c>
      <c r="AN100" s="8">
        <v>2134</v>
      </c>
      <c r="AO100" s="8">
        <v>0</v>
      </c>
      <c r="AP100" s="8">
        <v>0</v>
      </c>
      <c r="AQ100" s="21">
        <v>307510</v>
      </c>
    </row>
    <row r="101" spans="1:43" x14ac:dyDescent="0.15">
      <c r="A101" s="56"/>
      <c r="B101" s="57"/>
      <c r="C101" s="48"/>
      <c r="D101" s="49"/>
      <c r="E101" s="49"/>
      <c r="F101" s="49"/>
      <c r="G101" s="49"/>
      <c r="H101" s="49"/>
      <c r="I101" s="49"/>
      <c r="J101" s="49"/>
      <c r="K101" s="49"/>
      <c r="L101" s="49"/>
      <c r="M101" s="49"/>
      <c r="N101" s="49"/>
      <c r="O101" s="49"/>
      <c r="P101" s="49"/>
      <c r="Q101" s="49"/>
      <c r="R101" s="49"/>
      <c r="S101" s="49"/>
      <c r="T101" s="49"/>
      <c r="U101" s="49"/>
      <c r="V101" s="49"/>
      <c r="W101" s="49"/>
      <c r="X101" s="49"/>
      <c r="Y101" s="49"/>
      <c r="Z101" s="49"/>
      <c r="AA101" s="49"/>
      <c r="AB101" s="49"/>
      <c r="AC101" s="49"/>
      <c r="AD101" s="49"/>
      <c r="AE101" s="49"/>
      <c r="AF101" s="49"/>
      <c r="AG101" s="49"/>
      <c r="AH101" s="49"/>
      <c r="AI101" s="49"/>
      <c r="AJ101" s="49"/>
      <c r="AK101" s="49"/>
      <c r="AL101" s="49"/>
      <c r="AM101" s="49"/>
      <c r="AN101" s="49"/>
      <c r="AO101" s="49"/>
      <c r="AP101" s="49"/>
      <c r="AQ101" s="50"/>
    </row>
    <row r="102" spans="1:43" x14ac:dyDescent="0.15">
      <c r="A102" s="58" t="s">
        <v>223</v>
      </c>
      <c r="B102" s="59" t="s">
        <v>224</v>
      </c>
      <c r="C102" s="43" t="s">
        <v>225</v>
      </c>
      <c r="D102" s="44">
        <v>334900</v>
      </c>
      <c r="E102" s="44">
        <v>0</v>
      </c>
      <c r="F102" s="44">
        <v>827</v>
      </c>
      <c r="G102" s="44">
        <v>0</v>
      </c>
      <c r="H102" s="44">
        <v>6431</v>
      </c>
      <c r="I102" s="44">
        <v>24</v>
      </c>
      <c r="J102" s="44">
        <v>0</v>
      </c>
      <c r="K102" s="44">
        <v>0</v>
      </c>
      <c r="L102" s="44">
        <v>0</v>
      </c>
      <c r="M102" s="44">
        <v>0</v>
      </c>
      <c r="N102" s="44">
        <v>0</v>
      </c>
      <c r="O102" s="44">
        <v>0</v>
      </c>
      <c r="P102" s="44">
        <v>0</v>
      </c>
      <c r="Q102" s="44">
        <v>0</v>
      </c>
      <c r="R102" s="44">
        <v>89</v>
      </c>
      <c r="S102" s="44">
        <v>0</v>
      </c>
      <c r="T102" s="44">
        <v>20653</v>
      </c>
      <c r="U102" s="44">
        <v>0</v>
      </c>
      <c r="V102" s="44">
        <v>810</v>
      </c>
      <c r="W102" s="44">
        <v>0</v>
      </c>
      <c r="X102" s="44">
        <v>3550</v>
      </c>
      <c r="Y102" s="44">
        <v>0</v>
      </c>
      <c r="Z102" s="44">
        <v>0</v>
      </c>
      <c r="AA102" s="44">
        <v>0</v>
      </c>
      <c r="AB102" s="44">
        <v>0</v>
      </c>
      <c r="AC102" s="44">
        <v>0</v>
      </c>
      <c r="AD102" s="44">
        <v>23070</v>
      </c>
      <c r="AE102" s="44">
        <v>0</v>
      </c>
      <c r="AF102" s="44">
        <v>4672</v>
      </c>
      <c r="AG102" s="44">
        <v>76</v>
      </c>
      <c r="AH102" s="44">
        <v>15</v>
      </c>
      <c r="AI102" s="44">
        <v>0</v>
      </c>
      <c r="AJ102" s="44">
        <v>271488</v>
      </c>
      <c r="AK102" s="44">
        <v>2922</v>
      </c>
      <c r="AL102" s="44">
        <v>1</v>
      </c>
      <c r="AM102" s="44">
        <v>22</v>
      </c>
      <c r="AN102" s="44">
        <v>245</v>
      </c>
      <c r="AO102" s="44">
        <v>0</v>
      </c>
      <c r="AP102" s="44">
        <v>0</v>
      </c>
      <c r="AQ102" s="45">
        <v>5</v>
      </c>
    </row>
    <row r="103" spans="1:43" x14ac:dyDescent="0.15">
      <c r="A103" s="60"/>
      <c r="B103" s="61"/>
      <c r="C103" s="53"/>
      <c r="D103" s="54"/>
      <c r="E103" s="54"/>
      <c r="F103" s="54"/>
      <c r="G103" s="54"/>
      <c r="H103" s="54"/>
      <c r="I103" s="54"/>
      <c r="J103" s="54"/>
      <c r="K103" s="54"/>
      <c r="L103" s="54"/>
      <c r="M103" s="54"/>
      <c r="N103" s="54"/>
      <c r="O103" s="54"/>
      <c r="P103" s="54"/>
      <c r="Q103" s="54"/>
      <c r="R103" s="54"/>
      <c r="S103" s="54"/>
      <c r="T103" s="54"/>
      <c r="U103" s="54"/>
      <c r="V103" s="54"/>
      <c r="W103" s="54"/>
      <c r="X103" s="54"/>
      <c r="Y103" s="54"/>
      <c r="Z103" s="54"/>
      <c r="AA103" s="54"/>
      <c r="AB103" s="54"/>
      <c r="AC103" s="54"/>
      <c r="AD103" s="54"/>
      <c r="AE103" s="54"/>
      <c r="AF103" s="54"/>
      <c r="AG103" s="54"/>
      <c r="AH103" s="54"/>
      <c r="AI103" s="54"/>
      <c r="AJ103" s="54"/>
      <c r="AK103" s="54"/>
      <c r="AL103" s="54"/>
      <c r="AM103" s="54"/>
      <c r="AN103" s="54"/>
      <c r="AO103" s="54"/>
      <c r="AP103" s="54"/>
      <c r="AQ103" s="55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第３表(2)輸入　
（単位：トン）　</oddHeader>
    <evenHeader>&amp;L&amp;"ＭＳ 明朝,標準"&amp;6
　第３表(2)輸入
　（単位：トン）</evenHeader>
  </headerFooter>
  <rowBreaks count="1" manualBreakCount="1">
    <brk id="70" max="16383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03"/>
  <sheetViews>
    <sheetView view="pageBreakPreview" zoomScale="115" zoomScaleNormal="130" zoomScaleSheetLayoutView="115" workbookViewId="0"/>
  </sheetViews>
  <sheetFormatPr defaultRowHeight="11.25" x14ac:dyDescent="0.15"/>
  <cols>
    <col min="1" max="1" width="4.33203125" style="32" customWidth="1"/>
    <col min="2" max="2" width="4.33203125" style="17" customWidth="1"/>
    <col min="3" max="3" width="24.5" style="19" customWidth="1"/>
    <col min="4" max="42" width="12.83203125" style="8" customWidth="1"/>
    <col min="43" max="43" width="12.83203125" style="21" customWidth="1"/>
    <col min="44" max="16384" width="9.33203125" style="6"/>
  </cols>
  <sheetData>
    <row r="1" spans="1:43" s="2" customFormat="1" x14ac:dyDescent="0.15">
      <c r="A1" s="27"/>
      <c r="B1" s="1"/>
      <c r="C1" s="10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</row>
    <row r="2" spans="1:43" s="3" customFormat="1" x14ac:dyDescent="0.15">
      <c r="A2" s="28"/>
      <c r="B2" s="4"/>
      <c r="C2" s="5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</row>
    <row r="3" spans="1:43" s="3" customFormat="1" ht="14.25" customHeight="1" x14ac:dyDescent="0.15">
      <c r="A3" s="29" t="s">
        <v>2</v>
      </c>
      <c r="B3" s="13"/>
      <c r="C3" s="14" t="s">
        <v>0</v>
      </c>
      <c r="D3" s="9" t="s">
        <v>1</v>
      </c>
      <c r="E3" s="12" t="s">
        <v>8</v>
      </c>
      <c r="F3" s="12" t="s">
        <v>9</v>
      </c>
      <c r="G3" s="12" t="s">
        <v>10</v>
      </c>
      <c r="H3" s="12" t="s">
        <v>11</v>
      </c>
      <c r="I3" s="12" t="s">
        <v>12</v>
      </c>
      <c r="J3" s="12" t="s">
        <v>13</v>
      </c>
      <c r="K3" s="12" t="s">
        <v>14</v>
      </c>
      <c r="L3" s="12" t="s">
        <v>15</v>
      </c>
      <c r="M3" s="12" t="s">
        <v>16</v>
      </c>
      <c r="N3" s="12" t="s">
        <v>17</v>
      </c>
      <c r="O3" s="12" t="s">
        <v>18</v>
      </c>
      <c r="P3" s="12" t="s">
        <v>19</v>
      </c>
      <c r="Q3" s="12" t="s">
        <v>20</v>
      </c>
      <c r="R3" s="12" t="s">
        <v>21</v>
      </c>
      <c r="S3" s="12" t="s">
        <v>22</v>
      </c>
      <c r="T3" s="12" t="s">
        <v>23</v>
      </c>
      <c r="U3" s="12" t="s">
        <v>24</v>
      </c>
      <c r="V3" s="12" t="s">
        <v>25</v>
      </c>
      <c r="W3" s="12" t="s">
        <v>26</v>
      </c>
      <c r="X3" s="12" t="s">
        <v>27</v>
      </c>
      <c r="Y3" s="12" t="s">
        <v>28</v>
      </c>
      <c r="Z3" s="12" t="s">
        <v>29</v>
      </c>
      <c r="AA3" s="12" t="s">
        <v>30</v>
      </c>
      <c r="AB3" s="12" t="s">
        <v>31</v>
      </c>
      <c r="AC3" s="12" t="s">
        <v>32</v>
      </c>
      <c r="AD3" s="12" t="s">
        <v>33</v>
      </c>
      <c r="AE3" s="12" t="s">
        <v>34</v>
      </c>
      <c r="AF3" s="12" t="s">
        <v>35</v>
      </c>
      <c r="AG3" s="12" t="s">
        <v>36</v>
      </c>
      <c r="AH3" s="12" t="s">
        <v>37</v>
      </c>
      <c r="AI3" s="12" t="s">
        <v>38</v>
      </c>
      <c r="AJ3" s="12" t="s">
        <v>39</v>
      </c>
      <c r="AK3" s="12" t="s">
        <v>40</v>
      </c>
      <c r="AL3" s="12" t="s">
        <v>41</v>
      </c>
      <c r="AM3" s="12" t="s">
        <v>42</v>
      </c>
      <c r="AN3" s="12" t="s">
        <v>43</v>
      </c>
      <c r="AO3" s="12" t="s">
        <v>44</v>
      </c>
      <c r="AP3" s="12" t="s">
        <v>45</v>
      </c>
      <c r="AQ3" s="20" t="s">
        <v>46</v>
      </c>
    </row>
    <row r="4" spans="1:43" s="35" customFormat="1" ht="12.75" customHeight="1" x14ac:dyDescent="0.15">
      <c r="A4" s="39" t="s">
        <v>4</v>
      </c>
      <c r="B4" s="40"/>
      <c r="C4" s="40"/>
      <c r="D4" s="33">
        <f>SUM(E4:AR4)</f>
        <v>491804871</v>
      </c>
      <c r="E4" s="33">
        <v>35809285</v>
      </c>
      <c r="F4" s="33">
        <v>7344335</v>
      </c>
      <c r="G4" s="33">
        <v>1608179</v>
      </c>
      <c r="H4" s="33">
        <v>9642281</v>
      </c>
      <c r="I4" s="33">
        <v>817632</v>
      </c>
      <c r="J4" s="33">
        <v>525867</v>
      </c>
      <c r="K4" s="33">
        <v>4668858</v>
      </c>
      <c r="L4" s="33">
        <v>16431268</v>
      </c>
      <c r="M4" s="33">
        <v>42230617</v>
      </c>
      <c r="N4" s="33">
        <v>8891836</v>
      </c>
      <c r="O4" s="33">
        <v>35051982</v>
      </c>
      <c r="P4" s="33">
        <v>3079220</v>
      </c>
      <c r="Q4" s="33">
        <v>190841</v>
      </c>
      <c r="R4" s="33">
        <v>341759</v>
      </c>
      <c r="S4" s="33">
        <v>1260304</v>
      </c>
      <c r="T4" s="33">
        <v>3038692</v>
      </c>
      <c r="U4" s="33">
        <v>36830835</v>
      </c>
      <c r="V4" s="33">
        <v>15559712</v>
      </c>
      <c r="W4" s="33">
        <v>1049585</v>
      </c>
      <c r="X4" s="33">
        <v>20855284</v>
      </c>
      <c r="Y4" s="33">
        <v>23482737</v>
      </c>
      <c r="Z4" s="33">
        <v>7940496</v>
      </c>
      <c r="AA4" s="33">
        <v>259377</v>
      </c>
      <c r="AB4" s="33">
        <v>382845</v>
      </c>
      <c r="AC4" s="33">
        <v>20646363</v>
      </c>
      <c r="AD4" s="33">
        <v>18265823</v>
      </c>
      <c r="AE4" s="33">
        <v>37268275</v>
      </c>
      <c r="AF4" s="33">
        <v>1772630</v>
      </c>
      <c r="AG4" s="33">
        <v>9936770</v>
      </c>
      <c r="AH4" s="33">
        <v>7607758</v>
      </c>
      <c r="AI4" s="33">
        <v>12559708</v>
      </c>
      <c r="AJ4" s="33">
        <v>33148214</v>
      </c>
      <c r="AK4" s="33">
        <v>269119</v>
      </c>
      <c r="AL4" s="33">
        <v>1740937</v>
      </c>
      <c r="AM4" s="33">
        <v>537648</v>
      </c>
      <c r="AN4" s="33">
        <v>35081020</v>
      </c>
      <c r="AO4" s="33">
        <v>1315247</v>
      </c>
      <c r="AP4" s="33">
        <v>28929270</v>
      </c>
      <c r="AQ4" s="34">
        <v>5432262</v>
      </c>
    </row>
    <row r="5" spans="1:43" ht="3.75" customHeight="1" x14ac:dyDescent="0.15">
      <c r="A5" s="30"/>
      <c r="B5" s="15"/>
      <c r="C5" s="18"/>
    </row>
    <row r="6" spans="1:43" ht="10.5" x14ac:dyDescent="0.15">
      <c r="A6" s="41" t="s">
        <v>47</v>
      </c>
      <c r="B6" s="42" t="s">
        <v>48</v>
      </c>
      <c r="C6" s="43"/>
      <c r="D6" s="44">
        <f>SUBTOTAL(9,D7:D17)</f>
        <v>7613605</v>
      </c>
      <c r="E6" s="44">
        <f>SUBTOTAL(9,E7:E17)</f>
        <v>2371389</v>
      </c>
      <c r="F6" s="44">
        <f>SUBTOTAL(9,F7:F17)</f>
        <v>49092</v>
      </c>
      <c r="G6" s="44">
        <f>SUBTOTAL(9,G7:G17)</f>
        <v>6037</v>
      </c>
      <c r="H6" s="44">
        <f>SUBTOTAL(9,H7:H17)</f>
        <v>54493</v>
      </c>
      <c r="I6" s="44">
        <f>SUBTOTAL(9,I7:I17)</f>
        <v>1120</v>
      </c>
      <c r="J6" s="44">
        <f>SUBTOTAL(9,J7:J17)</f>
        <v>132</v>
      </c>
      <c r="K6" s="44">
        <f>SUBTOTAL(9,K7:K17)</f>
        <v>2640</v>
      </c>
      <c r="L6" s="44">
        <f>SUBTOTAL(9,L7:L17)</f>
        <v>550029</v>
      </c>
      <c r="M6" s="44">
        <f>SUBTOTAL(9,M7:M17)</f>
        <v>218495</v>
      </c>
      <c r="N6" s="44">
        <f>SUBTOTAL(9,N7:N17)</f>
        <v>161702</v>
      </c>
      <c r="O6" s="44">
        <f>SUBTOTAL(9,O7:O17)</f>
        <v>423510</v>
      </c>
      <c r="P6" s="44">
        <f>SUBTOTAL(9,P7:P17)</f>
        <v>43113</v>
      </c>
      <c r="Q6" s="44">
        <f>SUBTOTAL(9,Q7:Q17)</f>
        <v>0</v>
      </c>
      <c r="R6" s="44">
        <f>SUBTOTAL(9,R7:R17)</f>
        <v>0</v>
      </c>
      <c r="S6" s="44">
        <f>SUBTOTAL(9,S7:S17)</f>
        <v>11823</v>
      </c>
      <c r="T6" s="44">
        <f>SUBTOTAL(9,T7:T17)</f>
        <v>31532</v>
      </c>
      <c r="U6" s="44">
        <f>SUBTOTAL(9,U7:U17)</f>
        <v>959576</v>
      </c>
      <c r="V6" s="44">
        <f>SUBTOTAL(9,V7:V17)</f>
        <v>10533</v>
      </c>
      <c r="W6" s="44">
        <f>SUBTOTAL(9,W7:W17)</f>
        <v>588</v>
      </c>
      <c r="X6" s="44">
        <f>SUBTOTAL(9,X7:X17)</f>
        <v>98423</v>
      </c>
      <c r="Y6" s="44">
        <f>SUBTOTAL(9,Y7:Y17)</f>
        <v>865088</v>
      </c>
      <c r="Z6" s="44">
        <f>SUBTOTAL(9,Z7:Z17)</f>
        <v>0</v>
      </c>
      <c r="AA6" s="44">
        <f>SUBTOTAL(9,AA7:AA17)</f>
        <v>0</v>
      </c>
      <c r="AB6" s="44">
        <f>SUBTOTAL(9,AB7:AB17)</f>
        <v>0</v>
      </c>
      <c r="AC6" s="44">
        <f>SUBTOTAL(9,AC7:AC17)</f>
        <v>357453</v>
      </c>
      <c r="AD6" s="44">
        <f>SUBTOTAL(9,AD7:AD17)</f>
        <v>327</v>
      </c>
      <c r="AE6" s="44">
        <f>SUBTOTAL(9,AE7:AE17)</f>
        <v>48</v>
      </c>
      <c r="AF6" s="44">
        <f>SUBTOTAL(9,AF7:AF17)</f>
        <v>157</v>
      </c>
      <c r="AG6" s="44">
        <f>SUBTOTAL(9,AG7:AG17)</f>
        <v>5179</v>
      </c>
      <c r="AH6" s="44">
        <f>SUBTOTAL(9,AH7:AH17)</f>
        <v>9292</v>
      </c>
      <c r="AI6" s="44">
        <f>SUBTOTAL(9,AI7:AI17)</f>
        <v>966</v>
      </c>
      <c r="AJ6" s="44">
        <f>SUBTOTAL(9,AJ7:AJ17)</f>
        <v>286742</v>
      </c>
      <c r="AK6" s="44">
        <f>SUBTOTAL(9,AK7:AK17)</f>
        <v>1822</v>
      </c>
      <c r="AL6" s="44">
        <f>SUBTOTAL(9,AL7:AL17)</f>
        <v>8699</v>
      </c>
      <c r="AM6" s="44">
        <f>SUBTOTAL(9,AM7:AM17)</f>
        <v>2030</v>
      </c>
      <c r="AN6" s="44">
        <f>SUBTOTAL(9,AN7:AN17)</f>
        <v>2174</v>
      </c>
      <c r="AO6" s="44">
        <f>SUBTOTAL(9,AO7:AO17)</f>
        <v>2806</v>
      </c>
      <c r="AP6" s="44">
        <f>SUBTOTAL(9,AP7:AP17)</f>
        <v>975356</v>
      </c>
      <c r="AQ6" s="45">
        <f>SUBTOTAL(9,AQ7:AQ17)</f>
        <v>101239</v>
      </c>
    </row>
    <row r="7" spans="1:43" ht="10.5" x14ac:dyDescent="0.15">
      <c r="A7" s="31"/>
      <c r="B7" s="16" t="s">
        <v>49</v>
      </c>
      <c r="C7" s="19" t="s">
        <v>50</v>
      </c>
      <c r="D7" s="8">
        <v>1787550</v>
      </c>
      <c r="E7" s="8">
        <v>482808</v>
      </c>
      <c r="F7" s="8">
        <v>45176</v>
      </c>
      <c r="G7" s="8">
        <v>6037</v>
      </c>
      <c r="H7" s="8">
        <v>17320</v>
      </c>
      <c r="I7" s="8">
        <v>0</v>
      </c>
      <c r="J7" s="8">
        <v>0</v>
      </c>
      <c r="K7" s="8">
        <v>0</v>
      </c>
      <c r="L7" s="8">
        <v>105704</v>
      </c>
      <c r="M7" s="8">
        <v>159867</v>
      </c>
      <c r="N7" s="8">
        <v>19521</v>
      </c>
      <c r="O7" s="8">
        <v>181198</v>
      </c>
      <c r="P7" s="8">
        <v>3850</v>
      </c>
      <c r="Q7" s="8">
        <v>0</v>
      </c>
      <c r="R7" s="8">
        <v>0</v>
      </c>
      <c r="S7" s="8">
        <v>0</v>
      </c>
      <c r="T7" s="8">
        <v>0</v>
      </c>
      <c r="U7" s="8">
        <v>101004</v>
      </c>
      <c r="V7" s="8">
        <v>4083</v>
      </c>
      <c r="W7" s="8">
        <v>12</v>
      </c>
      <c r="X7" s="8">
        <v>80848</v>
      </c>
      <c r="Y7" s="8">
        <v>319132</v>
      </c>
      <c r="Z7" s="8">
        <v>0</v>
      </c>
      <c r="AA7" s="8">
        <v>0</v>
      </c>
      <c r="AB7" s="8">
        <v>0</v>
      </c>
      <c r="AC7" s="8">
        <v>34518</v>
      </c>
      <c r="AD7" s="8">
        <v>0</v>
      </c>
      <c r="AE7" s="8">
        <v>0</v>
      </c>
      <c r="AF7" s="8">
        <v>0</v>
      </c>
      <c r="AG7" s="8">
        <v>5179</v>
      </c>
      <c r="AH7" s="8">
        <v>0</v>
      </c>
      <c r="AI7" s="8">
        <v>0</v>
      </c>
      <c r="AJ7" s="8">
        <v>123128</v>
      </c>
      <c r="AK7" s="8">
        <v>1200</v>
      </c>
      <c r="AL7" s="8">
        <v>0</v>
      </c>
      <c r="AM7" s="8">
        <v>1030</v>
      </c>
      <c r="AN7" s="8">
        <v>1788</v>
      </c>
      <c r="AO7" s="8">
        <v>220</v>
      </c>
      <c r="AP7" s="8">
        <v>93927</v>
      </c>
      <c r="AQ7" s="21">
        <v>0</v>
      </c>
    </row>
    <row r="8" spans="1:43" ht="10.5" x14ac:dyDescent="0.15">
      <c r="A8" s="31"/>
      <c r="B8" s="16" t="s">
        <v>51</v>
      </c>
      <c r="C8" s="19" t="s">
        <v>52</v>
      </c>
      <c r="D8" s="8">
        <v>179895</v>
      </c>
      <c r="E8" s="8">
        <v>94167</v>
      </c>
      <c r="F8" s="8">
        <v>247</v>
      </c>
      <c r="G8" s="8">
        <v>0</v>
      </c>
      <c r="H8" s="8">
        <v>0</v>
      </c>
      <c r="I8" s="8">
        <v>1120</v>
      </c>
      <c r="J8" s="8">
        <v>23</v>
      </c>
      <c r="K8" s="8">
        <v>2640</v>
      </c>
      <c r="L8" s="8">
        <v>11414</v>
      </c>
      <c r="M8" s="8">
        <v>0</v>
      </c>
      <c r="N8" s="8">
        <v>15804</v>
      </c>
      <c r="O8" s="8">
        <v>0</v>
      </c>
      <c r="P8" s="8">
        <v>15330</v>
      </c>
      <c r="Q8" s="8">
        <v>0</v>
      </c>
      <c r="R8" s="8">
        <v>0</v>
      </c>
      <c r="S8" s="8">
        <v>1100</v>
      </c>
      <c r="T8" s="8">
        <v>110</v>
      </c>
      <c r="U8" s="8">
        <v>6295</v>
      </c>
      <c r="V8" s="8">
        <v>0</v>
      </c>
      <c r="W8" s="8">
        <v>356</v>
      </c>
      <c r="X8" s="8">
        <v>1722</v>
      </c>
      <c r="Y8" s="8">
        <v>5118</v>
      </c>
      <c r="Z8" s="8">
        <v>0</v>
      </c>
      <c r="AA8" s="8">
        <v>0</v>
      </c>
      <c r="AB8" s="8">
        <v>0</v>
      </c>
      <c r="AC8" s="8">
        <v>1066</v>
      </c>
      <c r="AD8" s="8">
        <v>43</v>
      </c>
      <c r="AE8" s="8">
        <v>48</v>
      </c>
      <c r="AF8" s="8">
        <v>0</v>
      </c>
      <c r="AG8" s="8">
        <v>0</v>
      </c>
      <c r="AH8" s="8">
        <v>0</v>
      </c>
      <c r="AI8" s="8">
        <v>10</v>
      </c>
      <c r="AJ8" s="8">
        <v>5034</v>
      </c>
      <c r="AK8" s="8">
        <v>0</v>
      </c>
      <c r="AL8" s="8">
        <v>401</v>
      </c>
      <c r="AM8" s="8">
        <v>0</v>
      </c>
      <c r="AN8" s="8">
        <v>0</v>
      </c>
      <c r="AO8" s="8">
        <v>226</v>
      </c>
      <c r="AP8" s="8">
        <v>9338</v>
      </c>
      <c r="AQ8" s="21">
        <v>8283</v>
      </c>
    </row>
    <row r="9" spans="1:43" ht="10.5" x14ac:dyDescent="0.15">
      <c r="A9" s="31"/>
      <c r="B9" s="16" t="s">
        <v>53</v>
      </c>
      <c r="C9" s="19" t="s">
        <v>54</v>
      </c>
      <c r="D9" s="8">
        <v>2420611</v>
      </c>
      <c r="E9" s="8">
        <v>11429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184080</v>
      </c>
      <c r="M9" s="8">
        <v>47728</v>
      </c>
      <c r="N9" s="8">
        <v>1209</v>
      </c>
      <c r="O9" s="8">
        <v>126167</v>
      </c>
      <c r="P9" s="8">
        <v>9</v>
      </c>
      <c r="Q9" s="8">
        <v>0</v>
      </c>
      <c r="R9" s="8">
        <v>0</v>
      </c>
      <c r="S9" s="8">
        <v>0</v>
      </c>
      <c r="T9" s="8">
        <v>12832</v>
      </c>
      <c r="U9" s="8">
        <v>825790</v>
      </c>
      <c r="V9" s="8">
        <v>6446</v>
      </c>
      <c r="W9" s="8">
        <v>0</v>
      </c>
      <c r="X9" s="8">
        <v>0</v>
      </c>
      <c r="Y9" s="8">
        <v>259626</v>
      </c>
      <c r="Z9" s="8">
        <v>0</v>
      </c>
      <c r="AA9" s="8">
        <v>0</v>
      </c>
      <c r="AB9" s="8">
        <v>0</v>
      </c>
      <c r="AC9" s="8">
        <v>298594</v>
      </c>
      <c r="AD9" s="8">
        <v>0</v>
      </c>
      <c r="AE9" s="8">
        <v>0</v>
      </c>
      <c r="AF9" s="8">
        <v>0</v>
      </c>
      <c r="AG9" s="8">
        <v>0</v>
      </c>
      <c r="AH9" s="8">
        <v>0</v>
      </c>
      <c r="AI9" s="8">
        <v>0</v>
      </c>
      <c r="AJ9" s="8">
        <v>119300</v>
      </c>
      <c r="AK9" s="8">
        <v>0</v>
      </c>
      <c r="AL9" s="8">
        <v>1500</v>
      </c>
      <c r="AM9" s="8">
        <v>0</v>
      </c>
      <c r="AN9" s="8">
        <v>0</v>
      </c>
      <c r="AO9" s="8">
        <v>0</v>
      </c>
      <c r="AP9" s="8">
        <v>525901</v>
      </c>
      <c r="AQ9" s="21">
        <v>0</v>
      </c>
    </row>
    <row r="10" spans="1:43" ht="10.5" x14ac:dyDescent="0.15">
      <c r="A10" s="31"/>
      <c r="B10" s="16" t="s">
        <v>55</v>
      </c>
      <c r="C10" s="19" t="s">
        <v>56</v>
      </c>
      <c r="D10" s="8">
        <v>172903</v>
      </c>
      <c r="E10" s="8">
        <v>29917</v>
      </c>
      <c r="F10" s="8">
        <v>0</v>
      </c>
      <c r="G10" s="8">
        <v>0</v>
      </c>
      <c r="H10" s="8">
        <v>1497</v>
      </c>
      <c r="I10" s="8">
        <v>0</v>
      </c>
      <c r="J10" s="8">
        <v>0</v>
      </c>
      <c r="K10" s="8">
        <v>0</v>
      </c>
      <c r="L10" s="8">
        <v>35323</v>
      </c>
      <c r="M10" s="8">
        <v>0</v>
      </c>
      <c r="N10" s="8">
        <v>3323</v>
      </c>
      <c r="O10" s="8">
        <v>11347</v>
      </c>
      <c r="P10" s="8">
        <v>106</v>
      </c>
      <c r="Q10" s="8">
        <v>0</v>
      </c>
      <c r="R10" s="8">
        <v>0</v>
      </c>
      <c r="S10" s="8">
        <v>0</v>
      </c>
      <c r="T10" s="8">
        <v>0</v>
      </c>
      <c r="U10" s="8">
        <v>8567</v>
      </c>
      <c r="V10" s="8">
        <v>0</v>
      </c>
      <c r="W10" s="8">
        <v>0</v>
      </c>
      <c r="X10" s="8">
        <v>1308</v>
      </c>
      <c r="Y10" s="8">
        <v>64139</v>
      </c>
      <c r="Z10" s="8">
        <v>0</v>
      </c>
      <c r="AA10" s="8">
        <v>0</v>
      </c>
      <c r="AB10" s="8">
        <v>0</v>
      </c>
      <c r="AC10" s="8">
        <v>15110</v>
      </c>
      <c r="AD10" s="8">
        <v>0</v>
      </c>
      <c r="AE10" s="8">
        <v>0</v>
      </c>
      <c r="AF10" s="8">
        <v>9</v>
      </c>
      <c r="AG10" s="8">
        <v>0</v>
      </c>
      <c r="AH10" s="8">
        <v>0</v>
      </c>
      <c r="AI10" s="8">
        <v>0</v>
      </c>
      <c r="AJ10" s="8">
        <v>1145</v>
      </c>
      <c r="AK10" s="8">
        <v>0</v>
      </c>
      <c r="AL10" s="8">
        <v>0</v>
      </c>
      <c r="AM10" s="8">
        <v>0</v>
      </c>
      <c r="AN10" s="8">
        <v>0</v>
      </c>
      <c r="AO10" s="8">
        <v>108</v>
      </c>
      <c r="AP10" s="8">
        <v>950</v>
      </c>
      <c r="AQ10" s="21">
        <v>54</v>
      </c>
    </row>
    <row r="11" spans="1:43" ht="10.5" x14ac:dyDescent="0.15">
      <c r="A11" s="31"/>
      <c r="B11" s="16" t="s">
        <v>57</v>
      </c>
      <c r="C11" s="19" t="s">
        <v>58</v>
      </c>
      <c r="D11" s="8">
        <v>523159</v>
      </c>
      <c r="E11" s="8">
        <v>14880</v>
      </c>
      <c r="F11" s="8">
        <v>0</v>
      </c>
      <c r="G11" s="8">
        <v>0</v>
      </c>
      <c r="H11" s="8">
        <v>1450</v>
      </c>
      <c r="I11" s="8">
        <v>0</v>
      </c>
      <c r="J11" s="8">
        <v>0</v>
      </c>
      <c r="K11" s="8">
        <v>0</v>
      </c>
      <c r="L11" s="8">
        <v>128997</v>
      </c>
      <c r="M11" s="8">
        <v>10900</v>
      </c>
      <c r="N11" s="8">
        <v>2650</v>
      </c>
      <c r="O11" s="8">
        <v>67843</v>
      </c>
      <c r="P11" s="8">
        <v>4200</v>
      </c>
      <c r="Q11" s="8">
        <v>0</v>
      </c>
      <c r="R11" s="8">
        <v>0</v>
      </c>
      <c r="S11" s="8">
        <v>0</v>
      </c>
      <c r="T11" s="8">
        <v>700</v>
      </c>
      <c r="U11" s="8">
        <v>17452</v>
      </c>
      <c r="V11" s="8">
        <v>0</v>
      </c>
      <c r="W11" s="8">
        <v>0</v>
      </c>
      <c r="X11" s="8">
        <v>135</v>
      </c>
      <c r="Y11" s="8">
        <v>43819</v>
      </c>
      <c r="Z11" s="8">
        <v>0</v>
      </c>
      <c r="AA11" s="8">
        <v>0</v>
      </c>
      <c r="AB11" s="8">
        <v>0</v>
      </c>
      <c r="AC11" s="8">
        <v>3900</v>
      </c>
      <c r="AD11" s="8">
        <v>0</v>
      </c>
      <c r="AE11" s="8">
        <v>0</v>
      </c>
      <c r="AF11" s="8">
        <v>0</v>
      </c>
      <c r="AG11" s="8">
        <v>0</v>
      </c>
      <c r="AH11" s="8">
        <v>0</v>
      </c>
      <c r="AI11" s="8">
        <v>0</v>
      </c>
      <c r="AJ11" s="8">
        <v>22441</v>
      </c>
      <c r="AK11" s="8">
        <v>0</v>
      </c>
      <c r="AL11" s="8">
        <v>8</v>
      </c>
      <c r="AM11" s="8">
        <v>1000</v>
      </c>
      <c r="AN11" s="8">
        <v>126</v>
      </c>
      <c r="AO11" s="8">
        <v>0</v>
      </c>
      <c r="AP11" s="8">
        <v>202634</v>
      </c>
      <c r="AQ11" s="21">
        <v>24</v>
      </c>
    </row>
    <row r="12" spans="1:43" ht="10.5" x14ac:dyDescent="0.15">
      <c r="A12" s="31"/>
      <c r="B12" s="16" t="s">
        <v>59</v>
      </c>
      <c r="C12" s="19" t="s">
        <v>60</v>
      </c>
      <c r="D12" s="8">
        <v>757191</v>
      </c>
      <c r="E12" s="8">
        <v>520307</v>
      </c>
      <c r="F12" s="8">
        <v>0</v>
      </c>
      <c r="G12" s="8">
        <v>0</v>
      </c>
      <c r="H12" s="8">
        <v>0</v>
      </c>
      <c r="I12" s="8">
        <v>0</v>
      </c>
      <c r="J12" s="8">
        <v>27</v>
      </c>
      <c r="K12" s="8">
        <v>0</v>
      </c>
      <c r="L12" s="8">
        <v>47490</v>
      </c>
      <c r="M12" s="8">
        <v>0</v>
      </c>
      <c r="N12" s="8">
        <v>49525</v>
      </c>
      <c r="O12" s="8">
        <v>7471</v>
      </c>
      <c r="P12" s="8">
        <v>10675</v>
      </c>
      <c r="Q12" s="8">
        <v>0</v>
      </c>
      <c r="R12" s="8">
        <v>0</v>
      </c>
      <c r="S12" s="8">
        <v>10404</v>
      </c>
      <c r="T12" s="8">
        <v>550</v>
      </c>
      <c r="U12" s="8">
        <v>449</v>
      </c>
      <c r="V12" s="8">
        <v>4</v>
      </c>
      <c r="W12" s="8">
        <v>220</v>
      </c>
      <c r="X12" s="8">
        <v>6226</v>
      </c>
      <c r="Y12" s="8">
        <v>3054</v>
      </c>
      <c r="Z12" s="8">
        <v>0</v>
      </c>
      <c r="AA12" s="8">
        <v>0</v>
      </c>
      <c r="AB12" s="8">
        <v>0</v>
      </c>
      <c r="AC12" s="8">
        <v>0</v>
      </c>
      <c r="AD12" s="8">
        <v>200</v>
      </c>
      <c r="AE12" s="8">
        <v>0</v>
      </c>
      <c r="AF12" s="8">
        <v>54</v>
      </c>
      <c r="AG12" s="8">
        <v>0</v>
      </c>
      <c r="AH12" s="8">
        <v>0</v>
      </c>
      <c r="AI12" s="8">
        <v>306</v>
      </c>
      <c r="AJ12" s="8">
        <v>480</v>
      </c>
      <c r="AK12" s="8">
        <v>0</v>
      </c>
      <c r="AL12" s="8">
        <v>845</v>
      </c>
      <c r="AM12" s="8">
        <v>0</v>
      </c>
      <c r="AN12" s="8">
        <v>0</v>
      </c>
      <c r="AO12" s="8">
        <v>1032</v>
      </c>
      <c r="AP12" s="8">
        <v>76591</v>
      </c>
      <c r="AQ12" s="21">
        <v>21281</v>
      </c>
    </row>
    <row r="13" spans="1:43" ht="10.5" x14ac:dyDescent="0.15">
      <c r="A13" s="31"/>
      <c r="B13" s="16" t="s">
        <v>61</v>
      </c>
      <c r="C13" s="19" t="s">
        <v>62</v>
      </c>
      <c r="D13" s="8">
        <v>1254</v>
      </c>
      <c r="E13" s="8">
        <v>135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32</v>
      </c>
      <c r="M13" s="8">
        <v>0</v>
      </c>
      <c r="N13" s="8">
        <v>150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180</v>
      </c>
      <c r="Z13" s="8">
        <v>0</v>
      </c>
      <c r="AA13" s="8">
        <v>0</v>
      </c>
      <c r="AB13" s="8">
        <v>0</v>
      </c>
      <c r="AC13" s="8">
        <v>0</v>
      </c>
      <c r="AD13" s="8">
        <v>0</v>
      </c>
      <c r="AE13" s="8">
        <v>0</v>
      </c>
      <c r="AF13" s="8">
        <v>1</v>
      </c>
      <c r="AG13" s="8">
        <v>0</v>
      </c>
      <c r="AH13" s="8">
        <v>756</v>
      </c>
      <c r="AI13" s="8">
        <v>0</v>
      </c>
      <c r="AJ13" s="8">
        <v>0</v>
      </c>
      <c r="AK13" s="8">
        <v>0</v>
      </c>
      <c r="AL13" s="8">
        <v>0</v>
      </c>
      <c r="AM13" s="8">
        <v>0</v>
      </c>
      <c r="AN13" s="8">
        <v>0</v>
      </c>
      <c r="AO13" s="8">
        <v>0</v>
      </c>
      <c r="AP13" s="8">
        <v>0</v>
      </c>
      <c r="AQ13" s="21">
        <v>0</v>
      </c>
    </row>
    <row r="14" spans="1:43" ht="10.5" x14ac:dyDescent="0.15">
      <c r="A14" s="31"/>
      <c r="B14" s="16" t="s">
        <v>63</v>
      </c>
      <c r="C14" s="19" t="s">
        <v>64</v>
      </c>
      <c r="D14" s="8">
        <v>275354</v>
      </c>
      <c r="E14" s="8">
        <v>44425</v>
      </c>
      <c r="F14" s="8">
        <v>0</v>
      </c>
      <c r="G14" s="8">
        <v>0</v>
      </c>
      <c r="H14" s="8">
        <v>53</v>
      </c>
      <c r="I14" s="8">
        <v>0</v>
      </c>
      <c r="J14" s="8">
        <v>7</v>
      </c>
      <c r="K14" s="8">
        <v>0</v>
      </c>
      <c r="L14" s="8">
        <v>79</v>
      </c>
      <c r="M14" s="8">
        <v>0</v>
      </c>
      <c r="N14" s="8">
        <v>16266</v>
      </c>
      <c r="O14" s="8">
        <v>5480</v>
      </c>
      <c r="P14" s="8">
        <v>0</v>
      </c>
      <c r="Q14" s="8">
        <v>0</v>
      </c>
      <c r="R14" s="8">
        <v>0</v>
      </c>
      <c r="S14" s="8">
        <v>200</v>
      </c>
      <c r="T14" s="8">
        <v>680</v>
      </c>
      <c r="U14" s="8">
        <v>0</v>
      </c>
      <c r="V14" s="8">
        <v>0</v>
      </c>
      <c r="W14" s="8">
        <v>0</v>
      </c>
      <c r="X14" s="8">
        <v>132</v>
      </c>
      <c r="Y14" s="8">
        <v>157169</v>
      </c>
      <c r="Z14" s="8">
        <v>0</v>
      </c>
      <c r="AA14" s="8">
        <v>0</v>
      </c>
      <c r="AB14" s="8">
        <v>0</v>
      </c>
      <c r="AC14" s="8">
        <v>4255</v>
      </c>
      <c r="AD14" s="8">
        <v>0</v>
      </c>
      <c r="AE14" s="8">
        <v>0</v>
      </c>
      <c r="AF14" s="8">
        <v>9</v>
      </c>
      <c r="AG14" s="8">
        <v>0</v>
      </c>
      <c r="AH14" s="8">
        <v>0</v>
      </c>
      <c r="AI14" s="8">
        <v>0</v>
      </c>
      <c r="AJ14" s="8">
        <v>3634</v>
      </c>
      <c r="AK14" s="8">
        <v>96</v>
      </c>
      <c r="AL14" s="8">
        <v>354</v>
      </c>
      <c r="AM14" s="8">
        <v>0</v>
      </c>
      <c r="AN14" s="8">
        <v>218</v>
      </c>
      <c r="AO14" s="8">
        <v>0</v>
      </c>
      <c r="AP14" s="8">
        <v>9124</v>
      </c>
      <c r="AQ14" s="21">
        <v>33173</v>
      </c>
    </row>
    <row r="15" spans="1:43" ht="10.5" x14ac:dyDescent="0.15">
      <c r="A15" s="31"/>
      <c r="B15" s="16" t="s">
        <v>65</v>
      </c>
      <c r="C15" s="19" t="s">
        <v>66</v>
      </c>
      <c r="D15" s="8">
        <v>2142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85</v>
      </c>
      <c r="O15" s="8">
        <v>2057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  <c r="AA15" s="8">
        <v>0</v>
      </c>
      <c r="AB15" s="8">
        <v>0</v>
      </c>
      <c r="AC15" s="8">
        <v>0</v>
      </c>
      <c r="AD15" s="8">
        <v>0</v>
      </c>
      <c r="AE15" s="8">
        <v>0</v>
      </c>
      <c r="AF15" s="8">
        <v>0</v>
      </c>
      <c r="AG15" s="8">
        <v>0</v>
      </c>
      <c r="AH15" s="8">
        <v>0</v>
      </c>
      <c r="AI15" s="8">
        <v>0</v>
      </c>
      <c r="AJ15" s="8">
        <v>0</v>
      </c>
      <c r="AK15" s="8">
        <v>0</v>
      </c>
      <c r="AL15" s="8">
        <v>0</v>
      </c>
      <c r="AM15" s="8">
        <v>0</v>
      </c>
      <c r="AN15" s="8">
        <v>0</v>
      </c>
      <c r="AO15" s="8">
        <v>0</v>
      </c>
      <c r="AP15" s="8">
        <v>0</v>
      </c>
      <c r="AQ15" s="21">
        <v>0</v>
      </c>
    </row>
    <row r="16" spans="1:43" ht="10.5" x14ac:dyDescent="0.15">
      <c r="A16" s="31"/>
      <c r="B16" s="16" t="s">
        <v>67</v>
      </c>
      <c r="C16" s="19" t="s">
        <v>68</v>
      </c>
      <c r="D16" s="8">
        <v>1159674</v>
      </c>
      <c r="E16" s="8">
        <v>1067121</v>
      </c>
      <c r="F16" s="8">
        <v>473</v>
      </c>
      <c r="G16" s="8">
        <v>0</v>
      </c>
      <c r="H16" s="8">
        <v>167</v>
      </c>
      <c r="I16" s="8">
        <v>0</v>
      </c>
      <c r="J16" s="8">
        <v>15</v>
      </c>
      <c r="K16" s="8">
        <v>0</v>
      </c>
      <c r="L16" s="8">
        <v>4716</v>
      </c>
      <c r="M16" s="8">
        <v>0</v>
      </c>
      <c r="N16" s="8">
        <v>19354</v>
      </c>
      <c r="O16" s="8">
        <v>10905</v>
      </c>
      <c r="P16" s="8">
        <v>1220</v>
      </c>
      <c r="Q16" s="8">
        <v>0</v>
      </c>
      <c r="R16" s="8">
        <v>0</v>
      </c>
      <c r="S16" s="8">
        <v>100</v>
      </c>
      <c r="T16" s="8">
        <v>0</v>
      </c>
      <c r="U16" s="8">
        <v>0</v>
      </c>
      <c r="V16" s="8">
        <v>0</v>
      </c>
      <c r="W16" s="8">
        <v>0</v>
      </c>
      <c r="X16" s="8">
        <v>6013</v>
      </c>
      <c r="Y16" s="8">
        <v>7514</v>
      </c>
      <c r="Z16" s="8">
        <v>0</v>
      </c>
      <c r="AA16" s="8">
        <v>0</v>
      </c>
      <c r="AB16" s="8">
        <v>0</v>
      </c>
      <c r="AC16" s="8">
        <v>0</v>
      </c>
      <c r="AD16" s="8">
        <v>84</v>
      </c>
      <c r="AE16" s="8">
        <v>0</v>
      </c>
      <c r="AF16" s="8">
        <v>27</v>
      </c>
      <c r="AG16" s="8">
        <v>0</v>
      </c>
      <c r="AH16" s="8">
        <v>0</v>
      </c>
      <c r="AI16" s="8">
        <v>0</v>
      </c>
      <c r="AJ16" s="8">
        <v>745</v>
      </c>
      <c r="AK16" s="8">
        <v>260</v>
      </c>
      <c r="AL16" s="8">
        <v>677</v>
      </c>
      <c r="AM16" s="8">
        <v>0</v>
      </c>
      <c r="AN16" s="8">
        <v>42</v>
      </c>
      <c r="AO16" s="8">
        <v>1220</v>
      </c>
      <c r="AP16" s="8">
        <v>19933</v>
      </c>
      <c r="AQ16" s="21">
        <v>19088</v>
      </c>
    </row>
    <row r="17" spans="1:43" ht="10.5" x14ac:dyDescent="0.15">
      <c r="A17" s="31"/>
      <c r="B17" s="16" t="s">
        <v>69</v>
      </c>
      <c r="C17" s="19" t="s">
        <v>70</v>
      </c>
      <c r="D17" s="8">
        <v>333872</v>
      </c>
      <c r="E17" s="8">
        <v>106200</v>
      </c>
      <c r="F17" s="8">
        <v>3196</v>
      </c>
      <c r="G17" s="8">
        <v>0</v>
      </c>
      <c r="H17" s="8">
        <v>34006</v>
      </c>
      <c r="I17" s="8">
        <v>0</v>
      </c>
      <c r="J17" s="8">
        <v>60</v>
      </c>
      <c r="K17" s="8">
        <v>0</v>
      </c>
      <c r="L17" s="8">
        <v>32194</v>
      </c>
      <c r="M17" s="8">
        <v>0</v>
      </c>
      <c r="N17" s="8">
        <v>33815</v>
      </c>
      <c r="O17" s="8">
        <v>11042</v>
      </c>
      <c r="P17" s="8">
        <v>7723</v>
      </c>
      <c r="Q17" s="8">
        <v>0</v>
      </c>
      <c r="R17" s="8">
        <v>0</v>
      </c>
      <c r="S17" s="8">
        <v>19</v>
      </c>
      <c r="T17" s="8">
        <v>16660</v>
      </c>
      <c r="U17" s="8">
        <v>19</v>
      </c>
      <c r="V17" s="8">
        <v>0</v>
      </c>
      <c r="W17" s="8">
        <v>0</v>
      </c>
      <c r="X17" s="8">
        <v>2039</v>
      </c>
      <c r="Y17" s="8">
        <v>5337</v>
      </c>
      <c r="Z17" s="8">
        <v>0</v>
      </c>
      <c r="AA17" s="8">
        <v>0</v>
      </c>
      <c r="AB17" s="8">
        <v>0</v>
      </c>
      <c r="AC17" s="8">
        <v>10</v>
      </c>
      <c r="AD17" s="8">
        <v>0</v>
      </c>
      <c r="AE17" s="8">
        <v>0</v>
      </c>
      <c r="AF17" s="8">
        <v>57</v>
      </c>
      <c r="AG17" s="8">
        <v>0</v>
      </c>
      <c r="AH17" s="8">
        <v>8536</v>
      </c>
      <c r="AI17" s="8">
        <v>650</v>
      </c>
      <c r="AJ17" s="8">
        <v>10835</v>
      </c>
      <c r="AK17" s="8">
        <v>266</v>
      </c>
      <c r="AL17" s="8">
        <v>4914</v>
      </c>
      <c r="AM17" s="8">
        <v>0</v>
      </c>
      <c r="AN17" s="8">
        <v>0</v>
      </c>
      <c r="AO17" s="8">
        <v>0</v>
      </c>
      <c r="AP17" s="8">
        <v>36958</v>
      </c>
      <c r="AQ17" s="21">
        <v>19336</v>
      </c>
    </row>
    <row r="18" spans="1:43" ht="10.5" x14ac:dyDescent="0.15">
      <c r="A18" s="46"/>
      <c r="B18" s="47"/>
      <c r="C18" s="48"/>
      <c r="D18" s="49"/>
      <c r="E18" s="49"/>
      <c r="F18" s="49"/>
      <c r="G18" s="49"/>
      <c r="H18" s="49"/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49"/>
      <c r="Y18" s="49"/>
      <c r="Z18" s="49"/>
      <c r="AA18" s="49"/>
      <c r="AB18" s="49"/>
      <c r="AC18" s="49"/>
      <c r="AD18" s="49"/>
      <c r="AE18" s="49"/>
      <c r="AF18" s="49"/>
      <c r="AG18" s="49"/>
      <c r="AH18" s="49"/>
      <c r="AI18" s="49"/>
      <c r="AJ18" s="49"/>
      <c r="AK18" s="49"/>
      <c r="AL18" s="49"/>
      <c r="AM18" s="49"/>
      <c r="AN18" s="49"/>
      <c r="AO18" s="49"/>
      <c r="AP18" s="49"/>
      <c r="AQ18" s="50"/>
    </row>
    <row r="19" spans="1:43" ht="10.5" x14ac:dyDescent="0.15">
      <c r="A19" s="41" t="s">
        <v>71</v>
      </c>
      <c r="B19" s="42" t="s">
        <v>72</v>
      </c>
      <c r="C19" s="43"/>
      <c r="D19" s="44">
        <f>SUBTOTAL(9,D20:D25)</f>
        <v>2623991</v>
      </c>
      <c r="E19" s="44">
        <f>SUBTOTAL(9,E20:E25)</f>
        <v>523037</v>
      </c>
      <c r="F19" s="44">
        <f>SUBTOTAL(9,F20:F25)</f>
        <v>10418</v>
      </c>
      <c r="G19" s="44">
        <f>SUBTOTAL(9,G20:G25)</f>
        <v>51316</v>
      </c>
      <c r="H19" s="44">
        <f>SUBTOTAL(9,H20:H25)</f>
        <v>1673</v>
      </c>
      <c r="I19" s="44">
        <f>SUBTOTAL(9,I20:I25)</f>
        <v>19349</v>
      </c>
      <c r="J19" s="44">
        <f>SUBTOTAL(9,J20:J25)</f>
        <v>49</v>
      </c>
      <c r="K19" s="44">
        <f>SUBTOTAL(9,K20:K25)</f>
        <v>0</v>
      </c>
      <c r="L19" s="44">
        <f>SUBTOTAL(9,L20:L25)</f>
        <v>503557</v>
      </c>
      <c r="M19" s="44">
        <f>SUBTOTAL(9,M20:M25)</f>
        <v>1284</v>
      </c>
      <c r="N19" s="44">
        <f>SUBTOTAL(9,N20:N25)</f>
        <v>79328</v>
      </c>
      <c r="O19" s="44">
        <f>SUBTOTAL(9,O20:O25)</f>
        <v>33970</v>
      </c>
      <c r="P19" s="44">
        <f>SUBTOTAL(9,P20:P25)</f>
        <v>739</v>
      </c>
      <c r="Q19" s="44">
        <f>SUBTOTAL(9,Q20:Q25)</f>
        <v>0</v>
      </c>
      <c r="R19" s="44">
        <f>SUBTOTAL(9,R20:R25)</f>
        <v>0</v>
      </c>
      <c r="S19" s="44">
        <f>SUBTOTAL(9,S20:S25)</f>
        <v>2480</v>
      </c>
      <c r="T19" s="44">
        <f>SUBTOTAL(9,T20:T25)</f>
        <v>6785</v>
      </c>
      <c r="U19" s="44">
        <f>SUBTOTAL(9,U20:U25)</f>
        <v>16788</v>
      </c>
      <c r="V19" s="44">
        <f>SUBTOTAL(9,V20:V25)</f>
        <v>0</v>
      </c>
      <c r="W19" s="44">
        <f>SUBTOTAL(9,W20:W25)</f>
        <v>0</v>
      </c>
      <c r="X19" s="44">
        <f>SUBTOTAL(9,X20:X25)</f>
        <v>56822</v>
      </c>
      <c r="Y19" s="44">
        <f>SUBTOTAL(9,Y20:Y25)</f>
        <v>56673</v>
      </c>
      <c r="Z19" s="44">
        <f>SUBTOTAL(9,Z20:Z25)</f>
        <v>219506</v>
      </c>
      <c r="AA19" s="44">
        <f>SUBTOTAL(9,AA20:AA25)</f>
        <v>2791</v>
      </c>
      <c r="AB19" s="44">
        <f>SUBTOTAL(9,AB20:AB25)</f>
        <v>4604</v>
      </c>
      <c r="AC19" s="44">
        <f>SUBTOTAL(9,AC20:AC25)</f>
        <v>4403</v>
      </c>
      <c r="AD19" s="44">
        <f>SUBTOTAL(9,AD20:AD25)</f>
        <v>460072</v>
      </c>
      <c r="AE19" s="44">
        <f>SUBTOTAL(9,AE20:AE25)</f>
        <v>129011</v>
      </c>
      <c r="AF19" s="44">
        <f>SUBTOTAL(9,AF20:AF25)</f>
        <v>314</v>
      </c>
      <c r="AG19" s="44">
        <f>SUBTOTAL(9,AG20:AG25)</f>
        <v>13700</v>
      </c>
      <c r="AH19" s="44">
        <f>SUBTOTAL(9,AH20:AH25)</f>
        <v>28956</v>
      </c>
      <c r="AI19" s="44">
        <f>SUBTOTAL(9,AI20:AI25)</f>
        <v>3761</v>
      </c>
      <c r="AJ19" s="44">
        <f>SUBTOTAL(9,AJ20:AJ25)</f>
        <v>44762</v>
      </c>
      <c r="AK19" s="44">
        <f>SUBTOTAL(9,AK20:AK25)</f>
        <v>115057</v>
      </c>
      <c r="AL19" s="44">
        <f>SUBTOTAL(9,AL20:AL25)</f>
        <v>1495</v>
      </c>
      <c r="AM19" s="44">
        <f>SUBTOTAL(9,AM20:AM25)</f>
        <v>1200</v>
      </c>
      <c r="AN19" s="44">
        <f>SUBTOTAL(9,AN20:AN25)</f>
        <v>66649</v>
      </c>
      <c r="AO19" s="44">
        <f>SUBTOTAL(9,AO20:AO25)</f>
        <v>87834</v>
      </c>
      <c r="AP19" s="44">
        <f>SUBTOTAL(9,AP20:AP25)</f>
        <v>44282</v>
      </c>
      <c r="AQ19" s="45">
        <f>SUBTOTAL(9,AQ20:AQ25)</f>
        <v>31326</v>
      </c>
    </row>
    <row r="20" spans="1:43" ht="10.5" x14ac:dyDescent="0.15">
      <c r="A20" s="31"/>
      <c r="B20" s="16" t="s">
        <v>73</v>
      </c>
      <c r="C20" s="19" t="s">
        <v>74</v>
      </c>
      <c r="D20" s="8">
        <v>375637</v>
      </c>
      <c r="E20" s="8">
        <v>199726</v>
      </c>
      <c r="F20" s="8">
        <v>9390</v>
      </c>
      <c r="G20" s="8">
        <v>3657</v>
      </c>
      <c r="H20" s="8">
        <v>0</v>
      </c>
      <c r="I20" s="8">
        <v>0</v>
      </c>
      <c r="J20" s="8">
        <v>0</v>
      </c>
      <c r="K20" s="8">
        <v>0</v>
      </c>
      <c r="L20" s="8">
        <v>900</v>
      </c>
      <c r="M20" s="8">
        <v>0</v>
      </c>
      <c r="N20" s="8">
        <v>37</v>
      </c>
      <c r="O20" s="8">
        <v>0</v>
      </c>
      <c r="P20" s="8">
        <v>675</v>
      </c>
      <c r="Q20" s="8">
        <v>0</v>
      </c>
      <c r="R20" s="8">
        <v>0</v>
      </c>
      <c r="S20" s="8">
        <v>40</v>
      </c>
      <c r="T20" s="8">
        <v>0</v>
      </c>
      <c r="U20" s="8">
        <v>10886</v>
      </c>
      <c r="V20" s="8">
        <v>0</v>
      </c>
      <c r="W20" s="8">
        <v>0</v>
      </c>
      <c r="X20" s="8">
        <v>19433</v>
      </c>
      <c r="Y20" s="8">
        <v>805</v>
      </c>
      <c r="Z20" s="8">
        <v>19030</v>
      </c>
      <c r="AA20" s="8">
        <v>2791</v>
      </c>
      <c r="AB20" s="8">
        <v>3869</v>
      </c>
      <c r="AC20" s="8">
        <v>0</v>
      </c>
      <c r="AD20" s="8">
        <v>38830</v>
      </c>
      <c r="AE20" s="8">
        <v>6180</v>
      </c>
      <c r="AF20" s="8">
        <v>31</v>
      </c>
      <c r="AG20" s="8">
        <v>13700</v>
      </c>
      <c r="AH20" s="8">
        <v>4838</v>
      </c>
      <c r="AI20" s="8">
        <v>1311</v>
      </c>
      <c r="AJ20" s="8">
        <v>13084</v>
      </c>
      <c r="AK20" s="8">
        <v>1356</v>
      </c>
      <c r="AL20" s="8">
        <v>450</v>
      </c>
      <c r="AM20" s="8">
        <v>300</v>
      </c>
      <c r="AN20" s="8">
        <v>0</v>
      </c>
      <c r="AO20" s="8">
        <v>11702</v>
      </c>
      <c r="AP20" s="8">
        <v>12344</v>
      </c>
      <c r="AQ20" s="21">
        <v>272</v>
      </c>
    </row>
    <row r="21" spans="1:43" ht="10.5" x14ac:dyDescent="0.15">
      <c r="A21" s="31"/>
      <c r="B21" s="16" t="s">
        <v>75</v>
      </c>
      <c r="C21" s="19" t="s">
        <v>76</v>
      </c>
      <c r="D21" s="8">
        <v>1189164</v>
      </c>
      <c r="E21" s="8">
        <v>308503</v>
      </c>
      <c r="F21" s="8">
        <v>1013</v>
      </c>
      <c r="G21" s="8">
        <v>0</v>
      </c>
      <c r="H21" s="8">
        <v>70</v>
      </c>
      <c r="I21" s="8">
        <v>19349</v>
      </c>
      <c r="J21" s="8">
        <v>21</v>
      </c>
      <c r="K21" s="8">
        <v>0</v>
      </c>
      <c r="L21" s="8">
        <v>273760</v>
      </c>
      <c r="M21" s="8">
        <v>413</v>
      </c>
      <c r="N21" s="8">
        <v>61504</v>
      </c>
      <c r="O21" s="8">
        <v>5421</v>
      </c>
      <c r="P21" s="8">
        <v>51</v>
      </c>
      <c r="Q21" s="8">
        <v>0</v>
      </c>
      <c r="R21" s="8">
        <v>0</v>
      </c>
      <c r="S21" s="8">
        <v>2380</v>
      </c>
      <c r="T21" s="8">
        <v>5028</v>
      </c>
      <c r="U21" s="8">
        <v>2122</v>
      </c>
      <c r="V21" s="8">
        <v>0</v>
      </c>
      <c r="W21" s="8">
        <v>0</v>
      </c>
      <c r="X21" s="8">
        <v>2589</v>
      </c>
      <c r="Y21" s="8">
        <v>36912</v>
      </c>
      <c r="Z21" s="8">
        <v>0</v>
      </c>
      <c r="AA21" s="8">
        <v>0</v>
      </c>
      <c r="AB21" s="8">
        <v>735</v>
      </c>
      <c r="AC21" s="8">
        <v>228</v>
      </c>
      <c r="AD21" s="8">
        <v>374506</v>
      </c>
      <c r="AE21" s="8">
        <v>169</v>
      </c>
      <c r="AF21" s="8">
        <v>170</v>
      </c>
      <c r="AG21" s="8">
        <v>0</v>
      </c>
      <c r="AH21" s="8">
        <v>207</v>
      </c>
      <c r="AI21" s="8">
        <v>0</v>
      </c>
      <c r="AJ21" s="8">
        <v>2916</v>
      </c>
      <c r="AK21" s="8">
        <v>53616</v>
      </c>
      <c r="AL21" s="8">
        <v>1045</v>
      </c>
      <c r="AM21" s="8">
        <v>900</v>
      </c>
      <c r="AN21" s="8">
        <v>0</v>
      </c>
      <c r="AO21" s="8">
        <v>3734</v>
      </c>
      <c r="AP21" s="8">
        <v>19855</v>
      </c>
      <c r="AQ21" s="21">
        <v>11947</v>
      </c>
    </row>
    <row r="22" spans="1:43" ht="10.5" x14ac:dyDescent="0.15">
      <c r="A22" s="31"/>
      <c r="B22" s="16" t="s">
        <v>77</v>
      </c>
      <c r="C22" s="19" t="s">
        <v>78</v>
      </c>
      <c r="D22" s="8">
        <v>59102</v>
      </c>
      <c r="E22" s="8">
        <v>1960</v>
      </c>
      <c r="F22" s="8">
        <v>15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6520</v>
      </c>
      <c r="M22" s="8">
        <v>871</v>
      </c>
      <c r="N22" s="8">
        <v>15297</v>
      </c>
      <c r="O22" s="8">
        <v>18</v>
      </c>
      <c r="P22" s="8">
        <v>0</v>
      </c>
      <c r="Q22" s="8">
        <v>0</v>
      </c>
      <c r="R22" s="8">
        <v>0</v>
      </c>
      <c r="S22" s="8">
        <v>0</v>
      </c>
      <c r="T22" s="8">
        <v>720</v>
      </c>
      <c r="U22" s="8">
        <v>20</v>
      </c>
      <c r="V22" s="8">
        <v>0</v>
      </c>
      <c r="W22" s="8">
        <v>0</v>
      </c>
      <c r="X22" s="8">
        <v>7899</v>
      </c>
      <c r="Y22" s="8">
        <v>833</v>
      </c>
      <c r="Z22" s="8">
        <v>0</v>
      </c>
      <c r="AA22" s="8">
        <v>0</v>
      </c>
      <c r="AB22" s="8">
        <v>0</v>
      </c>
      <c r="AC22" s="8">
        <v>4000</v>
      </c>
      <c r="AD22" s="8">
        <v>9926</v>
      </c>
      <c r="AE22" s="8">
        <v>0</v>
      </c>
      <c r="AF22" s="8">
        <v>112</v>
      </c>
      <c r="AG22" s="8">
        <v>0</v>
      </c>
      <c r="AH22" s="8">
        <v>0</v>
      </c>
      <c r="AI22" s="8">
        <v>0</v>
      </c>
      <c r="AJ22" s="8">
        <v>10908</v>
      </c>
      <c r="AK22" s="8">
        <v>0</v>
      </c>
      <c r="AL22" s="8">
        <v>0</v>
      </c>
      <c r="AM22" s="8">
        <v>0</v>
      </c>
      <c r="AN22" s="8">
        <v>0</v>
      </c>
      <c r="AO22" s="8">
        <v>0</v>
      </c>
      <c r="AP22" s="8">
        <v>0</v>
      </c>
      <c r="AQ22" s="21">
        <v>3</v>
      </c>
    </row>
    <row r="23" spans="1:43" ht="10.5" x14ac:dyDescent="0.15">
      <c r="A23" s="31"/>
      <c r="B23" s="16" t="s">
        <v>79</v>
      </c>
      <c r="C23" s="19" t="s">
        <v>80</v>
      </c>
      <c r="D23" s="8">
        <v>953129</v>
      </c>
      <c r="E23" s="8">
        <v>2343</v>
      </c>
      <c r="F23" s="8">
        <v>0</v>
      </c>
      <c r="G23" s="8">
        <v>47659</v>
      </c>
      <c r="H23" s="8">
        <v>1603</v>
      </c>
      <c r="I23" s="8">
        <v>0</v>
      </c>
      <c r="J23" s="8">
        <v>0</v>
      </c>
      <c r="K23" s="8">
        <v>0</v>
      </c>
      <c r="L23" s="8">
        <v>221990</v>
      </c>
      <c r="M23" s="8">
        <v>0</v>
      </c>
      <c r="N23" s="8">
        <v>115</v>
      </c>
      <c r="O23" s="8">
        <v>28495</v>
      </c>
      <c r="P23" s="8">
        <v>0</v>
      </c>
      <c r="Q23" s="8">
        <v>0</v>
      </c>
      <c r="R23" s="8">
        <v>0</v>
      </c>
      <c r="S23" s="8">
        <v>0</v>
      </c>
      <c r="T23" s="8">
        <v>997</v>
      </c>
      <c r="U23" s="8">
        <v>3760</v>
      </c>
      <c r="V23" s="8">
        <v>0</v>
      </c>
      <c r="W23" s="8">
        <v>0</v>
      </c>
      <c r="X23" s="8">
        <v>25589</v>
      </c>
      <c r="Y23" s="8">
        <v>510</v>
      </c>
      <c r="Z23" s="8">
        <v>200476</v>
      </c>
      <c r="AA23" s="8">
        <v>0</v>
      </c>
      <c r="AB23" s="8">
        <v>0</v>
      </c>
      <c r="AC23" s="8">
        <v>120</v>
      </c>
      <c r="AD23" s="8">
        <v>36810</v>
      </c>
      <c r="AE23" s="8">
        <v>122162</v>
      </c>
      <c r="AF23" s="8">
        <v>0</v>
      </c>
      <c r="AG23" s="8">
        <v>0</v>
      </c>
      <c r="AH23" s="8">
        <v>23911</v>
      </c>
      <c r="AI23" s="8">
        <v>2450</v>
      </c>
      <c r="AJ23" s="8">
        <v>17854</v>
      </c>
      <c r="AK23" s="8">
        <v>60085</v>
      </c>
      <c r="AL23" s="8">
        <v>0</v>
      </c>
      <c r="AM23" s="8">
        <v>0</v>
      </c>
      <c r="AN23" s="8">
        <v>66649</v>
      </c>
      <c r="AO23" s="8">
        <v>72288</v>
      </c>
      <c r="AP23" s="8">
        <v>9537</v>
      </c>
      <c r="AQ23" s="21">
        <v>7726</v>
      </c>
    </row>
    <row r="24" spans="1:43" ht="10.5" x14ac:dyDescent="0.15">
      <c r="A24" s="31"/>
      <c r="B24" s="16" t="s">
        <v>81</v>
      </c>
      <c r="C24" s="19" t="s">
        <v>82</v>
      </c>
      <c r="D24" s="8">
        <v>27976</v>
      </c>
      <c r="E24" s="8">
        <v>10505</v>
      </c>
      <c r="F24" s="8">
        <v>0</v>
      </c>
      <c r="G24" s="8">
        <v>0</v>
      </c>
      <c r="H24" s="8">
        <v>0</v>
      </c>
      <c r="I24" s="8">
        <v>0</v>
      </c>
      <c r="J24" s="8">
        <v>16</v>
      </c>
      <c r="K24" s="8">
        <v>0</v>
      </c>
      <c r="L24" s="8">
        <v>387</v>
      </c>
      <c r="M24" s="8">
        <v>0</v>
      </c>
      <c r="N24" s="8">
        <v>2150</v>
      </c>
      <c r="O24" s="8">
        <v>0</v>
      </c>
      <c r="P24" s="8">
        <v>13</v>
      </c>
      <c r="Q24" s="8">
        <v>0</v>
      </c>
      <c r="R24" s="8">
        <v>0</v>
      </c>
      <c r="S24" s="8">
        <v>40</v>
      </c>
      <c r="T24" s="8">
        <v>40</v>
      </c>
      <c r="U24" s="8">
        <v>0</v>
      </c>
      <c r="V24" s="8">
        <v>0</v>
      </c>
      <c r="W24" s="8">
        <v>0</v>
      </c>
      <c r="X24" s="8">
        <v>733</v>
      </c>
      <c r="Y24" s="8">
        <v>36</v>
      </c>
      <c r="Z24" s="8">
        <v>0</v>
      </c>
      <c r="AA24" s="8">
        <v>0</v>
      </c>
      <c r="AB24" s="8">
        <v>0</v>
      </c>
      <c r="AC24" s="8">
        <v>55</v>
      </c>
      <c r="AD24" s="8">
        <v>0</v>
      </c>
      <c r="AE24" s="8">
        <v>0</v>
      </c>
      <c r="AF24" s="8">
        <v>1</v>
      </c>
      <c r="AG24" s="8">
        <v>0</v>
      </c>
      <c r="AH24" s="8">
        <v>0</v>
      </c>
      <c r="AI24" s="8">
        <v>0</v>
      </c>
      <c r="AJ24" s="8">
        <v>0</v>
      </c>
      <c r="AK24" s="8">
        <v>0</v>
      </c>
      <c r="AL24" s="8">
        <v>0</v>
      </c>
      <c r="AM24" s="8">
        <v>0</v>
      </c>
      <c r="AN24" s="8">
        <v>0</v>
      </c>
      <c r="AO24" s="8">
        <v>80</v>
      </c>
      <c r="AP24" s="8">
        <v>2542</v>
      </c>
      <c r="AQ24" s="21">
        <v>11378</v>
      </c>
    </row>
    <row r="25" spans="1:43" ht="10.5" x14ac:dyDescent="0.15">
      <c r="A25" s="31"/>
      <c r="B25" s="16" t="s">
        <v>83</v>
      </c>
      <c r="C25" s="19" t="s">
        <v>84</v>
      </c>
      <c r="D25" s="8">
        <v>18983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12</v>
      </c>
      <c r="K25" s="8">
        <v>0</v>
      </c>
      <c r="L25" s="8">
        <v>0</v>
      </c>
      <c r="M25" s="8">
        <v>0</v>
      </c>
      <c r="N25" s="8">
        <v>225</v>
      </c>
      <c r="O25" s="8">
        <v>36</v>
      </c>
      <c r="P25" s="8">
        <v>0</v>
      </c>
      <c r="Q25" s="8">
        <v>0</v>
      </c>
      <c r="R25" s="8">
        <v>0</v>
      </c>
      <c r="S25" s="8">
        <v>20</v>
      </c>
      <c r="T25" s="8">
        <v>0</v>
      </c>
      <c r="U25" s="8">
        <v>0</v>
      </c>
      <c r="V25" s="8">
        <v>0</v>
      </c>
      <c r="W25" s="8">
        <v>0</v>
      </c>
      <c r="X25" s="8">
        <v>579</v>
      </c>
      <c r="Y25" s="8">
        <v>17577</v>
      </c>
      <c r="Z25" s="8">
        <v>0</v>
      </c>
      <c r="AA25" s="8">
        <v>0</v>
      </c>
      <c r="AB25" s="8">
        <v>0</v>
      </c>
      <c r="AC25" s="8">
        <v>0</v>
      </c>
      <c r="AD25" s="8">
        <v>0</v>
      </c>
      <c r="AE25" s="8">
        <v>500</v>
      </c>
      <c r="AF25" s="8">
        <v>0</v>
      </c>
      <c r="AG25" s="8">
        <v>0</v>
      </c>
      <c r="AH25" s="8">
        <v>0</v>
      </c>
      <c r="AI25" s="8">
        <v>0</v>
      </c>
      <c r="AJ25" s="8">
        <v>0</v>
      </c>
      <c r="AK25" s="8">
        <v>0</v>
      </c>
      <c r="AL25" s="8">
        <v>0</v>
      </c>
      <c r="AM25" s="8">
        <v>0</v>
      </c>
      <c r="AN25" s="8">
        <v>0</v>
      </c>
      <c r="AO25" s="8">
        <v>30</v>
      </c>
      <c r="AP25" s="8">
        <v>4</v>
      </c>
      <c r="AQ25" s="21">
        <v>0</v>
      </c>
    </row>
    <row r="26" spans="1:43" ht="10.5" x14ac:dyDescent="0.15">
      <c r="A26" s="46"/>
      <c r="B26" s="47"/>
      <c r="C26" s="48"/>
      <c r="D26" s="49"/>
      <c r="E26" s="49"/>
      <c r="F26" s="49"/>
      <c r="G26" s="49"/>
      <c r="H26" s="49"/>
      <c r="I26" s="49"/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49"/>
      <c r="AO26" s="49"/>
      <c r="AP26" s="49"/>
      <c r="AQ26" s="50"/>
    </row>
    <row r="27" spans="1:43" ht="10.5" x14ac:dyDescent="0.15">
      <c r="A27" s="41" t="s">
        <v>85</v>
      </c>
      <c r="B27" s="42" t="s">
        <v>86</v>
      </c>
      <c r="C27" s="43"/>
      <c r="D27" s="44">
        <f>SUBTOTAL(9,D28:D37)</f>
        <v>122717417</v>
      </c>
      <c r="E27" s="44">
        <f>SUBTOTAL(9,E28:E37)</f>
        <v>4167230</v>
      </c>
      <c r="F27" s="44">
        <f>SUBTOTAL(9,F28:F37)</f>
        <v>5160431</v>
      </c>
      <c r="G27" s="44">
        <f>SUBTOTAL(9,G28:G37)</f>
        <v>102605</v>
      </c>
      <c r="H27" s="44">
        <f>SUBTOTAL(9,H28:H37)</f>
        <v>29675</v>
      </c>
      <c r="I27" s="44">
        <f>SUBTOTAL(9,I28:I37)</f>
        <v>242969</v>
      </c>
      <c r="J27" s="44">
        <f>SUBTOTAL(9,J28:J37)</f>
        <v>239314</v>
      </c>
      <c r="K27" s="44">
        <f>SUBTOTAL(9,K28:K37)</f>
        <v>2748231</v>
      </c>
      <c r="L27" s="44">
        <f>SUBTOTAL(9,L28:L37)</f>
        <v>925179</v>
      </c>
      <c r="M27" s="44">
        <f>SUBTOTAL(9,M28:M37)</f>
        <v>7300568</v>
      </c>
      <c r="N27" s="44">
        <f>SUBTOTAL(9,N28:N37)</f>
        <v>53404</v>
      </c>
      <c r="O27" s="44">
        <f>SUBTOTAL(9,O28:O37)</f>
        <v>3250224</v>
      </c>
      <c r="P27" s="44">
        <f>SUBTOTAL(9,P28:P37)</f>
        <v>1007786</v>
      </c>
      <c r="Q27" s="44">
        <f>SUBTOTAL(9,Q28:Q37)</f>
        <v>15651</v>
      </c>
      <c r="R27" s="44">
        <f>SUBTOTAL(9,R28:R37)</f>
        <v>83585</v>
      </c>
      <c r="S27" s="44">
        <f>SUBTOTAL(9,S28:S37)</f>
        <v>76881</v>
      </c>
      <c r="T27" s="44">
        <f>SUBTOTAL(9,T28:T37)</f>
        <v>268237</v>
      </c>
      <c r="U27" s="44">
        <f>SUBTOTAL(9,U28:U37)</f>
        <v>1808106</v>
      </c>
      <c r="V27" s="44">
        <f>SUBTOTAL(9,V28:V37)</f>
        <v>685579</v>
      </c>
      <c r="W27" s="44">
        <f>SUBTOTAL(9,W28:W37)</f>
        <v>328538</v>
      </c>
      <c r="X27" s="44">
        <f>SUBTOTAL(9,X28:X37)</f>
        <v>2011786</v>
      </c>
      <c r="Y27" s="44">
        <f>SUBTOTAL(9,Y28:Y37)</f>
        <v>6251449</v>
      </c>
      <c r="Z27" s="44">
        <f>SUBTOTAL(9,Z28:Z37)</f>
        <v>1195272</v>
      </c>
      <c r="AA27" s="44">
        <f>SUBTOTAL(9,AA28:AA37)</f>
        <v>42826</v>
      </c>
      <c r="AB27" s="44">
        <f>SUBTOTAL(9,AB28:AB37)</f>
        <v>313389</v>
      </c>
      <c r="AC27" s="44">
        <f>SUBTOTAL(9,AC28:AC37)</f>
        <v>2347583</v>
      </c>
      <c r="AD27" s="44">
        <f>SUBTOTAL(9,AD28:AD37)</f>
        <v>7384392</v>
      </c>
      <c r="AE27" s="44">
        <f>SUBTOTAL(9,AE28:AE37)</f>
        <v>9871141</v>
      </c>
      <c r="AF27" s="44">
        <f>SUBTOTAL(9,AF28:AF37)</f>
        <v>1134272</v>
      </c>
      <c r="AG27" s="44">
        <f>SUBTOTAL(9,AG28:AG37)</f>
        <v>357715</v>
      </c>
      <c r="AH27" s="44">
        <f>SUBTOTAL(9,AH28:AH37)</f>
        <v>2252192</v>
      </c>
      <c r="AI27" s="44">
        <f>SUBTOTAL(9,AI28:AI37)</f>
        <v>9944623</v>
      </c>
      <c r="AJ27" s="44">
        <f>SUBTOTAL(9,AJ28:AJ37)</f>
        <v>5000269</v>
      </c>
      <c r="AK27" s="44">
        <f>SUBTOTAL(9,AK28:AK37)</f>
        <v>34108</v>
      </c>
      <c r="AL27" s="44">
        <f>SUBTOTAL(9,AL28:AL37)</f>
        <v>785243</v>
      </c>
      <c r="AM27" s="44">
        <f>SUBTOTAL(9,AM28:AM37)</f>
        <v>380804</v>
      </c>
      <c r="AN27" s="44">
        <f>SUBTOTAL(9,AN28:AN37)</f>
        <v>17150801</v>
      </c>
      <c r="AO27" s="44">
        <f>SUBTOTAL(9,AO28:AO37)</f>
        <v>468769</v>
      </c>
      <c r="AP27" s="44">
        <f>SUBTOTAL(9,AP28:AP37)</f>
        <v>26427629</v>
      </c>
      <c r="AQ27" s="45">
        <f>SUBTOTAL(9,AQ28:AQ37)</f>
        <v>868961</v>
      </c>
    </row>
    <row r="28" spans="1:43" ht="10.5" x14ac:dyDescent="0.15">
      <c r="A28" s="31"/>
      <c r="B28" s="16" t="s">
        <v>87</v>
      </c>
      <c r="C28" s="19" t="s">
        <v>88</v>
      </c>
      <c r="D28" s="8">
        <v>14240188</v>
      </c>
      <c r="E28" s="8">
        <v>589103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1047128</v>
      </c>
      <c r="L28" s="8">
        <v>4220</v>
      </c>
      <c r="M28" s="8">
        <v>679702</v>
      </c>
      <c r="N28" s="8">
        <v>2079</v>
      </c>
      <c r="O28" s="8">
        <v>772581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41586</v>
      </c>
      <c r="V28" s="8">
        <v>185397</v>
      </c>
      <c r="W28" s="8">
        <v>0</v>
      </c>
      <c r="X28" s="8">
        <v>140610</v>
      </c>
      <c r="Y28" s="8">
        <v>197270</v>
      </c>
      <c r="Z28" s="8">
        <v>0</v>
      </c>
      <c r="AA28" s="8">
        <v>0</v>
      </c>
      <c r="AB28" s="8">
        <v>0</v>
      </c>
      <c r="AC28" s="8">
        <v>0</v>
      </c>
      <c r="AD28" s="8">
        <v>671064</v>
      </c>
      <c r="AE28" s="8">
        <v>6232218</v>
      </c>
      <c r="AF28" s="8">
        <v>0</v>
      </c>
      <c r="AG28" s="8">
        <v>3143</v>
      </c>
      <c r="AH28" s="8">
        <v>1867691</v>
      </c>
      <c r="AI28" s="8">
        <v>0</v>
      </c>
      <c r="AJ28" s="8">
        <v>1796170</v>
      </c>
      <c r="AK28" s="8">
        <v>0</v>
      </c>
      <c r="AL28" s="8">
        <v>1117</v>
      </c>
      <c r="AM28" s="8">
        <v>0</v>
      </c>
      <c r="AN28" s="8">
        <v>8090</v>
      </c>
      <c r="AO28" s="8">
        <v>1000</v>
      </c>
      <c r="AP28" s="8">
        <v>0</v>
      </c>
      <c r="AQ28" s="21">
        <v>19</v>
      </c>
    </row>
    <row r="29" spans="1:43" ht="10.5" x14ac:dyDescent="0.15">
      <c r="A29" s="31"/>
      <c r="B29" s="16" t="s">
        <v>89</v>
      </c>
      <c r="C29" s="19" t="s">
        <v>90</v>
      </c>
      <c r="D29" s="8">
        <v>2443741</v>
      </c>
      <c r="E29" s="8">
        <v>0</v>
      </c>
      <c r="F29" s="8">
        <v>0</v>
      </c>
      <c r="G29" s="8">
        <v>0</v>
      </c>
      <c r="H29" s="8">
        <v>88</v>
      </c>
      <c r="I29" s="8">
        <v>0</v>
      </c>
      <c r="J29" s="8">
        <v>0</v>
      </c>
      <c r="K29" s="8">
        <v>0</v>
      </c>
      <c r="L29" s="8">
        <v>52</v>
      </c>
      <c r="M29" s="8">
        <v>0</v>
      </c>
      <c r="N29" s="8">
        <v>0</v>
      </c>
      <c r="O29" s="8">
        <v>1500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2314746</v>
      </c>
      <c r="Z29" s="8">
        <v>24</v>
      </c>
      <c r="AA29" s="8">
        <v>0</v>
      </c>
      <c r="AB29" s="8">
        <v>0</v>
      </c>
      <c r="AC29" s="8">
        <v>85</v>
      </c>
      <c r="AD29" s="8">
        <v>0</v>
      </c>
      <c r="AE29" s="8">
        <v>0</v>
      </c>
      <c r="AF29" s="8">
        <v>0</v>
      </c>
      <c r="AG29" s="8">
        <v>0</v>
      </c>
      <c r="AH29" s="8">
        <v>0</v>
      </c>
      <c r="AI29" s="8">
        <v>0</v>
      </c>
      <c r="AJ29" s="8">
        <v>125245</v>
      </c>
      <c r="AK29" s="8">
        <v>0</v>
      </c>
      <c r="AL29" s="8">
        <v>0</v>
      </c>
      <c r="AM29" s="8">
        <v>0</v>
      </c>
      <c r="AN29" s="8">
        <v>0</v>
      </c>
      <c r="AO29" s="8">
        <v>0</v>
      </c>
      <c r="AP29" s="8">
        <v>2000</v>
      </c>
      <c r="AQ29" s="21">
        <v>1</v>
      </c>
    </row>
    <row r="30" spans="1:43" ht="10.5" x14ac:dyDescent="0.15">
      <c r="A30" s="31"/>
      <c r="B30" s="16" t="s">
        <v>91</v>
      </c>
      <c r="C30" s="19" t="s">
        <v>92</v>
      </c>
      <c r="D30" s="8">
        <v>616487</v>
      </c>
      <c r="E30" s="8">
        <v>250</v>
      </c>
      <c r="F30" s="8">
        <v>2328</v>
      </c>
      <c r="G30" s="8">
        <v>0</v>
      </c>
      <c r="H30" s="8">
        <v>608</v>
      </c>
      <c r="I30" s="8">
        <v>2400</v>
      </c>
      <c r="J30" s="8">
        <v>0</v>
      </c>
      <c r="K30" s="8">
        <v>22380</v>
      </c>
      <c r="L30" s="8">
        <v>360</v>
      </c>
      <c r="M30" s="8">
        <v>20</v>
      </c>
      <c r="N30" s="8">
        <v>2895</v>
      </c>
      <c r="O30" s="8">
        <v>12021</v>
      </c>
      <c r="P30" s="8">
        <v>0</v>
      </c>
      <c r="Q30" s="8">
        <v>3123</v>
      </c>
      <c r="R30" s="8">
        <v>0</v>
      </c>
      <c r="S30" s="8">
        <v>0</v>
      </c>
      <c r="T30" s="8">
        <v>0</v>
      </c>
      <c r="U30" s="8">
        <v>10790</v>
      </c>
      <c r="V30" s="8">
        <v>4000</v>
      </c>
      <c r="W30" s="8">
        <v>0</v>
      </c>
      <c r="X30" s="8">
        <v>13637</v>
      </c>
      <c r="Y30" s="8">
        <v>167454</v>
      </c>
      <c r="Z30" s="8">
        <v>0</v>
      </c>
      <c r="AA30" s="8">
        <v>0</v>
      </c>
      <c r="AB30" s="8">
        <v>0</v>
      </c>
      <c r="AC30" s="8">
        <v>6253</v>
      </c>
      <c r="AD30" s="8">
        <v>4100</v>
      </c>
      <c r="AE30" s="8">
        <v>53018</v>
      </c>
      <c r="AF30" s="8">
        <v>181720</v>
      </c>
      <c r="AG30" s="8">
        <v>1500</v>
      </c>
      <c r="AH30" s="8">
        <v>0</v>
      </c>
      <c r="AI30" s="8">
        <v>0</v>
      </c>
      <c r="AJ30" s="8">
        <v>1400</v>
      </c>
      <c r="AK30" s="8">
        <v>0</v>
      </c>
      <c r="AL30" s="8">
        <v>0</v>
      </c>
      <c r="AM30" s="8">
        <v>0</v>
      </c>
      <c r="AN30" s="8">
        <v>0</v>
      </c>
      <c r="AO30" s="8">
        <v>0</v>
      </c>
      <c r="AP30" s="8">
        <v>126230</v>
      </c>
      <c r="AQ30" s="21">
        <v>0</v>
      </c>
    </row>
    <row r="31" spans="1:43" ht="10.5" x14ac:dyDescent="0.15">
      <c r="A31" s="31"/>
      <c r="B31" s="16" t="s">
        <v>93</v>
      </c>
      <c r="C31" s="19" t="s">
        <v>94</v>
      </c>
      <c r="D31" s="8">
        <v>21993677</v>
      </c>
      <c r="E31" s="8">
        <v>2345317</v>
      </c>
      <c r="F31" s="8">
        <v>301774</v>
      </c>
      <c r="G31" s="8">
        <v>3786</v>
      </c>
      <c r="H31" s="8">
        <v>27355</v>
      </c>
      <c r="I31" s="8">
        <v>29934</v>
      </c>
      <c r="J31" s="8">
        <v>0</v>
      </c>
      <c r="K31" s="8">
        <v>0</v>
      </c>
      <c r="L31" s="8">
        <v>866027</v>
      </c>
      <c r="M31" s="8">
        <v>5769054</v>
      </c>
      <c r="N31" s="8">
        <v>14634</v>
      </c>
      <c r="O31" s="8">
        <v>641165</v>
      </c>
      <c r="P31" s="8">
        <v>114865</v>
      </c>
      <c r="Q31" s="8">
        <v>0</v>
      </c>
      <c r="R31" s="8">
        <v>13541</v>
      </c>
      <c r="S31" s="8">
        <v>28381</v>
      </c>
      <c r="T31" s="8">
        <v>163122</v>
      </c>
      <c r="U31" s="8">
        <v>614395</v>
      </c>
      <c r="V31" s="8">
        <v>2300</v>
      </c>
      <c r="W31" s="8">
        <v>149110</v>
      </c>
      <c r="X31" s="8">
        <v>217350</v>
      </c>
      <c r="Y31" s="8">
        <v>1717533</v>
      </c>
      <c r="Z31" s="8">
        <v>195235</v>
      </c>
      <c r="AA31" s="8">
        <v>800</v>
      </c>
      <c r="AB31" s="8">
        <v>84891</v>
      </c>
      <c r="AC31" s="8">
        <v>1508986</v>
      </c>
      <c r="AD31" s="8">
        <v>1619239</v>
      </c>
      <c r="AE31" s="8">
        <v>774726</v>
      </c>
      <c r="AF31" s="8">
        <v>4080</v>
      </c>
      <c r="AG31" s="8">
        <v>264839</v>
      </c>
      <c r="AH31" s="8">
        <v>268043</v>
      </c>
      <c r="AI31" s="8">
        <v>91253</v>
      </c>
      <c r="AJ31" s="8">
        <v>2185785</v>
      </c>
      <c r="AK31" s="8">
        <v>33420</v>
      </c>
      <c r="AL31" s="8">
        <v>322341</v>
      </c>
      <c r="AM31" s="8">
        <v>199829</v>
      </c>
      <c r="AN31" s="8">
        <v>1154446</v>
      </c>
      <c r="AO31" s="8">
        <v>18000</v>
      </c>
      <c r="AP31" s="8">
        <v>75407</v>
      </c>
      <c r="AQ31" s="21">
        <v>172714</v>
      </c>
    </row>
    <row r="32" spans="1:43" ht="10.5" x14ac:dyDescent="0.15">
      <c r="A32" s="31"/>
      <c r="B32" s="16" t="s">
        <v>95</v>
      </c>
      <c r="C32" s="19" t="s">
        <v>96</v>
      </c>
      <c r="D32" s="8">
        <v>2522442</v>
      </c>
      <c r="E32" s="8">
        <v>501694</v>
      </c>
      <c r="F32" s="8">
        <v>0</v>
      </c>
      <c r="G32" s="8">
        <v>46400</v>
      </c>
      <c r="H32" s="8">
        <v>0</v>
      </c>
      <c r="I32" s="8">
        <v>47135</v>
      </c>
      <c r="J32" s="8">
        <v>193402</v>
      </c>
      <c r="K32" s="8">
        <v>172760</v>
      </c>
      <c r="L32" s="8">
        <v>1324</v>
      </c>
      <c r="M32" s="8">
        <v>7854</v>
      </c>
      <c r="N32" s="8">
        <v>4631</v>
      </c>
      <c r="O32" s="8">
        <v>2017</v>
      </c>
      <c r="P32" s="8">
        <v>77376</v>
      </c>
      <c r="Q32" s="8">
        <v>0</v>
      </c>
      <c r="R32" s="8">
        <v>0</v>
      </c>
      <c r="S32" s="8">
        <v>1974</v>
      </c>
      <c r="T32" s="8">
        <v>102185</v>
      </c>
      <c r="U32" s="8">
        <v>20</v>
      </c>
      <c r="V32" s="8">
        <v>89284</v>
      </c>
      <c r="W32" s="8">
        <v>13040</v>
      </c>
      <c r="X32" s="8">
        <v>124</v>
      </c>
      <c r="Y32" s="8">
        <v>1447</v>
      </c>
      <c r="Z32" s="8">
        <v>0</v>
      </c>
      <c r="AA32" s="8">
        <v>42026</v>
      </c>
      <c r="AB32" s="8">
        <v>180448</v>
      </c>
      <c r="AC32" s="8">
        <v>257</v>
      </c>
      <c r="AD32" s="8">
        <v>2095</v>
      </c>
      <c r="AE32" s="8">
        <v>243398</v>
      </c>
      <c r="AF32" s="8">
        <v>58</v>
      </c>
      <c r="AG32" s="8">
        <v>0</v>
      </c>
      <c r="AH32" s="8">
        <v>360</v>
      </c>
      <c r="AI32" s="8">
        <v>0</v>
      </c>
      <c r="AJ32" s="8">
        <v>1</v>
      </c>
      <c r="AK32" s="8">
        <v>38</v>
      </c>
      <c r="AL32" s="8">
        <v>23277</v>
      </c>
      <c r="AM32" s="8">
        <v>178775</v>
      </c>
      <c r="AN32" s="8">
        <v>0</v>
      </c>
      <c r="AO32" s="8">
        <v>4560</v>
      </c>
      <c r="AP32" s="8">
        <v>76375</v>
      </c>
      <c r="AQ32" s="21">
        <v>508107</v>
      </c>
    </row>
    <row r="33" spans="1:43" ht="10.5" x14ac:dyDescent="0.15">
      <c r="A33" s="31"/>
      <c r="B33" s="16" t="s">
        <v>97</v>
      </c>
      <c r="C33" s="19" t="s">
        <v>98</v>
      </c>
      <c r="D33" s="8">
        <v>36410342</v>
      </c>
      <c r="E33" s="8">
        <v>383009</v>
      </c>
      <c r="F33" s="8">
        <v>0</v>
      </c>
      <c r="G33" s="8">
        <v>0</v>
      </c>
      <c r="H33" s="8">
        <v>0</v>
      </c>
      <c r="I33" s="8">
        <v>130150</v>
      </c>
      <c r="J33" s="8">
        <v>0</v>
      </c>
      <c r="K33" s="8">
        <v>1200000</v>
      </c>
      <c r="L33" s="8">
        <v>0</v>
      </c>
      <c r="M33" s="8">
        <v>8500</v>
      </c>
      <c r="N33" s="8">
        <v>15</v>
      </c>
      <c r="O33" s="8">
        <v>1370970</v>
      </c>
      <c r="P33" s="8">
        <v>265580</v>
      </c>
      <c r="Q33" s="8">
        <v>0</v>
      </c>
      <c r="R33" s="8">
        <v>0</v>
      </c>
      <c r="S33" s="8">
        <v>0</v>
      </c>
      <c r="T33" s="8">
        <v>0</v>
      </c>
      <c r="U33" s="8">
        <v>261800</v>
      </c>
      <c r="V33" s="8">
        <v>309190</v>
      </c>
      <c r="W33" s="8">
        <v>0</v>
      </c>
      <c r="X33" s="8">
        <v>1387423</v>
      </c>
      <c r="Y33" s="8">
        <v>0</v>
      </c>
      <c r="Z33" s="8">
        <v>976728</v>
      </c>
      <c r="AA33" s="8">
        <v>0</v>
      </c>
      <c r="AB33" s="8">
        <v>0</v>
      </c>
      <c r="AC33" s="8">
        <v>0</v>
      </c>
      <c r="AD33" s="8">
        <v>3781980</v>
      </c>
      <c r="AE33" s="8">
        <v>1000</v>
      </c>
      <c r="AF33" s="8">
        <v>0</v>
      </c>
      <c r="AG33" s="8">
        <v>0</v>
      </c>
      <c r="AH33" s="8">
        <v>0</v>
      </c>
      <c r="AI33" s="8">
        <v>0</v>
      </c>
      <c r="AJ33" s="8">
        <v>0</v>
      </c>
      <c r="AK33" s="8">
        <v>0</v>
      </c>
      <c r="AL33" s="8">
        <v>0</v>
      </c>
      <c r="AM33" s="8">
        <v>0</v>
      </c>
      <c r="AN33" s="8">
        <v>0</v>
      </c>
      <c r="AO33" s="8">
        <v>0</v>
      </c>
      <c r="AP33" s="8">
        <v>26147611</v>
      </c>
      <c r="AQ33" s="21">
        <v>186386</v>
      </c>
    </row>
    <row r="34" spans="1:43" ht="10.5" x14ac:dyDescent="0.15">
      <c r="A34" s="31"/>
      <c r="B34" s="16" t="s">
        <v>99</v>
      </c>
      <c r="C34" s="19" t="s">
        <v>100</v>
      </c>
      <c r="D34" s="8">
        <v>12100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12060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8">
        <v>0</v>
      </c>
      <c r="Z34" s="8">
        <v>0</v>
      </c>
      <c r="AA34" s="8">
        <v>0</v>
      </c>
      <c r="AB34" s="8">
        <v>0</v>
      </c>
      <c r="AC34" s="8">
        <v>40</v>
      </c>
      <c r="AD34" s="8">
        <v>0</v>
      </c>
      <c r="AE34" s="8">
        <v>0</v>
      </c>
      <c r="AF34" s="8">
        <v>0</v>
      </c>
      <c r="AG34" s="8">
        <v>0</v>
      </c>
      <c r="AH34" s="8">
        <v>0</v>
      </c>
      <c r="AI34" s="8">
        <v>0</v>
      </c>
      <c r="AJ34" s="8">
        <v>0</v>
      </c>
      <c r="AK34" s="8">
        <v>0</v>
      </c>
      <c r="AL34" s="8">
        <v>0</v>
      </c>
      <c r="AM34" s="8">
        <v>0</v>
      </c>
      <c r="AN34" s="8">
        <v>0</v>
      </c>
      <c r="AO34" s="8">
        <v>0</v>
      </c>
      <c r="AP34" s="8">
        <v>0</v>
      </c>
      <c r="AQ34" s="21">
        <v>0</v>
      </c>
    </row>
    <row r="35" spans="1:43" ht="10.5" x14ac:dyDescent="0.15">
      <c r="A35" s="31"/>
      <c r="B35" s="16" t="s">
        <v>101</v>
      </c>
      <c r="C35" s="19" t="s">
        <v>102</v>
      </c>
      <c r="D35" s="8">
        <v>32502497</v>
      </c>
      <c r="E35" s="8">
        <v>223987</v>
      </c>
      <c r="F35" s="8">
        <v>4631340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610600</v>
      </c>
      <c r="N35" s="8">
        <v>1240</v>
      </c>
      <c r="O35" s="8">
        <v>0</v>
      </c>
      <c r="P35" s="8">
        <v>540029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650</v>
      </c>
      <c r="W35" s="8">
        <v>0</v>
      </c>
      <c r="X35" s="8">
        <v>0</v>
      </c>
      <c r="Y35" s="8">
        <v>27447</v>
      </c>
      <c r="Z35" s="8">
        <v>8657</v>
      </c>
      <c r="AA35" s="8">
        <v>0</v>
      </c>
      <c r="AB35" s="8">
        <v>0</v>
      </c>
      <c r="AC35" s="8">
        <v>4638</v>
      </c>
      <c r="AD35" s="8">
        <v>29645</v>
      </c>
      <c r="AE35" s="8">
        <v>2155579</v>
      </c>
      <c r="AF35" s="8">
        <v>23650</v>
      </c>
      <c r="AG35" s="8">
        <v>1008</v>
      </c>
      <c r="AH35" s="8">
        <v>1000</v>
      </c>
      <c r="AI35" s="8">
        <v>9774620</v>
      </c>
      <c r="AJ35" s="8">
        <v>706553</v>
      </c>
      <c r="AK35" s="8">
        <v>0</v>
      </c>
      <c r="AL35" s="8">
        <v>0</v>
      </c>
      <c r="AM35" s="8">
        <v>0</v>
      </c>
      <c r="AN35" s="8">
        <v>13761850</v>
      </c>
      <c r="AO35" s="8">
        <v>0</v>
      </c>
      <c r="AP35" s="8">
        <v>0</v>
      </c>
      <c r="AQ35" s="21">
        <v>4</v>
      </c>
    </row>
    <row r="36" spans="1:43" ht="10.5" x14ac:dyDescent="0.15">
      <c r="A36" s="31"/>
      <c r="B36" s="16" t="s">
        <v>103</v>
      </c>
      <c r="C36" s="19" t="s">
        <v>104</v>
      </c>
      <c r="D36" s="8">
        <v>800933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380</v>
      </c>
      <c r="O36" s="8">
        <v>284112</v>
      </c>
      <c r="P36" s="8">
        <v>1205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8">
        <v>0</v>
      </c>
      <c r="W36" s="8">
        <v>0</v>
      </c>
      <c r="X36" s="8">
        <v>58830</v>
      </c>
      <c r="Y36" s="8">
        <v>405329</v>
      </c>
      <c r="Z36" s="8">
        <v>0</v>
      </c>
      <c r="AA36" s="8">
        <v>0</v>
      </c>
      <c r="AB36" s="8">
        <v>0</v>
      </c>
      <c r="AC36" s="8">
        <v>9945</v>
      </c>
      <c r="AD36" s="8">
        <v>0</v>
      </c>
      <c r="AE36" s="8">
        <v>0</v>
      </c>
      <c r="AF36" s="8">
        <v>1200</v>
      </c>
      <c r="AG36" s="8">
        <v>36030</v>
      </c>
      <c r="AH36" s="8">
        <v>3803</v>
      </c>
      <c r="AI36" s="8">
        <v>0</v>
      </c>
      <c r="AJ36" s="8">
        <v>0</v>
      </c>
      <c r="AK36" s="8">
        <v>0</v>
      </c>
      <c r="AL36" s="8">
        <v>0</v>
      </c>
      <c r="AM36" s="8">
        <v>0</v>
      </c>
      <c r="AN36" s="8">
        <v>0</v>
      </c>
      <c r="AO36" s="8">
        <v>0</v>
      </c>
      <c r="AP36" s="8">
        <v>0</v>
      </c>
      <c r="AQ36" s="21">
        <v>99</v>
      </c>
    </row>
    <row r="37" spans="1:43" ht="10.5" x14ac:dyDescent="0.15">
      <c r="A37" s="31"/>
      <c r="B37" s="16" t="s">
        <v>105</v>
      </c>
      <c r="C37" s="19" t="s">
        <v>106</v>
      </c>
      <c r="D37" s="8">
        <v>11175010</v>
      </c>
      <c r="E37" s="8">
        <v>123870</v>
      </c>
      <c r="F37" s="8">
        <v>224989</v>
      </c>
      <c r="G37" s="8">
        <v>52419</v>
      </c>
      <c r="H37" s="8">
        <v>1624</v>
      </c>
      <c r="I37" s="8">
        <v>33350</v>
      </c>
      <c r="J37" s="8">
        <v>45912</v>
      </c>
      <c r="K37" s="8">
        <v>305963</v>
      </c>
      <c r="L37" s="8">
        <v>53196</v>
      </c>
      <c r="M37" s="8">
        <v>212778</v>
      </c>
      <c r="N37" s="8">
        <v>27530</v>
      </c>
      <c r="O37" s="8">
        <v>165858</v>
      </c>
      <c r="P37" s="8">
        <v>8731</v>
      </c>
      <c r="Q37" s="8">
        <v>12528</v>
      </c>
      <c r="R37" s="8">
        <v>70044</v>
      </c>
      <c r="S37" s="8">
        <v>46526</v>
      </c>
      <c r="T37" s="8">
        <v>2930</v>
      </c>
      <c r="U37" s="8">
        <v>879515</v>
      </c>
      <c r="V37" s="8">
        <v>94758</v>
      </c>
      <c r="W37" s="8">
        <v>166388</v>
      </c>
      <c r="X37" s="8">
        <v>193812</v>
      </c>
      <c r="Y37" s="8">
        <v>1420223</v>
      </c>
      <c r="Z37" s="8">
        <v>14628</v>
      </c>
      <c r="AA37" s="8">
        <v>0</v>
      </c>
      <c r="AB37" s="8">
        <v>48050</v>
      </c>
      <c r="AC37" s="8">
        <v>817379</v>
      </c>
      <c r="AD37" s="8">
        <v>1276269</v>
      </c>
      <c r="AE37" s="8">
        <v>411202</v>
      </c>
      <c r="AF37" s="8">
        <v>923564</v>
      </c>
      <c r="AG37" s="8">
        <v>51195</v>
      </c>
      <c r="AH37" s="8">
        <v>111295</v>
      </c>
      <c r="AI37" s="8">
        <v>78750</v>
      </c>
      <c r="AJ37" s="8">
        <v>185115</v>
      </c>
      <c r="AK37" s="8">
        <v>650</v>
      </c>
      <c r="AL37" s="8">
        <v>438508</v>
      </c>
      <c r="AM37" s="8">
        <v>2200</v>
      </c>
      <c r="AN37" s="8">
        <v>2226415</v>
      </c>
      <c r="AO37" s="8">
        <v>445209</v>
      </c>
      <c r="AP37" s="8">
        <v>6</v>
      </c>
      <c r="AQ37" s="21">
        <v>1631</v>
      </c>
    </row>
    <row r="38" spans="1:43" ht="10.5" x14ac:dyDescent="0.15">
      <c r="A38" s="46"/>
      <c r="B38" s="47"/>
      <c r="C38" s="48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49"/>
      <c r="AE38" s="49"/>
      <c r="AF38" s="49"/>
      <c r="AG38" s="49"/>
      <c r="AH38" s="49"/>
      <c r="AI38" s="49"/>
      <c r="AJ38" s="49"/>
      <c r="AK38" s="49"/>
      <c r="AL38" s="49"/>
      <c r="AM38" s="49"/>
      <c r="AN38" s="49"/>
      <c r="AO38" s="49"/>
      <c r="AP38" s="49"/>
      <c r="AQ38" s="50"/>
    </row>
    <row r="39" spans="1:43" ht="10.5" x14ac:dyDescent="0.15">
      <c r="A39" s="41" t="s">
        <v>107</v>
      </c>
      <c r="B39" s="42" t="s">
        <v>108</v>
      </c>
      <c r="C39" s="43"/>
      <c r="D39" s="44">
        <f>SUBTOTAL(9,D40:D54)</f>
        <v>124111023</v>
      </c>
      <c r="E39" s="44">
        <f>SUBTOTAL(9,E40:E54)</f>
        <v>4648490</v>
      </c>
      <c r="F39" s="44">
        <f>SUBTOTAL(9,F40:F54)</f>
        <v>201313</v>
      </c>
      <c r="G39" s="44">
        <f>SUBTOTAL(9,G40:G54)</f>
        <v>285534</v>
      </c>
      <c r="H39" s="44">
        <f>SUBTOTAL(9,H40:H54)</f>
        <v>6017202</v>
      </c>
      <c r="I39" s="44">
        <f>SUBTOTAL(9,I40:I54)</f>
        <v>45906</v>
      </c>
      <c r="J39" s="44">
        <f>SUBTOTAL(9,J40:J54)</f>
        <v>426</v>
      </c>
      <c r="K39" s="44">
        <f>SUBTOTAL(9,K40:K54)</f>
        <v>11708</v>
      </c>
      <c r="L39" s="44">
        <f>SUBTOTAL(9,L40:L54)</f>
        <v>5416091</v>
      </c>
      <c r="M39" s="44">
        <f>SUBTOTAL(9,M40:M54)</f>
        <v>7323727</v>
      </c>
      <c r="N39" s="44">
        <f>SUBTOTAL(9,N40:N54)</f>
        <v>2350496</v>
      </c>
      <c r="O39" s="44">
        <f>SUBTOTAL(9,O40:O54)</f>
        <v>9093178</v>
      </c>
      <c r="P39" s="44">
        <f>SUBTOTAL(9,P40:P54)</f>
        <v>58072</v>
      </c>
      <c r="Q39" s="44">
        <f>SUBTOTAL(9,Q40:Q54)</f>
        <v>4952</v>
      </c>
      <c r="R39" s="44">
        <f>SUBTOTAL(9,R40:R54)</f>
        <v>7338</v>
      </c>
      <c r="S39" s="44">
        <f>SUBTOTAL(9,S40:S54)</f>
        <v>565649</v>
      </c>
      <c r="T39" s="44">
        <f>SUBTOTAL(9,T40:T54)</f>
        <v>889841</v>
      </c>
      <c r="U39" s="44">
        <f>SUBTOTAL(9,U40:U54)</f>
        <v>27185454</v>
      </c>
      <c r="V39" s="44">
        <f>SUBTOTAL(9,V40:V54)</f>
        <v>1754474</v>
      </c>
      <c r="W39" s="44">
        <f>SUBTOTAL(9,W40:W54)</f>
        <v>0</v>
      </c>
      <c r="X39" s="44">
        <f>SUBTOTAL(9,X40:X54)</f>
        <v>6109490</v>
      </c>
      <c r="Y39" s="44">
        <f>SUBTOTAL(9,Y40:Y54)</f>
        <v>7492523</v>
      </c>
      <c r="Z39" s="44">
        <f>SUBTOTAL(9,Z40:Z54)</f>
        <v>1626289</v>
      </c>
      <c r="AA39" s="44">
        <f>SUBTOTAL(9,AA40:AA54)</f>
        <v>1860</v>
      </c>
      <c r="AB39" s="44">
        <f>SUBTOTAL(9,AB40:AB54)</f>
        <v>579</v>
      </c>
      <c r="AC39" s="44">
        <f>SUBTOTAL(9,AC40:AC54)</f>
        <v>5312723</v>
      </c>
      <c r="AD39" s="44">
        <f>SUBTOTAL(9,AD40:AD54)</f>
        <v>8599047</v>
      </c>
      <c r="AE39" s="44">
        <f>SUBTOTAL(9,AE40:AE54)</f>
        <v>2434907</v>
      </c>
      <c r="AF39" s="44">
        <f>SUBTOTAL(9,AF40:AF54)</f>
        <v>296</v>
      </c>
      <c r="AG39" s="44">
        <f>SUBTOTAL(9,AG40:AG54)</f>
        <v>632934</v>
      </c>
      <c r="AH39" s="44">
        <f>SUBTOTAL(9,AH40:AH54)</f>
        <v>1874221</v>
      </c>
      <c r="AI39" s="44">
        <f>SUBTOTAL(9,AI40:AI54)</f>
        <v>1162</v>
      </c>
      <c r="AJ39" s="44">
        <f>SUBTOTAL(9,AJ40:AJ54)</f>
        <v>14251998</v>
      </c>
      <c r="AK39" s="44">
        <f>SUBTOTAL(9,AK40:AK54)</f>
        <v>9699</v>
      </c>
      <c r="AL39" s="44">
        <f>SUBTOTAL(9,AL40:AL54)</f>
        <v>34268</v>
      </c>
      <c r="AM39" s="44">
        <f>SUBTOTAL(9,AM40:AM54)</f>
        <v>54394</v>
      </c>
      <c r="AN39" s="44">
        <f>SUBTOTAL(9,AN40:AN54)</f>
        <v>6969249</v>
      </c>
      <c r="AO39" s="44">
        <f>SUBTOTAL(9,AO40:AO54)</f>
        <v>357115</v>
      </c>
      <c r="AP39" s="44">
        <f>SUBTOTAL(9,AP40:AP54)</f>
        <v>610627</v>
      </c>
      <c r="AQ39" s="45">
        <f>SUBTOTAL(9,AQ40:AQ54)</f>
        <v>1877791</v>
      </c>
    </row>
    <row r="40" spans="1:43" ht="10.5" x14ac:dyDescent="0.15">
      <c r="A40" s="31"/>
      <c r="B40" s="16" t="s">
        <v>109</v>
      </c>
      <c r="C40" s="19" t="s">
        <v>110</v>
      </c>
      <c r="D40" s="8">
        <v>7692431</v>
      </c>
      <c r="E40" s="8">
        <v>50746</v>
      </c>
      <c r="F40" s="8">
        <v>44695</v>
      </c>
      <c r="G40" s="8">
        <v>3276</v>
      </c>
      <c r="H40" s="8">
        <v>32728</v>
      </c>
      <c r="I40" s="8">
        <v>33100</v>
      </c>
      <c r="J40" s="8">
        <v>0</v>
      </c>
      <c r="K40" s="8">
        <v>0</v>
      </c>
      <c r="L40" s="8">
        <v>21793</v>
      </c>
      <c r="M40" s="8">
        <v>1331452</v>
      </c>
      <c r="N40" s="8">
        <v>14575</v>
      </c>
      <c r="O40" s="8">
        <v>684650</v>
      </c>
      <c r="P40" s="8">
        <v>3122</v>
      </c>
      <c r="Q40" s="8">
        <v>1497</v>
      </c>
      <c r="R40" s="8">
        <v>0</v>
      </c>
      <c r="S40" s="8">
        <v>0</v>
      </c>
      <c r="T40" s="8">
        <v>2640</v>
      </c>
      <c r="U40" s="8">
        <v>1943441</v>
      </c>
      <c r="V40" s="8">
        <v>23</v>
      </c>
      <c r="W40" s="8">
        <v>0</v>
      </c>
      <c r="X40" s="8">
        <v>17590</v>
      </c>
      <c r="Y40" s="8">
        <v>509447</v>
      </c>
      <c r="Z40" s="8">
        <v>4486</v>
      </c>
      <c r="AA40" s="8">
        <v>0</v>
      </c>
      <c r="AB40" s="8">
        <v>0</v>
      </c>
      <c r="AC40" s="8">
        <v>150978</v>
      </c>
      <c r="AD40" s="8">
        <v>1406071</v>
      </c>
      <c r="AE40" s="8">
        <v>949832</v>
      </c>
      <c r="AF40" s="8">
        <v>0</v>
      </c>
      <c r="AG40" s="8">
        <v>226254</v>
      </c>
      <c r="AH40" s="8">
        <v>0</v>
      </c>
      <c r="AI40" s="8">
        <v>0</v>
      </c>
      <c r="AJ40" s="8">
        <v>80111</v>
      </c>
      <c r="AK40" s="8">
        <v>0</v>
      </c>
      <c r="AL40" s="8">
        <v>5603</v>
      </c>
      <c r="AM40" s="8">
        <v>0</v>
      </c>
      <c r="AN40" s="8">
        <v>95177</v>
      </c>
      <c r="AO40" s="8">
        <v>77394</v>
      </c>
      <c r="AP40" s="8">
        <v>443</v>
      </c>
      <c r="AQ40" s="21">
        <v>1307</v>
      </c>
    </row>
    <row r="41" spans="1:43" ht="10.5" x14ac:dyDescent="0.15">
      <c r="A41" s="31"/>
      <c r="B41" s="16" t="s">
        <v>111</v>
      </c>
      <c r="C41" s="19" t="s">
        <v>112</v>
      </c>
      <c r="D41" s="8">
        <v>41209875</v>
      </c>
      <c r="E41" s="8">
        <v>1531618</v>
      </c>
      <c r="F41" s="8">
        <v>1299</v>
      </c>
      <c r="G41" s="8">
        <v>250123</v>
      </c>
      <c r="H41" s="8">
        <v>257605</v>
      </c>
      <c r="I41" s="8">
        <v>0</v>
      </c>
      <c r="J41" s="8">
        <v>9</v>
      </c>
      <c r="K41" s="8">
        <v>0</v>
      </c>
      <c r="L41" s="8">
        <v>3044074</v>
      </c>
      <c r="M41" s="8">
        <v>3658913</v>
      </c>
      <c r="N41" s="8">
        <v>39926</v>
      </c>
      <c r="O41" s="8">
        <v>708486</v>
      </c>
      <c r="P41" s="8">
        <v>7269</v>
      </c>
      <c r="Q41" s="8">
        <v>0</v>
      </c>
      <c r="R41" s="8">
        <v>0</v>
      </c>
      <c r="S41" s="8">
        <v>26430</v>
      </c>
      <c r="T41" s="8">
        <v>414</v>
      </c>
      <c r="U41" s="8">
        <v>1642234</v>
      </c>
      <c r="V41" s="8">
        <v>174</v>
      </c>
      <c r="W41" s="8">
        <v>0</v>
      </c>
      <c r="X41" s="8">
        <v>3993468</v>
      </c>
      <c r="Y41" s="8">
        <v>6101740</v>
      </c>
      <c r="Z41" s="8">
        <v>1620625</v>
      </c>
      <c r="AA41" s="8">
        <v>1830</v>
      </c>
      <c r="AB41" s="8">
        <v>516</v>
      </c>
      <c r="AC41" s="8">
        <v>4278731</v>
      </c>
      <c r="AD41" s="8">
        <v>5447950</v>
      </c>
      <c r="AE41" s="8">
        <v>1096640</v>
      </c>
      <c r="AF41" s="8">
        <v>2</v>
      </c>
      <c r="AG41" s="8">
        <v>293546</v>
      </c>
      <c r="AH41" s="8">
        <v>1192944</v>
      </c>
      <c r="AI41" s="8">
        <v>0</v>
      </c>
      <c r="AJ41" s="8">
        <v>1376161</v>
      </c>
      <c r="AK41" s="8">
        <v>464</v>
      </c>
      <c r="AL41" s="8">
        <v>4245</v>
      </c>
      <c r="AM41" s="8">
        <v>49105</v>
      </c>
      <c r="AN41" s="8">
        <v>4532778</v>
      </c>
      <c r="AO41" s="8">
        <v>3877</v>
      </c>
      <c r="AP41" s="8">
        <v>13917</v>
      </c>
      <c r="AQ41" s="21">
        <v>32762</v>
      </c>
    </row>
    <row r="42" spans="1:43" ht="10.5" x14ac:dyDescent="0.15">
      <c r="A42" s="31"/>
      <c r="B42" s="16" t="s">
        <v>113</v>
      </c>
      <c r="C42" s="19" t="s">
        <v>114</v>
      </c>
      <c r="D42" s="8">
        <v>1112995</v>
      </c>
      <c r="E42" s="8">
        <v>4973</v>
      </c>
      <c r="F42" s="8">
        <v>103948</v>
      </c>
      <c r="G42" s="8">
        <v>0</v>
      </c>
      <c r="H42" s="8">
        <v>101</v>
      </c>
      <c r="I42" s="8">
        <v>10800</v>
      </c>
      <c r="J42" s="8">
        <v>0</v>
      </c>
      <c r="K42" s="8">
        <v>7365</v>
      </c>
      <c r="L42" s="8">
        <v>59481</v>
      </c>
      <c r="M42" s="8">
        <v>6848</v>
      </c>
      <c r="N42" s="8">
        <v>14397</v>
      </c>
      <c r="O42" s="8">
        <v>20478</v>
      </c>
      <c r="P42" s="8">
        <v>0</v>
      </c>
      <c r="Q42" s="8">
        <v>3034</v>
      </c>
      <c r="R42" s="8">
        <v>0</v>
      </c>
      <c r="S42" s="8">
        <v>9761</v>
      </c>
      <c r="T42" s="8">
        <v>23450</v>
      </c>
      <c r="U42" s="8">
        <v>27161</v>
      </c>
      <c r="V42" s="8">
        <v>7670</v>
      </c>
      <c r="W42" s="8">
        <v>0</v>
      </c>
      <c r="X42" s="8">
        <v>42562</v>
      </c>
      <c r="Y42" s="8">
        <v>50609</v>
      </c>
      <c r="Z42" s="8">
        <v>0</v>
      </c>
      <c r="AA42" s="8">
        <v>0</v>
      </c>
      <c r="AB42" s="8">
        <v>0</v>
      </c>
      <c r="AC42" s="8">
        <v>127452</v>
      </c>
      <c r="AD42" s="8">
        <v>0</v>
      </c>
      <c r="AE42" s="8">
        <v>31890</v>
      </c>
      <c r="AF42" s="8">
        <v>63</v>
      </c>
      <c r="AG42" s="8">
        <v>500</v>
      </c>
      <c r="AH42" s="8">
        <v>266119</v>
      </c>
      <c r="AI42" s="8">
        <v>0</v>
      </c>
      <c r="AJ42" s="8">
        <v>7439</v>
      </c>
      <c r="AK42" s="8">
        <v>0</v>
      </c>
      <c r="AL42" s="8">
        <v>0</v>
      </c>
      <c r="AM42" s="8">
        <v>0</v>
      </c>
      <c r="AN42" s="8">
        <v>283302</v>
      </c>
      <c r="AO42" s="8">
        <v>0</v>
      </c>
      <c r="AP42" s="8">
        <v>2007</v>
      </c>
      <c r="AQ42" s="21">
        <v>1585</v>
      </c>
    </row>
    <row r="43" spans="1:43" ht="10.5" x14ac:dyDescent="0.15">
      <c r="A43" s="31"/>
      <c r="B43" s="16" t="s">
        <v>115</v>
      </c>
      <c r="C43" s="19" t="s">
        <v>116</v>
      </c>
      <c r="D43" s="8">
        <v>1125303</v>
      </c>
      <c r="E43" s="8">
        <v>20603</v>
      </c>
      <c r="F43" s="8">
        <v>123</v>
      </c>
      <c r="G43" s="8">
        <v>17</v>
      </c>
      <c r="H43" s="8">
        <v>483</v>
      </c>
      <c r="I43" s="8">
        <v>0</v>
      </c>
      <c r="J43" s="8">
        <v>104</v>
      </c>
      <c r="K43" s="8">
        <v>0</v>
      </c>
      <c r="L43" s="8">
        <v>96200</v>
      </c>
      <c r="M43" s="8">
        <v>5167</v>
      </c>
      <c r="N43" s="8">
        <v>41323</v>
      </c>
      <c r="O43" s="8">
        <v>1941</v>
      </c>
      <c r="P43" s="8">
        <v>136</v>
      </c>
      <c r="Q43" s="8">
        <v>0</v>
      </c>
      <c r="R43" s="8">
        <v>0</v>
      </c>
      <c r="S43" s="8">
        <v>20770</v>
      </c>
      <c r="T43" s="8">
        <v>14350</v>
      </c>
      <c r="U43" s="8">
        <v>34497</v>
      </c>
      <c r="V43" s="8">
        <v>0</v>
      </c>
      <c r="W43" s="8">
        <v>0</v>
      </c>
      <c r="X43" s="8">
        <v>303549</v>
      </c>
      <c r="Y43" s="8">
        <v>36421</v>
      </c>
      <c r="Z43" s="8">
        <v>9</v>
      </c>
      <c r="AA43" s="8">
        <v>0</v>
      </c>
      <c r="AB43" s="8">
        <v>48</v>
      </c>
      <c r="AC43" s="8">
        <v>4567</v>
      </c>
      <c r="AD43" s="8">
        <v>12925</v>
      </c>
      <c r="AE43" s="8">
        <v>11137</v>
      </c>
      <c r="AF43" s="8">
        <v>11</v>
      </c>
      <c r="AG43" s="8">
        <v>54279</v>
      </c>
      <c r="AH43" s="8">
        <v>266621</v>
      </c>
      <c r="AI43" s="8">
        <v>0</v>
      </c>
      <c r="AJ43" s="8">
        <v>156090</v>
      </c>
      <c r="AK43" s="8">
        <v>161</v>
      </c>
      <c r="AL43" s="8">
        <v>245</v>
      </c>
      <c r="AM43" s="8">
        <v>5013</v>
      </c>
      <c r="AN43" s="8">
        <v>0</v>
      </c>
      <c r="AO43" s="8">
        <v>177</v>
      </c>
      <c r="AP43" s="8">
        <v>17660</v>
      </c>
      <c r="AQ43" s="21">
        <v>20676</v>
      </c>
    </row>
    <row r="44" spans="1:43" ht="10.5" x14ac:dyDescent="0.15">
      <c r="A44" s="31"/>
      <c r="B44" s="16" t="s">
        <v>117</v>
      </c>
      <c r="C44" s="19" t="s">
        <v>118</v>
      </c>
      <c r="D44" s="8">
        <v>58564</v>
      </c>
      <c r="E44" s="8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  <c r="O44" s="8">
        <v>560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17200</v>
      </c>
      <c r="Z44" s="8">
        <v>0</v>
      </c>
      <c r="AA44" s="8">
        <v>30</v>
      </c>
      <c r="AB44" s="8">
        <v>0</v>
      </c>
      <c r="AC44" s="8">
        <v>15</v>
      </c>
      <c r="AD44" s="8">
        <v>540</v>
      </c>
      <c r="AE44" s="8">
        <v>40054</v>
      </c>
      <c r="AF44" s="8">
        <v>0</v>
      </c>
      <c r="AG44" s="8">
        <v>0</v>
      </c>
      <c r="AH44" s="8">
        <v>82</v>
      </c>
      <c r="AI44" s="8">
        <v>30</v>
      </c>
      <c r="AJ44" s="8">
        <v>0</v>
      </c>
      <c r="AK44" s="8">
        <v>0</v>
      </c>
      <c r="AL44" s="8">
        <v>0</v>
      </c>
      <c r="AM44" s="8">
        <v>0</v>
      </c>
      <c r="AN44" s="8">
        <v>53</v>
      </c>
      <c r="AO44" s="8">
        <v>0</v>
      </c>
      <c r="AP44" s="8">
        <v>0</v>
      </c>
      <c r="AQ44" s="21">
        <v>0</v>
      </c>
    </row>
    <row r="45" spans="1:43" ht="10.5" x14ac:dyDescent="0.15">
      <c r="A45" s="31"/>
      <c r="B45" s="16" t="s">
        <v>119</v>
      </c>
      <c r="C45" s="19" t="s">
        <v>120</v>
      </c>
      <c r="D45" s="8">
        <v>52275209</v>
      </c>
      <c r="E45" s="8">
        <v>883450</v>
      </c>
      <c r="F45" s="8">
        <v>32100</v>
      </c>
      <c r="G45" s="8">
        <v>0</v>
      </c>
      <c r="H45" s="8">
        <v>5687540</v>
      </c>
      <c r="I45" s="8">
        <v>670</v>
      </c>
      <c r="J45" s="8">
        <v>172</v>
      </c>
      <c r="K45" s="8">
        <v>0</v>
      </c>
      <c r="L45" s="8">
        <v>2059496</v>
      </c>
      <c r="M45" s="8">
        <v>853841</v>
      </c>
      <c r="N45" s="8">
        <v>1884689</v>
      </c>
      <c r="O45" s="8">
        <v>5798487</v>
      </c>
      <c r="P45" s="8">
        <v>0</v>
      </c>
      <c r="Q45" s="8">
        <v>0</v>
      </c>
      <c r="R45" s="8">
        <v>0</v>
      </c>
      <c r="S45" s="8">
        <v>6410</v>
      </c>
      <c r="T45" s="8">
        <v>0</v>
      </c>
      <c r="U45" s="8">
        <v>21759522</v>
      </c>
      <c r="V45" s="8">
        <v>1713836</v>
      </c>
      <c r="W45" s="8">
        <v>0</v>
      </c>
      <c r="X45" s="8">
        <v>824010</v>
      </c>
      <c r="Y45" s="8">
        <v>461276</v>
      </c>
      <c r="Z45" s="8">
        <v>0</v>
      </c>
      <c r="AA45" s="8">
        <v>0</v>
      </c>
      <c r="AB45" s="8">
        <v>2</v>
      </c>
      <c r="AC45" s="8">
        <v>509597</v>
      </c>
      <c r="AD45" s="8">
        <v>1266340</v>
      </c>
      <c r="AE45" s="8">
        <v>212610</v>
      </c>
      <c r="AF45" s="8">
        <v>2</v>
      </c>
      <c r="AG45" s="8">
        <v>56719</v>
      </c>
      <c r="AH45" s="8">
        <v>41535</v>
      </c>
      <c r="AI45" s="8">
        <v>0</v>
      </c>
      <c r="AJ45" s="8">
        <v>5289685</v>
      </c>
      <c r="AK45" s="8">
        <v>0</v>
      </c>
      <c r="AL45" s="8">
        <v>14540</v>
      </c>
      <c r="AM45" s="8">
        <v>0</v>
      </c>
      <c r="AN45" s="8">
        <v>2057680</v>
      </c>
      <c r="AO45" s="8">
        <v>14909</v>
      </c>
      <c r="AP45" s="8">
        <v>552555</v>
      </c>
      <c r="AQ45" s="21">
        <v>293536</v>
      </c>
    </row>
    <row r="46" spans="1:43" ht="10.5" x14ac:dyDescent="0.15">
      <c r="A46" s="31"/>
      <c r="B46" s="16" t="s">
        <v>121</v>
      </c>
      <c r="C46" s="19" t="s">
        <v>122</v>
      </c>
      <c r="D46" s="8">
        <v>1261821</v>
      </c>
      <c r="E46" s="8">
        <v>134850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13</v>
      </c>
      <c r="L46" s="8">
        <v>352</v>
      </c>
      <c r="M46" s="8">
        <v>94</v>
      </c>
      <c r="N46" s="8">
        <v>5032</v>
      </c>
      <c r="O46" s="8">
        <v>1907</v>
      </c>
      <c r="P46" s="8">
        <v>0</v>
      </c>
      <c r="Q46" s="8">
        <v>0</v>
      </c>
      <c r="R46" s="8">
        <v>4219</v>
      </c>
      <c r="S46" s="8">
        <v>0</v>
      </c>
      <c r="T46" s="8">
        <v>1590</v>
      </c>
      <c r="U46" s="8">
        <v>29799</v>
      </c>
      <c r="V46" s="8">
        <v>0</v>
      </c>
      <c r="W46" s="8">
        <v>0</v>
      </c>
      <c r="X46" s="8">
        <v>806283</v>
      </c>
      <c r="Y46" s="8">
        <v>11</v>
      </c>
      <c r="Z46" s="8">
        <v>0</v>
      </c>
      <c r="AA46" s="8">
        <v>0</v>
      </c>
      <c r="AB46" s="8">
        <v>0</v>
      </c>
      <c r="AC46" s="8">
        <v>0</v>
      </c>
      <c r="AD46" s="8">
        <v>588</v>
      </c>
      <c r="AE46" s="8">
        <v>111</v>
      </c>
      <c r="AF46" s="8">
        <v>0</v>
      </c>
      <c r="AG46" s="8">
        <v>0</v>
      </c>
      <c r="AH46" s="8">
        <v>65</v>
      </c>
      <c r="AI46" s="8">
        <v>0</v>
      </c>
      <c r="AJ46" s="8">
        <v>8090</v>
      </c>
      <c r="AK46" s="8">
        <v>1908</v>
      </c>
      <c r="AL46" s="8">
        <v>2810</v>
      </c>
      <c r="AM46" s="8">
        <v>0</v>
      </c>
      <c r="AN46" s="8">
        <v>0</v>
      </c>
      <c r="AO46" s="8">
        <v>257530</v>
      </c>
      <c r="AP46" s="8">
        <v>110</v>
      </c>
      <c r="AQ46" s="21">
        <v>6459</v>
      </c>
    </row>
    <row r="47" spans="1:43" ht="10.5" x14ac:dyDescent="0.15">
      <c r="A47" s="31"/>
      <c r="B47" s="16" t="s">
        <v>123</v>
      </c>
      <c r="C47" s="19" t="s">
        <v>124</v>
      </c>
      <c r="D47" s="8">
        <v>48115</v>
      </c>
      <c r="E47" s="8">
        <v>137</v>
      </c>
      <c r="F47" s="8">
        <v>0</v>
      </c>
      <c r="G47" s="8">
        <v>0</v>
      </c>
      <c r="H47" s="8">
        <v>35</v>
      </c>
      <c r="I47" s="8">
        <v>0</v>
      </c>
      <c r="J47" s="8">
        <v>4</v>
      </c>
      <c r="K47" s="8">
        <v>0</v>
      </c>
      <c r="L47" s="8">
        <v>10</v>
      </c>
      <c r="M47" s="8">
        <v>0</v>
      </c>
      <c r="N47" s="8">
        <v>1045</v>
      </c>
      <c r="O47" s="8">
        <v>320</v>
      </c>
      <c r="P47" s="8">
        <v>0</v>
      </c>
      <c r="Q47" s="8">
        <v>0</v>
      </c>
      <c r="R47" s="8">
        <v>0</v>
      </c>
      <c r="S47" s="8">
        <v>0</v>
      </c>
      <c r="T47" s="8">
        <v>25140</v>
      </c>
      <c r="U47" s="8">
        <v>92</v>
      </c>
      <c r="V47" s="8">
        <v>0</v>
      </c>
      <c r="W47" s="8">
        <v>0</v>
      </c>
      <c r="X47" s="8">
        <v>82</v>
      </c>
      <c r="Y47" s="8">
        <v>426</v>
      </c>
      <c r="Z47" s="8">
        <v>0</v>
      </c>
      <c r="AA47" s="8">
        <v>0</v>
      </c>
      <c r="AB47" s="8">
        <v>12</v>
      </c>
      <c r="AC47" s="8">
        <v>0</v>
      </c>
      <c r="AD47" s="8">
        <v>0</v>
      </c>
      <c r="AE47" s="8">
        <v>0</v>
      </c>
      <c r="AF47" s="8">
        <v>0</v>
      </c>
      <c r="AG47" s="8">
        <v>0</v>
      </c>
      <c r="AH47" s="8">
        <v>0</v>
      </c>
      <c r="AI47" s="8">
        <v>0</v>
      </c>
      <c r="AJ47" s="8">
        <v>10667</v>
      </c>
      <c r="AK47" s="8">
        <v>0</v>
      </c>
      <c r="AL47" s="8">
        <v>0</v>
      </c>
      <c r="AM47" s="8">
        <v>0</v>
      </c>
      <c r="AN47" s="8">
        <v>0</v>
      </c>
      <c r="AO47" s="8">
        <v>0</v>
      </c>
      <c r="AP47" s="8">
        <v>2089</v>
      </c>
      <c r="AQ47" s="21">
        <v>8056</v>
      </c>
    </row>
    <row r="48" spans="1:43" ht="10.5" x14ac:dyDescent="0.15">
      <c r="A48" s="31"/>
      <c r="B48" s="16" t="s">
        <v>125</v>
      </c>
      <c r="C48" s="19" t="s">
        <v>126</v>
      </c>
      <c r="D48" s="8">
        <v>8597395</v>
      </c>
      <c r="E48" s="8">
        <v>268672</v>
      </c>
      <c r="F48" s="8">
        <v>384</v>
      </c>
      <c r="G48" s="8">
        <v>49</v>
      </c>
      <c r="H48" s="8">
        <v>32331</v>
      </c>
      <c r="I48" s="8">
        <v>0</v>
      </c>
      <c r="J48" s="8">
        <v>0</v>
      </c>
      <c r="K48" s="8">
        <v>1343</v>
      </c>
      <c r="L48" s="8">
        <v>1739</v>
      </c>
      <c r="M48" s="8">
        <v>39</v>
      </c>
      <c r="N48" s="8">
        <v>18484</v>
      </c>
      <c r="O48" s="8">
        <v>1815367</v>
      </c>
      <c r="P48" s="8">
        <v>0</v>
      </c>
      <c r="Q48" s="8">
        <v>0</v>
      </c>
      <c r="R48" s="8">
        <v>0</v>
      </c>
      <c r="S48" s="8">
        <v>1120</v>
      </c>
      <c r="T48" s="8">
        <v>717792</v>
      </c>
      <c r="U48" s="8">
        <v>1354992</v>
      </c>
      <c r="V48" s="8">
        <v>19987</v>
      </c>
      <c r="W48" s="8">
        <v>0</v>
      </c>
      <c r="X48" s="8">
        <v>280</v>
      </c>
      <c r="Y48" s="8">
        <v>142975</v>
      </c>
      <c r="Z48" s="8">
        <v>0</v>
      </c>
      <c r="AA48" s="8">
        <v>0</v>
      </c>
      <c r="AB48" s="8">
        <v>0</v>
      </c>
      <c r="AC48" s="8">
        <v>139678</v>
      </c>
      <c r="AD48" s="8">
        <v>294360</v>
      </c>
      <c r="AE48" s="8">
        <v>42203</v>
      </c>
      <c r="AF48" s="8">
        <v>29</v>
      </c>
      <c r="AG48" s="8">
        <v>0</v>
      </c>
      <c r="AH48" s="8">
        <v>300</v>
      </c>
      <c r="AI48" s="8">
        <v>0</v>
      </c>
      <c r="AJ48" s="8">
        <v>3744287</v>
      </c>
      <c r="AK48" s="8">
        <v>0</v>
      </c>
      <c r="AL48" s="8">
        <v>0</v>
      </c>
      <c r="AM48" s="8">
        <v>0</v>
      </c>
      <c r="AN48" s="8">
        <v>259</v>
      </c>
      <c r="AO48" s="8">
        <v>97</v>
      </c>
      <c r="AP48" s="8">
        <v>274</v>
      </c>
      <c r="AQ48" s="21">
        <v>354</v>
      </c>
    </row>
    <row r="49" spans="1:43" ht="10.5" x14ac:dyDescent="0.15">
      <c r="A49" s="31"/>
      <c r="B49" s="16" t="s">
        <v>127</v>
      </c>
      <c r="C49" s="19" t="s">
        <v>128</v>
      </c>
      <c r="D49" s="8">
        <v>9278173</v>
      </c>
      <c r="E49" s="8">
        <v>1642393</v>
      </c>
      <c r="F49" s="8">
        <v>18380</v>
      </c>
      <c r="G49" s="8">
        <v>32027</v>
      </c>
      <c r="H49" s="8">
        <v>158</v>
      </c>
      <c r="I49" s="8">
        <v>0</v>
      </c>
      <c r="J49" s="8">
        <v>50</v>
      </c>
      <c r="K49" s="8">
        <v>0</v>
      </c>
      <c r="L49" s="8">
        <v>155</v>
      </c>
      <c r="M49" s="8">
        <v>1450733</v>
      </c>
      <c r="N49" s="8">
        <v>68822</v>
      </c>
      <c r="O49" s="8">
        <v>6558</v>
      </c>
      <c r="P49" s="8">
        <v>18698</v>
      </c>
      <c r="Q49" s="8">
        <v>0</v>
      </c>
      <c r="R49" s="8">
        <v>0</v>
      </c>
      <c r="S49" s="8">
        <v>442581</v>
      </c>
      <c r="T49" s="8">
        <v>13998</v>
      </c>
      <c r="U49" s="8">
        <v>310850</v>
      </c>
      <c r="V49" s="8">
        <v>9782</v>
      </c>
      <c r="W49" s="8">
        <v>0</v>
      </c>
      <c r="X49" s="8">
        <v>101762</v>
      </c>
      <c r="Y49" s="8">
        <v>30918</v>
      </c>
      <c r="Z49" s="8">
        <v>0</v>
      </c>
      <c r="AA49" s="8">
        <v>0</v>
      </c>
      <c r="AB49" s="8">
        <v>0</v>
      </c>
      <c r="AC49" s="8">
        <v>6624</v>
      </c>
      <c r="AD49" s="8">
        <v>110141</v>
      </c>
      <c r="AE49" s="8">
        <v>10747</v>
      </c>
      <c r="AF49" s="8">
        <v>23</v>
      </c>
      <c r="AG49" s="8">
        <v>0</v>
      </c>
      <c r="AH49" s="8">
        <v>64918</v>
      </c>
      <c r="AI49" s="8">
        <v>492</v>
      </c>
      <c r="AJ49" s="8">
        <v>3453279</v>
      </c>
      <c r="AK49" s="8">
        <v>5877</v>
      </c>
      <c r="AL49" s="8">
        <v>1898</v>
      </c>
      <c r="AM49" s="8">
        <v>276</v>
      </c>
      <c r="AN49" s="8">
        <v>0</v>
      </c>
      <c r="AO49" s="8">
        <v>0</v>
      </c>
      <c r="AP49" s="8">
        <v>2760</v>
      </c>
      <c r="AQ49" s="21">
        <v>1473273</v>
      </c>
    </row>
    <row r="50" spans="1:43" ht="10.5" x14ac:dyDescent="0.15">
      <c r="A50" s="31"/>
      <c r="B50" s="16" t="s">
        <v>129</v>
      </c>
      <c r="C50" s="19" t="s">
        <v>130</v>
      </c>
      <c r="D50" s="8">
        <v>886967</v>
      </c>
      <c r="E50" s="8">
        <v>42512</v>
      </c>
      <c r="F50" s="8">
        <v>339</v>
      </c>
      <c r="G50" s="8">
        <v>42</v>
      </c>
      <c r="H50" s="8">
        <v>1756</v>
      </c>
      <c r="I50" s="8">
        <v>317</v>
      </c>
      <c r="J50" s="8">
        <v>25</v>
      </c>
      <c r="K50" s="8">
        <v>2807</v>
      </c>
      <c r="L50" s="8">
        <v>94252</v>
      </c>
      <c r="M50" s="8">
        <v>8655</v>
      </c>
      <c r="N50" s="8">
        <v>107166</v>
      </c>
      <c r="O50" s="8">
        <v>37100</v>
      </c>
      <c r="P50" s="8">
        <v>5672</v>
      </c>
      <c r="Q50" s="8">
        <v>421</v>
      </c>
      <c r="R50" s="8">
        <v>3119</v>
      </c>
      <c r="S50" s="8">
        <v>34478</v>
      </c>
      <c r="T50" s="8">
        <v>43996</v>
      </c>
      <c r="U50" s="8">
        <v>81913</v>
      </c>
      <c r="V50" s="8">
        <v>9</v>
      </c>
      <c r="W50" s="8">
        <v>0</v>
      </c>
      <c r="X50" s="8">
        <v>5759</v>
      </c>
      <c r="Y50" s="8">
        <v>90302</v>
      </c>
      <c r="Z50" s="8">
        <v>1169</v>
      </c>
      <c r="AA50" s="8">
        <v>0</v>
      </c>
      <c r="AB50" s="8">
        <v>0</v>
      </c>
      <c r="AC50" s="8">
        <v>93451</v>
      </c>
      <c r="AD50" s="8">
        <v>48709</v>
      </c>
      <c r="AE50" s="8">
        <v>39682</v>
      </c>
      <c r="AF50" s="8">
        <v>64</v>
      </c>
      <c r="AG50" s="8">
        <v>900</v>
      </c>
      <c r="AH50" s="8">
        <v>39531</v>
      </c>
      <c r="AI50" s="8">
        <v>640</v>
      </c>
      <c r="AJ50" s="8">
        <v>63483</v>
      </c>
      <c r="AK50" s="8">
        <v>1104</v>
      </c>
      <c r="AL50" s="8">
        <v>2163</v>
      </c>
      <c r="AM50" s="8">
        <v>0</v>
      </c>
      <c r="AN50" s="8">
        <v>0</v>
      </c>
      <c r="AO50" s="8">
        <v>536</v>
      </c>
      <c r="AP50" s="8">
        <v>5424</v>
      </c>
      <c r="AQ50" s="21">
        <v>29471</v>
      </c>
    </row>
    <row r="51" spans="1:43" ht="10.5" x14ac:dyDescent="0.15">
      <c r="A51" s="31"/>
      <c r="B51" s="16" t="s">
        <v>131</v>
      </c>
      <c r="C51" s="19" t="s">
        <v>132</v>
      </c>
      <c r="D51" s="8">
        <v>253080</v>
      </c>
      <c r="E51" s="8">
        <v>2867</v>
      </c>
      <c r="F51" s="8">
        <v>45</v>
      </c>
      <c r="G51" s="8">
        <v>0</v>
      </c>
      <c r="H51" s="8">
        <v>4298</v>
      </c>
      <c r="I51" s="8">
        <v>1019</v>
      </c>
      <c r="J51" s="8">
        <v>32</v>
      </c>
      <c r="K51" s="8">
        <v>0</v>
      </c>
      <c r="L51" s="8">
        <v>37777</v>
      </c>
      <c r="M51" s="8">
        <v>5514</v>
      </c>
      <c r="N51" s="8">
        <v>28709</v>
      </c>
      <c r="O51" s="8">
        <v>17288</v>
      </c>
      <c r="P51" s="8">
        <v>0</v>
      </c>
      <c r="Q51" s="8">
        <v>0</v>
      </c>
      <c r="R51" s="8">
        <v>0</v>
      </c>
      <c r="S51" s="8">
        <v>22079</v>
      </c>
      <c r="T51" s="8">
        <v>1387</v>
      </c>
      <c r="U51" s="8">
        <v>7</v>
      </c>
      <c r="V51" s="8">
        <v>2993</v>
      </c>
      <c r="W51" s="8">
        <v>0</v>
      </c>
      <c r="X51" s="8">
        <v>9844</v>
      </c>
      <c r="Y51" s="8">
        <v>35790</v>
      </c>
      <c r="Z51" s="8">
        <v>0</v>
      </c>
      <c r="AA51" s="8">
        <v>0</v>
      </c>
      <c r="AB51" s="8">
        <v>0</v>
      </c>
      <c r="AC51" s="8">
        <v>190</v>
      </c>
      <c r="AD51" s="8">
        <v>7847</v>
      </c>
      <c r="AE51" s="8">
        <v>1</v>
      </c>
      <c r="AF51" s="8">
        <v>28</v>
      </c>
      <c r="AG51" s="8">
        <v>736</v>
      </c>
      <c r="AH51" s="8">
        <v>2096</v>
      </c>
      <c r="AI51" s="8">
        <v>0</v>
      </c>
      <c r="AJ51" s="8">
        <v>61393</v>
      </c>
      <c r="AK51" s="8">
        <v>180</v>
      </c>
      <c r="AL51" s="8">
        <v>2340</v>
      </c>
      <c r="AM51" s="8">
        <v>0</v>
      </c>
      <c r="AN51" s="8">
        <v>0</v>
      </c>
      <c r="AO51" s="8">
        <v>2535</v>
      </c>
      <c r="AP51" s="8">
        <v>3255</v>
      </c>
      <c r="AQ51" s="21">
        <v>2830</v>
      </c>
    </row>
    <row r="52" spans="1:43" ht="10.5" x14ac:dyDescent="0.15">
      <c r="A52" s="31"/>
      <c r="B52" s="16" t="s">
        <v>133</v>
      </c>
      <c r="C52" s="19" t="s">
        <v>134</v>
      </c>
      <c r="D52" s="8">
        <v>20059</v>
      </c>
      <c r="E52" s="8">
        <v>105</v>
      </c>
      <c r="F52" s="8">
        <v>0</v>
      </c>
      <c r="G52" s="8">
        <v>0</v>
      </c>
      <c r="H52" s="8">
        <v>0</v>
      </c>
      <c r="I52" s="8">
        <v>0</v>
      </c>
      <c r="J52" s="8">
        <v>19</v>
      </c>
      <c r="K52" s="8">
        <v>0</v>
      </c>
      <c r="L52" s="8">
        <v>0</v>
      </c>
      <c r="M52" s="8">
        <v>0</v>
      </c>
      <c r="N52" s="8">
        <v>13947</v>
      </c>
      <c r="O52" s="8">
        <v>0</v>
      </c>
      <c r="P52" s="8">
        <v>0</v>
      </c>
      <c r="Q52" s="8">
        <v>0</v>
      </c>
      <c r="R52" s="8">
        <v>0</v>
      </c>
      <c r="S52" s="8">
        <v>0</v>
      </c>
      <c r="T52" s="8">
        <v>0</v>
      </c>
      <c r="U52" s="8">
        <v>46</v>
      </c>
      <c r="V52" s="8">
        <v>0</v>
      </c>
      <c r="W52" s="8">
        <v>0</v>
      </c>
      <c r="X52" s="8">
        <v>0</v>
      </c>
      <c r="Y52" s="8">
        <v>716</v>
      </c>
      <c r="Z52" s="8">
        <v>0</v>
      </c>
      <c r="AA52" s="8">
        <v>0</v>
      </c>
      <c r="AB52" s="8">
        <v>0</v>
      </c>
      <c r="AC52" s="8">
        <v>40</v>
      </c>
      <c r="AD52" s="8">
        <v>3576</v>
      </c>
      <c r="AE52" s="8">
        <v>0</v>
      </c>
      <c r="AF52" s="8">
        <v>0</v>
      </c>
      <c r="AG52" s="8">
        <v>0</v>
      </c>
      <c r="AH52" s="8">
        <v>0</v>
      </c>
      <c r="AI52" s="8">
        <v>0</v>
      </c>
      <c r="AJ52" s="8">
        <v>819</v>
      </c>
      <c r="AK52" s="8">
        <v>0</v>
      </c>
      <c r="AL52" s="8">
        <v>0</v>
      </c>
      <c r="AM52" s="8">
        <v>0</v>
      </c>
      <c r="AN52" s="8">
        <v>0</v>
      </c>
      <c r="AO52" s="8">
        <v>0</v>
      </c>
      <c r="AP52" s="8">
        <v>16</v>
      </c>
      <c r="AQ52" s="21">
        <v>775</v>
      </c>
    </row>
    <row r="53" spans="1:43" ht="10.5" x14ac:dyDescent="0.15">
      <c r="A53" s="31"/>
      <c r="B53" s="16" t="s">
        <v>135</v>
      </c>
      <c r="C53" s="19" t="s">
        <v>136</v>
      </c>
      <c r="D53" s="8">
        <v>105135</v>
      </c>
      <c r="E53" s="8">
        <v>215</v>
      </c>
      <c r="F53" s="8">
        <v>0</v>
      </c>
      <c r="G53" s="8">
        <v>0</v>
      </c>
      <c r="H53" s="8">
        <v>0</v>
      </c>
      <c r="I53" s="8">
        <v>0</v>
      </c>
      <c r="J53" s="8">
        <v>0</v>
      </c>
      <c r="K53" s="8">
        <v>0</v>
      </c>
      <c r="L53" s="8">
        <v>512</v>
      </c>
      <c r="M53" s="8">
        <v>0</v>
      </c>
      <c r="N53" s="8">
        <v>102110</v>
      </c>
      <c r="O53" s="8">
        <v>36</v>
      </c>
      <c r="P53" s="8">
        <v>0</v>
      </c>
      <c r="Q53" s="8">
        <v>0</v>
      </c>
      <c r="R53" s="8">
        <v>0</v>
      </c>
      <c r="S53" s="8">
        <v>1340</v>
      </c>
      <c r="T53" s="8">
        <v>400</v>
      </c>
      <c r="U53" s="8">
        <v>0</v>
      </c>
      <c r="V53" s="8">
        <v>0</v>
      </c>
      <c r="W53" s="8">
        <v>0</v>
      </c>
      <c r="X53" s="8">
        <v>0</v>
      </c>
      <c r="Y53" s="8">
        <v>2</v>
      </c>
      <c r="Z53" s="8">
        <v>0</v>
      </c>
      <c r="AA53" s="8">
        <v>0</v>
      </c>
      <c r="AB53" s="8">
        <v>0</v>
      </c>
      <c r="AC53" s="8">
        <v>0</v>
      </c>
      <c r="AD53" s="8">
        <v>0</v>
      </c>
      <c r="AE53" s="8">
        <v>0</v>
      </c>
      <c r="AF53" s="8">
        <v>0</v>
      </c>
      <c r="AG53" s="8">
        <v>0</v>
      </c>
      <c r="AH53" s="8">
        <v>0</v>
      </c>
      <c r="AI53" s="8">
        <v>0</v>
      </c>
      <c r="AJ53" s="8">
        <v>117</v>
      </c>
      <c r="AK53" s="8">
        <v>0</v>
      </c>
      <c r="AL53" s="8">
        <v>310</v>
      </c>
      <c r="AM53" s="8">
        <v>0</v>
      </c>
      <c r="AN53" s="8">
        <v>0</v>
      </c>
      <c r="AO53" s="8">
        <v>0</v>
      </c>
      <c r="AP53" s="8">
        <v>82</v>
      </c>
      <c r="AQ53" s="21">
        <v>11</v>
      </c>
    </row>
    <row r="54" spans="1:43" ht="10.5" x14ac:dyDescent="0.15">
      <c r="A54" s="31"/>
      <c r="B54" s="16" t="s">
        <v>137</v>
      </c>
      <c r="C54" s="19" t="s">
        <v>138</v>
      </c>
      <c r="D54" s="8">
        <v>185901</v>
      </c>
      <c r="E54" s="8">
        <v>65349</v>
      </c>
      <c r="F54" s="8">
        <v>0</v>
      </c>
      <c r="G54" s="8">
        <v>0</v>
      </c>
      <c r="H54" s="8">
        <v>167</v>
      </c>
      <c r="I54" s="8">
        <v>0</v>
      </c>
      <c r="J54" s="8">
        <v>11</v>
      </c>
      <c r="K54" s="8">
        <v>180</v>
      </c>
      <c r="L54" s="8">
        <v>250</v>
      </c>
      <c r="M54" s="8">
        <v>2471</v>
      </c>
      <c r="N54" s="8">
        <v>10271</v>
      </c>
      <c r="O54" s="8">
        <v>0</v>
      </c>
      <c r="P54" s="8">
        <v>23175</v>
      </c>
      <c r="Q54" s="8">
        <v>0</v>
      </c>
      <c r="R54" s="8">
        <v>0</v>
      </c>
      <c r="S54" s="8">
        <v>680</v>
      </c>
      <c r="T54" s="8">
        <v>44684</v>
      </c>
      <c r="U54" s="8">
        <v>900</v>
      </c>
      <c r="V54" s="8">
        <v>0</v>
      </c>
      <c r="W54" s="8">
        <v>0</v>
      </c>
      <c r="X54" s="8">
        <v>4301</v>
      </c>
      <c r="Y54" s="8">
        <v>14690</v>
      </c>
      <c r="Z54" s="8">
        <v>0</v>
      </c>
      <c r="AA54" s="8">
        <v>0</v>
      </c>
      <c r="AB54" s="8">
        <v>1</v>
      </c>
      <c r="AC54" s="8">
        <v>1400</v>
      </c>
      <c r="AD54" s="8">
        <v>0</v>
      </c>
      <c r="AE54" s="8">
        <v>0</v>
      </c>
      <c r="AF54" s="8">
        <v>74</v>
      </c>
      <c r="AG54" s="8">
        <v>0</v>
      </c>
      <c r="AH54" s="8">
        <v>10</v>
      </c>
      <c r="AI54" s="8">
        <v>0</v>
      </c>
      <c r="AJ54" s="8">
        <v>377</v>
      </c>
      <c r="AK54" s="8">
        <v>5</v>
      </c>
      <c r="AL54" s="8">
        <v>114</v>
      </c>
      <c r="AM54" s="8">
        <v>0</v>
      </c>
      <c r="AN54" s="8">
        <v>0</v>
      </c>
      <c r="AO54" s="8">
        <v>60</v>
      </c>
      <c r="AP54" s="8">
        <v>10035</v>
      </c>
      <c r="AQ54" s="21">
        <v>6696</v>
      </c>
    </row>
    <row r="55" spans="1:43" ht="10.5" x14ac:dyDescent="0.15">
      <c r="A55" s="46"/>
      <c r="B55" s="47"/>
      <c r="C55" s="48"/>
      <c r="D55" s="49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49"/>
      <c r="AB55" s="49"/>
      <c r="AC55" s="49"/>
      <c r="AD55" s="49"/>
      <c r="AE55" s="49"/>
      <c r="AF55" s="49"/>
      <c r="AG55" s="49"/>
      <c r="AH55" s="49"/>
      <c r="AI55" s="49"/>
      <c r="AJ55" s="49"/>
      <c r="AK55" s="49"/>
      <c r="AL55" s="49"/>
      <c r="AM55" s="49"/>
      <c r="AN55" s="49"/>
      <c r="AO55" s="49"/>
      <c r="AP55" s="49"/>
      <c r="AQ55" s="50"/>
    </row>
    <row r="56" spans="1:43" ht="10.5" x14ac:dyDescent="0.15">
      <c r="A56" s="41" t="s">
        <v>139</v>
      </c>
      <c r="B56" s="42" t="s">
        <v>140</v>
      </c>
      <c r="C56" s="43"/>
      <c r="D56" s="44">
        <f>SUBTOTAL(9,D57:D70)</f>
        <v>185088050</v>
      </c>
      <c r="E56" s="44">
        <f>SUBTOTAL(9,E57:E70)</f>
        <v>16465035</v>
      </c>
      <c r="F56" s="44">
        <f>SUBTOTAL(9,F57:F70)</f>
        <v>1554695</v>
      </c>
      <c r="G56" s="44">
        <f>SUBTOTAL(9,G57:G70)</f>
        <v>1097371</v>
      </c>
      <c r="H56" s="44">
        <f>SUBTOTAL(9,H57:H70)</f>
        <v>2304439</v>
      </c>
      <c r="I56" s="44">
        <f>SUBTOTAL(9,I57:I70)</f>
        <v>448836</v>
      </c>
      <c r="J56" s="44">
        <f>SUBTOTAL(9,J57:J70)</f>
        <v>270781</v>
      </c>
      <c r="K56" s="44">
        <f>SUBTOTAL(9,K57:K70)</f>
        <v>1768373</v>
      </c>
      <c r="L56" s="44">
        <f>SUBTOTAL(9,L57:L70)</f>
        <v>7805374</v>
      </c>
      <c r="M56" s="44">
        <f>SUBTOTAL(9,M57:M70)</f>
        <v>25792075</v>
      </c>
      <c r="N56" s="44">
        <f>SUBTOTAL(9,N57:N70)</f>
        <v>405590</v>
      </c>
      <c r="O56" s="44">
        <f>SUBTOTAL(9,O57:O70)</f>
        <v>15188551</v>
      </c>
      <c r="P56" s="44">
        <f>SUBTOTAL(9,P57:P70)</f>
        <v>1665931</v>
      </c>
      <c r="Q56" s="44">
        <f>SUBTOTAL(9,Q57:Q70)</f>
        <v>59198</v>
      </c>
      <c r="R56" s="44">
        <f>SUBTOTAL(9,R57:R70)</f>
        <v>75358</v>
      </c>
      <c r="S56" s="44">
        <f>SUBTOTAL(9,S57:S70)</f>
        <v>116244</v>
      </c>
      <c r="T56" s="44">
        <f>SUBTOTAL(9,T57:T70)</f>
        <v>469983</v>
      </c>
      <c r="U56" s="44">
        <f>SUBTOTAL(9,U57:U70)</f>
        <v>4707284</v>
      </c>
      <c r="V56" s="44">
        <f>SUBTOTAL(9,V57:V70)</f>
        <v>13012156</v>
      </c>
      <c r="W56" s="44">
        <f>SUBTOTAL(9,W57:W70)</f>
        <v>136794</v>
      </c>
      <c r="X56" s="44">
        <f>SUBTOTAL(9,X57:X70)</f>
        <v>9227777</v>
      </c>
      <c r="Y56" s="44">
        <f>SUBTOTAL(9,Y57:Y70)</f>
        <v>5639154</v>
      </c>
      <c r="Z56" s="44">
        <f>SUBTOTAL(9,Z57:Z70)</f>
        <v>4741092</v>
      </c>
      <c r="AA56" s="44">
        <f>SUBTOTAL(9,AA57:AA70)</f>
        <v>77732</v>
      </c>
      <c r="AB56" s="44">
        <f>SUBTOTAL(9,AB57:AB70)</f>
        <v>3595</v>
      </c>
      <c r="AC56" s="44">
        <f>SUBTOTAL(9,AC57:AC70)</f>
        <v>12314830</v>
      </c>
      <c r="AD56" s="44">
        <f>SUBTOTAL(9,AD57:AD70)</f>
        <v>718424</v>
      </c>
      <c r="AE56" s="44">
        <f>SUBTOTAL(9,AE57:AE70)</f>
        <v>24032708</v>
      </c>
      <c r="AF56" s="44">
        <f>SUBTOTAL(9,AF57:AF70)</f>
        <v>399548</v>
      </c>
      <c r="AG56" s="44">
        <f>SUBTOTAL(9,AG57:AG70)</f>
        <v>8398474</v>
      </c>
      <c r="AH56" s="44">
        <f>SUBTOTAL(9,AH57:AH70)</f>
        <v>1502321</v>
      </c>
      <c r="AI56" s="44">
        <f>SUBTOTAL(9,AI57:AI70)</f>
        <v>2570874</v>
      </c>
      <c r="AJ56" s="44">
        <f>SUBTOTAL(9,AJ57:AJ70)</f>
        <v>11295603</v>
      </c>
      <c r="AK56" s="44">
        <f>SUBTOTAL(9,AK57:AK70)</f>
        <v>59295</v>
      </c>
      <c r="AL56" s="44">
        <f>SUBTOTAL(9,AL57:AL70)</f>
        <v>472400</v>
      </c>
      <c r="AM56" s="44">
        <f>SUBTOTAL(9,AM57:AM70)</f>
        <v>69709</v>
      </c>
      <c r="AN56" s="44">
        <f>SUBTOTAL(9,AN57:AN70)</f>
        <v>8245268</v>
      </c>
      <c r="AO56" s="44">
        <f>SUBTOTAL(9,AO57:AO70)</f>
        <v>73753</v>
      </c>
      <c r="AP56" s="44">
        <f>SUBTOTAL(9,AP57:AP70)</f>
        <v>73387</v>
      </c>
      <c r="AQ56" s="45">
        <f>SUBTOTAL(9,AQ57:AQ70)</f>
        <v>1828038</v>
      </c>
    </row>
    <row r="57" spans="1:43" ht="10.5" x14ac:dyDescent="0.15">
      <c r="A57" s="31"/>
      <c r="B57" s="16" t="s">
        <v>141</v>
      </c>
      <c r="C57" s="19" t="s">
        <v>142</v>
      </c>
      <c r="D57" s="8">
        <v>82350</v>
      </c>
      <c r="E57" s="8">
        <v>286</v>
      </c>
      <c r="F57" s="8">
        <v>0</v>
      </c>
      <c r="G57" s="8">
        <v>2001</v>
      </c>
      <c r="H57" s="8">
        <v>0</v>
      </c>
      <c r="I57" s="8">
        <v>0</v>
      </c>
      <c r="J57" s="8">
        <v>0</v>
      </c>
      <c r="K57" s="8">
        <v>0</v>
      </c>
      <c r="L57" s="8">
        <v>48</v>
      </c>
      <c r="M57" s="8">
        <v>0</v>
      </c>
      <c r="N57" s="8">
        <v>389</v>
      </c>
      <c r="O57" s="8">
        <v>22</v>
      </c>
      <c r="P57" s="8">
        <v>0</v>
      </c>
      <c r="Q57" s="8">
        <v>0</v>
      </c>
      <c r="R57" s="8">
        <v>0</v>
      </c>
      <c r="S57" s="8">
        <v>11457</v>
      </c>
      <c r="T57" s="8">
        <v>0</v>
      </c>
      <c r="U57" s="8">
        <v>119</v>
      </c>
      <c r="V57" s="8">
        <v>0</v>
      </c>
      <c r="W57" s="8">
        <v>0</v>
      </c>
      <c r="X57" s="8">
        <v>17</v>
      </c>
      <c r="Y57" s="8">
        <v>2396</v>
      </c>
      <c r="Z57" s="8">
        <v>0</v>
      </c>
      <c r="AA57" s="8">
        <v>0</v>
      </c>
      <c r="AB57" s="8">
        <v>0</v>
      </c>
      <c r="AC57" s="8">
        <v>0</v>
      </c>
      <c r="AD57" s="8">
        <v>0</v>
      </c>
      <c r="AE57" s="8">
        <v>0</v>
      </c>
      <c r="AF57" s="8">
        <v>28</v>
      </c>
      <c r="AG57" s="8">
        <v>0</v>
      </c>
      <c r="AH57" s="8">
        <v>0</v>
      </c>
      <c r="AI57" s="8">
        <v>0</v>
      </c>
      <c r="AJ57" s="8">
        <v>63006</v>
      </c>
      <c r="AK57" s="8">
        <v>0</v>
      </c>
      <c r="AL57" s="8">
        <v>12</v>
      </c>
      <c r="AM57" s="8">
        <v>0</v>
      </c>
      <c r="AN57" s="8">
        <v>0</v>
      </c>
      <c r="AO57" s="8">
        <v>2520</v>
      </c>
      <c r="AP57" s="8">
        <v>19</v>
      </c>
      <c r="AQ57" s="21">
        <v>30</v>
      </c>
    </row>
    <row r="58" spans="1:43" ht="10.5" x14ac:dyDescent="0.15">
      <c r="A58" s="31"/>
      <c r="B58" s="16" t="s">
        <v>143</v>
      </c>
      <c r="C58" s="19" t="s">
        <v>144</v>
      </c>
      <c r="D58" s="8">
        <v>34921175</v>
      </c>
      <c r="E58" s="8">
        <v>3657064</v>
      </c>
      <c r="F58" s="8">
        <v>1262654</v>
      </c>
      <c r="G58" s="8">
        <v>1082165</v>
      </c>
      <c r="H58" s="8">
        <v>0</v>
      </c>
      <c r="I58" s="8">
        <v>0</v>
      </c>
      <c r="J58" s="8">
        <v>51</v>
      </c>
      <c r="K58" s="8">
        <v>7870</v>
      </c>
      <c r="L58" s="8">
        <v>8404</v>
      </c>
      <c r="M58" s="8">
        <v>784136</v>
      </c>
      <c r="N58" s="8">
        <v>51084</v>
      </c>
      <c r="O58" s="8">
        <v>81136</v>
      </c>
      <c r="P58" s="8">
        <v>1188460</v>
      </c>
      <c r="Q58" s="8">
        <v>0</v>
      </c>
      <c r="R58" s="8">
        <v>0</v>
      </c>
      <c r="S58" s="8">
        <v>25086</v>
      </c>
      <c r="T58" s="8">
        <v>8870</v>
      </c>
      <c r="U58" s="8">
        <v>0</v>
      </c>
      <c r="V58" s="8">
        <v>1256924</v>
      </c>
      <c r="W58" s="8">
        <v>0</v>
      </c>
      <c r="X58" s="8">
        <v>2069</v>
      </c>
      <c r="Y58" s="8">
        <v>2997895</v>
      </c>
      <c r="Z58" s="8">
        <v>931555</v>
      </c>
      <c r="AA58" s="8">
        <v>0</v>
      </c>
      <c r="AB58" s="8">
        <v>415</v>
      </c>
      <c r="AC58" s="8">
        <v>496336</v>
      </c>
      <c r="AD58" s="8">
        <v>35476</v>
      </c>
      <c r="AE58" s="8">
        <v>6823691</v>
      </c>
      <c r="AF58" s="8">
        <v>0</v>
      </c>
      <c r="AG58" s="8">
        <v>0</v>
      </c>
      <c r="AH58" s="8">
        <v>1072</v>
      </c>
      <c r="AI58" s="8">
        <v>2561404</v>
      </c>
      <c r="AJ58" s="8">
        <v>8616250</v>
      </c>
      <c r="AK58" s="8">
        <v>0</v>
      </c>
      <c r="AL58" s="8">
        <v>222492</v>
      </c>
      <c r="AM58" s="8">
        <v>10597</v>
      </c>
      <c r="AN58" s="8">
        <v>2793567</v>
      </c>
      <c r="AO58" s="8">
        <v>0</v>
      </c>
      <c r="AP58" s="8">
        <v>4758</v>
      </c>
      <c r="AQ58" s="21">
        <v>9694</v>
      </c>
    </row>
    <row r="59" spans="1:43" ht="10.5" x14ac:dyDescent="0.15">
      <c r="A59" s="31"/>
      <c r="B59" s="16" t="s">
        <v>145</v>
      </c>
      <c r="C59" s="19" t="s">
        <v>146</v>
      </c>
      <c r="D59" s="8">
        <v>117965</v>
      </c>
      <c r="E59" s="8">
        <v>34143</v>
      </c>
      <c r="F59" s="8">
        <v>0</v>
      </c>
      <c r="G59" s="8">
        <v>231</v>
      </c>
      <c r="H59" s="8">
        <v>1701</v>
      </c>
      <c r="I59" s="8">
        <v>0</v>
      </c>
      <c r="J59" s="8">
        <v>0</v>
      </c>
      <c r="K59" s="8">
        <v>0</v>
      </c>
      <c r="L59" s="8">
        <v>12973</v>
      </c>
      <c r="M59" s="8">
        <v>0</v>
      </c>
      <c r="N59" s="8">
        <v>20405</v>
      </c>
      <c r="O59" s="8">
        <v>256</v>
      </c>
      <c r="P59" s="8">
        <v>139</v>
      </c>
      <c r="Q59" s="8">
        <v>0</v>
      </c>
      <c r="R59" s="8">
        <v>0</v>
      </c>
      <c r="S59" s="8">
        <v>2240</v>
      </c>
      <c r="T59" s="8">
        <v>0</v>
      </c>
      <c r="U59" s="8">
        <v>0</v>
      </c>
      <c r="V59" s="8">
        <v>0</v>
      </c>
      <c r="W59" s="8">
        <v>10778</v>
      </c>
      <c r="X59" s="8">
        <v>2028</v>
      </c>
      <c r="Y59" s="8">
        <v>18302</v>
      </c>
      <c r="Z59" s="8">
        <v>0</v>
      </c>
      <c r="AA59" s="8">
        <v>0</v>
      </c>
      <c r="AB59" s="8">
        <v>0</v>
      </c>
      <c r="AC59" s="8">
        <v>38</v>
      </c>
      <c r="AD59" s="8">
        <v>0</v>
      </c>
      <c r="AE59" s="8">
        <v>0</v>
      </c>
      <c r="AF59" s="8">
        <v>12</v>
      </c>
      <c r="AG59" s="8">
        <v>0</v>
      </c>
      <c r="AH59" s="8">
        <v>0</v>
      </c>
      <c r="AI59" s="8">
        <v>0</v>
      </c>
      <c r="AJ59" s="8">
        <v>7758</v>
      </c>
      <c r="AK59" s="8">
        <v>0</v>
      </c>
      <c r="AL59" s="8">
        <v>0</v>
      </c>
      <c r="AM59" s="8">
        <v>0</v>
      </c>
      <c r="AN59" s="8">
        <v>0</v>
      </c>
      <c r="AO59" s="8">
        <v>0</v>
      </c>
      <c r="AP59" s="8">
        <v>1062</v>
      </c>
      <c r="AQ59" s="21">
        <v>5899</v>
      </c>
    </row>
    <row r="60" spans="1:43" ht="10.5" x14ac:dyDescent="0.15">
      <c r="A60" s="31"/>
      <c r="B60" s="16" t="s">
        <v>147</v>
      </c>
      <c r="C60" s="19" t="s">
        <v>148</v>
      </c>
      <c r="D60" s="8">
        <v>2130384</v>
      </c>
      <c r="E60" s="8">
        <v>277249</v>
      </c>
      <c r="F60" s="8">
        <v>0</v>
      </c>
      <c r="G60" s="8">
        <v>0</v>
      </c>
      <c r="H60" s="8">
        <v>0</v>
      </c>
      <c r="I60" s="8">
        <v>246230</v>
      </c>
      <c r="J60" s="8">
        <v>265446</v>
      </c>
      <c r="K60" s="8">
        <v>17724</v>
      </c>
      <c r="L60" s="8">
        <v>59918</v>
      </c>
      <c r="M60" s="8">
        <v>0</v>
      </c>
      <c r="N60" s="8">
        <v>28635</v>
      </c>
      <c r="O60" s="8">
        <v>11580</v>
      </c>
      <c r="P60" s="8">
        <v>20493</v>
      </c>
      <c r="Q60" s="8">
        <v>0</v>
      </c>
      <c r="R60" s="8">
        <v>0</v>
      </c>
      <c r="S60" s="8">
        <v>7090</v>
      </c>
      <c r="T60" s="8">
        <v>8044</v>
      </c>
      <c r="U60" s="8">
        <v>995</v>
      </c>
      <c r="V60" s="8">
        <v>3199</v>
      </c>
      <c r="W60" s="8">
        <v>0</v>
      </c>
      <c r="X60" s="8">
        <v>16942</v>
      </c>
      <c r="Y60" s="8">
        <v>93178</v>
      </c>
      <c r="Z60" s="8">
        <v>0</v>
      </c>
      <c r="AA60" s="8">
        <v>13860</v>
      </c>
      <c r="AB60" s="8">
        <v>3122</v>
      </c>
      <c r="AC60" s="8">
        <v>19055</v>
      </c>
      <c r="AD60" s="8">
        <v>1771</v>
      </c>
      <c r="AE60" s="8">
        <v>465517</v>
      </c>
      <c r="AF60" s="8">
        <v>381767</v>
      </c>
      <c r="AG60" s="8">
        <v>0</v>
      </c>
      <c r="AH60" s="8">
        <v>27210</v>
      </c>
      <c r="AI60" s="8">
        <v>6300</v>
      </c>
      <c r="AJ60" s="8">
        <v>37591</v>
      </c>
      <c r="AK60" s="8">
        <v>0</v>
      </c>
      <c r="AL60" s="8">
        <v>80398</v>
      </c>
      <c r="AM60" s="8">
        <v>420</v>
      </c>
      <c r="AN60" s="8">
        <v>0</v>
      </c>
      <c r="AO60" s="8">
        <v>4996</v>
      </c>
      <c r="AP60" s="8">
        <v>11449</v>
      </c>
      <c r="AQ60" s="21">
        <v>20205</v>
      </c>
    </row>
    <row r="61" spans="1:43" ht="10.5" x14ac:dyDescent="0.15">
      <c r="A61" s="31"/>
      <c r="B61" s="16" t="s">
        <v>149</v>
      </c>
      <c r="C61" s="19" t="s">
        <v>150</v>
      </c>
      <c r="D61" s="8">
        <v>40836308</v>
      </c>
      <c r="E61" s="8">
        <v>3853587</v>
      </c>
      <c r="F61" s="8">
        <v>46988</v>
      </c>
      <c r="G61" s="8">
        <v>1729</v>
      </c>
      <c r="H61" s="8">
        <v>816930</v>
      </c>
      <c r="I61" s="8">
        <v>323</v>
      </c>
      <c r="J61" s="8">
        <v>5049</v>
      </c>
      <c r="K61" s="8">
        <v>1602007</v>
      </c>
      <c r="L61" s="8">
        <v>1018820</v>
      </c>
      <c r="M61" s="8">
        <v>7593236</v>
      </c>
      <c r="N61" s="8">
        <v>131504</v>
      </c>
      <c r="O61" s="8">
        <v>4567884</v>
      </c>
      <c r="P61" s="8">
        <v>45185</v>
      </c>
      <c r="Q61" s="8">
        <v>0</v>
      </c>
      <c r="R61" s="8">
        <v>10</v>
      </c>
      <c r="S61" s="8">
        <v>55011</v>
      </c>
      <c r="T61" s="8">
        <v>117857</v>
      </c>
      <c r="U61" s="8">
        <v>1074828</v>
      </c>
      <c r="V61" s="8">
        <v>3078301</v>
      </c>
      <c r="W61" s="8">
        <v>44383</v>
      </c>
      <c r="X61" s="8">
        <v>3021307</v>
      </c>
      <c r="Y61" s="8">
        <v>384006</v>
      </c>
      <c r="Z61" s="8">
        <v>486339</v>
      </c>
      <c r="AA61" s="8">
        <v>62049</v>
      </c>
      <c r="AB61" s="8">
        <v>58</v>
      </c>
      <c r="AC61" s="8">
        <v>3835379</v>
      </c>
      <c r="AD61" s="8">
        <v>135537</v>
      </c>
      <c r="AE61" s="8">
        <v>4038409</v>
      </c>
      <c r="AF61" s="8">
        <v>392</v>
      </c>
      <c r="AG61" s="8">
        <v>1568252</v>
      </c>
      <c r="AH61" s="8">
        <v>6819</v>
      </c>
      <c r="AI61" s="8">
        <v>1310</v>
      </c>
      <c r="AJ61" s="8">
        <v>299212</v>
      </c>
      <c r="AK61" s="8">
        <v>7723</v>
      </c>
      <c r="AL61" s="8">
        <v>123063</v>
      </c>
      <c r="AM61" s="8">
        <v>0</v>
      </c>
      <c r="AN61" s="8">
        <v>1690788</v>
      </c>
      <c r="AO61" s="8">
        <v>0</v>
      </c>
      <c r="AP61" s="8">
        <v>5336</v>
      </c>
      <c r="AQ61" s="21">
        <v>1116697</v>
      </c>
    </row>
    <row r="62" spans="1:43" ht="10.5" x14ac:dyDescent="0.15">
      <c r="A62" s="31"/>
      <c r="B62" s="16" t="s">
        <v>151</v>
      </c>
      <c r="C62" s="19" t="s">
        <v>152</v>
      </c>
      <c r="D62" s="8">
        <v>68081753</v>
      </c>
      <c r="E62" s="8">
        <v>7931357</v>
      </c>
      <c r="F62" s="8">
        <v>290</v>
      </c>
      <c r="G62" s="8">
        <v>0</v>
      </c>
      <c r="H62" s="8">
        <v>1035010</v>
      </c>
      <c r="I62" s="8">
        <v>0</v>
      </c>
      <c r="J62" s="8">
        <v>157</v>
      </c>
      <c r="K62" s="8">
        <v>765</v>
      </c>
      <c r="L62" s="8">
        <v>4127381</v>
      </c>
      <c r="M62" s="8">
        <v>10960792</v>
      </c>
      <c r="N62" s="8">
        <v>29263</v>
      </c>
      <c r="O62" s="8">
        <v>7670202</v>
      </c>
      <c r="P62" s="8">
        <v>212479</v>
      </c>
      <c r="Q62" s="8">
        <v>2572</v>
      </c>
      <c r="R62" s="8">
        <v>22668</v>
      </c>
      <c r="S62" s="8">
        <v>9120</v>
      </c>
      <c r="T62" s="8">
        <v>4181</v>
      </c>
      <c r="U62" s="8">
        <v>2327068</v>
      </c>
      <c r="V62" s="8">
        <v>6687100</v>
      </c>
      <c r="W62" s="8">
        <v>74130</v>
      </c>
      <c r="X62" s="8">
        <v>4367025</v>
      </c>
      <c r="Y62" s="8">
        <v>107572</v>
      </c>
      <c r="Z62" s="8">
        <v>3012979</v>
      </c>
      <c r="AA62" s="8">
        <v>1334</v>
      </c>
      <c r="AB62" s="8">
        <v>0</v>
      </c>
      <c r="AC62" s="8">
        <v>4791075</v>
      </c>
      <c r="AD62" s="8">
        <v>7284</v>
      </c>
      <c r="AE62" s="8">
        <v>8258323</v>
      </c>
      <c r="AF62" s="8">
        <v>10997</v>
      </c>
      <c r="AG62" s="8">
        <v>3646792</v>
      </c>
      <c r="AH62" s="8">
        <v>423443</v>
      </c>
      <c r="AI62" s="8">
        <v>1860</v>
      </c>
      <c r="AJ62" s="8">
        <v>88704</v>
      </c>
      <c r="AK62" s="8">
        <v>0</v>
      </c>
      <c r="AL62" s="8">
        <v>16187</v>
      </c>
      <c r="AM62" s="8">
        <v>0</v>
      </c>
      <c r="AN62" s="8">
        <v>1599920</v>
      </c>
      <c r="AO62" s="8">
        <v>0</v>
      </c>
      <c r="AP62" s="8">
        <v>3356</v>
      </c>
      <c r="AQ62" s="21">
        <v>650367</v>
      </c>
    </row>
    <row r="63" spans="1:43" ht="10.5" x14ac:dyDescent="0.15">
      <c r="A63" s="31"/>
      <c r="B63" s="16" t="s">
        <v>153</v>
      </c>
      <c r="C63" s="19" t="s">
        <v>154</v>
      </c>
      <c r="D63" s="8">
        <v>624412</v>
      </c>
      <c r="E63" s="8">
        <v>36800</v>
      </c>
      <c r="F63" s="8">
        <v>0</v>
      </c>
      <c r="G63" s="8">
        <v>0</v>
      </c>
      <c r="H63" s="8">
        <v>0</v>
      </c>
      <c r="I63" s="8">
        <v>0</v>
      </c>
      <c r="J63" s="8">
        <v>0</v>
      </c>
      <c r="K63" s="8">
        <v>0</v>
      </c>
      <c r="L63" s="8">
        <v>0</v>
      </c>
      <c r="M63" s="8">
        <v>279046</v>
      </c>
      <c r="N63" s="8">
        <v>2100</v>
      </c>
      <c r="O63" s="8">
        <v>0</v>
      </c>
      <c r="P63" s="8">
        <v>0</v>
      </c>
      <c r="Q63" s="8">
        <v>0</v>
      </c>
      <c r="R63" s="8">
        <v>0</v>
      </c>
      <c r="S63" s="8">
        <v>0</v>
      </c>
      <c r="T63" s="8">
        <v>0</v>
      </c>
      <c r="U63" s="8">
        <v>0</v>
      </c>
      <c r="V63" s="8">
        <v>0</v>
      </c>
      <c r="W63" s="8">
        <v>0</v>
      </c>
      <c r="X63" s="8">
        <v>0</v>
      </c>
      <c r="Y63" s="8">
        <v>217227</v>
      </c>
      <c r="Z63" s="8">
        <v>0</v>
      </c>
      <c r="AA63" s="8">
        <v>0</v>
      </c>
      <c r="AB63" s="8">
        <v>0</v>
      </c>
      <c r="AC63" s="8">
        <v>0</v>
      </c>
      <c r="AD63" s="8">
        <v>0</v>
      </c>
      <c r="AE63" s="8">
        <v>0</v>
      </c>
      <c r="AF63" s="8">
        <v>0</v>
      </c>
      <c r="AG63" s="8">
        <v>0</v>
      </c>
      <c r="AH63" s="8">
        <v>0</v>
      </c>
      <c r="AI63" s="8">
        <v>0</v>
      </c>
      <c r="AJ63" s="8">
        <v>89238</v>
      </c>
      <c r="AK63" s="8">
        <v>0</v>
      </c>
      <c r="AL63" s="8">
        <v>0</v>
      </c>
      <c r="AM63" s="8">
        <v>0</v>
      </c>
      <c r="AN63" s="8">
        <v>0</v>
      </c>
      <c r="AO63" s="8">
        <v>0</v>
      </c>
      <c r="AP63" s="8">
        <v>0</v>
      </c>
      <c r="AQ63" s="21">
        <v>1</v>
      </c>
    </row>
    <row r="64" spans="1:43" ht="10.5" x14ac:dyDescent="0.15">
      <c r="A64" s="31"/>
      <c r="B64" s="16" t="s">
        <v>155</v>
      </c>
      <c r="C64" s="19" t="s">
        <v>156</v>
      </c>
      <c r="D64" s="8">
        <v>4393869</v>
      </c>
      <c r="E64" s="8">
        <v>159172</v>
      </c>
      <c r="F64" s="8">
        <v>175000</v>
      </c>
      <c r="G64" s="8">
        <v>0</v>
      </c>
      <c r="H64" s="8">
        <v>127885</v>
      </c>
      <c r="I64" s="8">
        <v>0</v>
      </c>
      <c r="J64" s="8">
        <v>37</v>
      </c>
      <c r="K64" s="8">
        <v>0</v>
      </c>
      <c r="L64" s="8">
        <v>180294</v>
      </c>
      <c r="M64" s="8">
        <v>1084617</v>
      </c>
      <c r="N64" s="8">
        <v>7436</v>
      </c>
      <c r="O64" s="8">
        <v>295019</v>
      </c>
      <c r="P64" s="8">
        <v>43361</v>
      </c>
      <c r="Q64" s="8">
        <v>0</v>
      </c>
      <c r="R64" s="8">
        <v>52680</v>
      </c>
      <c r="S64" s="8">
        <v>0</v>
      </c>
      <c r="T64" s="8">
        <v>0</v>
      </c>
      <c r="U64" s="8">
        <v>325648</v>
      </c>
      <c r="V64" s="8">
        <v>426816</v>
      </c>
      <c r="W64" s="8">
        <v>0</v>
      </c>
      <c r="X64" s="8">
        <v>182772</v>
      </c>
      <c r="Y64" s="8">
        <v>193651</v>
      </c>
      <c r="Z64" s="8">
        <v>39517</v>
      </c>
      <c r="AA64" s="8">
        <v>489</v>
      </c>
      <c r="AB64" s="8">
        <v>0</v>
      </c>
      <c r="AC64" s="8">
        <v>235862</v>
      </c>
      <c r="AD64" s="8">
        <v>75</v>
      </c>
      <c r="AE64" s="8">
        <v>295713</v>
      </c>
      <c r="AF64" s="8">
        <v>0</v>
      </c>
      <c r="AG64" s="8">
        <v>68853</v>
      </c>
      <c r="AH64" s="8">
        <v>0</v>
      </c>
      <c r="AI64" s="8">
        <v>0</v>
      </c>
      <c r="AJ64" s="8">
        <v>2487</v>
      </c>
      <c r="AK64" s="8">
        <v>51572</v>
      </c>
      <c r="AL64" s="8">
        <v>101</v>
      </c>
      <c r="AM64" s="8">
        <v>0</v>
      </c>
      <c r="AN64" s="8">
        <v>437294</v>
      </c>
      <c r="AO64" s="8">
        <v>0</v>
      </c>
      <c r="AP64" s="8">
        <v>204</v>
      </c>
      <c r="AQ64" s="21">
        <v>7314</v>
      </c>
    </row>
    <row r="65" spans="1:43" ht="10.5" x14ac:dyDescent="0.15">
      <c r="A65" s="31"/>
      <c r="B65" s="16" t="s">
        <v>157</v>
      </c>
      <c r="C65" s="19" t="s">
        <v>158</v>
      </c>
      <c r="D65" s="8">
        <v>2366675</v>
      </c>
      <c r="E65" s="8">
        <v>72958</v>
      </c>
      <c r="F65" s="8">
        <v>0</v>
      </c>
      <c r="G65" s="8">
        <v>0</v>
      </c>
      <c r="H65" s="8">
        <v>46250</v>
      </c>
      <c r="I65" s="8">
        <v>0</v>
      </c>
      <c r="J65" s="8">
        <v>1</v>
      </c>
      <c r="K65" s="8">
        <v>6253</v>
      </c>
      <c r="L65" s="8">
        <v>72502</v>
      </c>
      <c r="M65" s="8">
        <v>495318</v>
      </c>
      <c r="N65" s="8">
        <v>2698</v>
      </c>
      <c r="O65" s="8">
        <v>106293</v>
      </c>
      <c r="P65" s="8">
        <v>286</v>
      </c>
      <c r="Q65" s="8">
        <v>51008</v>
      </c>
      <c r="R65" s="8">
        <v>0</v>
      </c>
      <c r="S65" s="8">
        <v>480</v>
      </c>
      <c r="T65" s="8">
        <v>0</v>
      </c>
      <c r="U65" s="8">
        <v>409748</v>
      </c>
      <c r="V65" s="8">
        <v>379629</v>
      </c>
      <c r="W65" s="8">
        <v>0</v>
      </c>
      <c r="X65" s="8">
        <v>48608</v>
      </c>
      <c r="Y65" s="8">
        <v>1486</v>
      </c>
      <c r="Z65" s="8">
        <v>5113</v>
      </c>
      <c r="AA65" s="8">
        <v>0</v>
      </c>
      <c r="AB65" s="8">
        <v>0</v>
      </c>
      <c r="AC65" s="8">
        <v>267965</v>
      </c>
      <c r="AD65" s="8">
        <v>43584</v>
      </c>
      <c r="AE65" s="8">
        <v>251325</v>
      </c>
      <c r="AF65" s="8">
        <v>0</v>
      </c>
      <c r="AG65" s="8">
        <v>0</v>
      </c>
      <c r="AH65" s="8">
        <v>0</v>
      </c>
      <c r="AI65" s="8">
        <v>0</v>
      </c>
      <c r="AJ65" s="8">
        <v>83651</v>
      </c>
      <c r="AK65" s="8">
        <v>0</v>
      </c>
      <c r="AL65" s="8">
        <v>0</v>
      </c>
      <c r="AM65" s="8">
        <v>0</v>
      </c>
      <c r="AN65" s="8">
        <v>21186</v>
      </c>
      <c r="AO65" s="8">
        <v>0</v>
      </c>
      <c r="AP65" s="8">
        <v>45</v>
      </c>
      <c r="AQ65" s="21">
        <v>288</v>
      </c>
    </row>
    <row r="66" spans="1:43" ht="10.5" x14ac:dyDescent="0.15">
      <c r="A66" s="31"/>
      <c r="B66" s="16" t="s">
        <v>159</v>
      </c>
      <c r="C66" s="19" t="s">
        <v>160</v>
      </c>
      <c r="D66" s="8">
        <v>6166025</v>
      </c>
      <c r="E66" s="8">
        <v>84126</v>
      </c>
      <c r="F66" s="8">
        <v>850</v>
      </c>
      <c r="G66" s="8">
        <v>3230</v>
      </c>
      <c r="H66" s="8">
        <v>0</v>
      </c>
      <c r="I66" s="8">
        <v>0</v>
      </c>
      <c r="J66" s="8">
        <v>0</v>
      </c>
      <c r="K66" s="8">
        <v>0</v>
      </c>
      <c r="L66" s="8">
        <v>2160</v>
      </c>
      <c r="M66" s="8">
        <v>573661</v>
      </c>
      <c r="N66" s="8">
        <v>0</v>
      </c>
      <c r="O66" s="8">
        <v>688908</v>
      </c>
      <c r="P66" s="8">
        <v>1000</v>
      </c>
      <c r="Q66" s="8">
        <v>0</v>
      </c>
      <c r="R66" s="8">
        <v>0</v>
      </c>
      <c r="S66" s="8">
        <v>0</v>
      </c>
      <c r="T66" s="8">
        <v>0</v>
      </c>
      <c r="U66" s="8">
        <v>10039</v>
      </c>
      <c r="V66" s="8">
        <v>4500</v>
      </c>
      <c r="W66" s="8">
        <v>0</v>
      </c>
      <c r="X66" s="8">
        <v>277739</v>
      </c>
      <c r="Y66" s="8">
        <v>21856</v>
      </c>
      <c r="Z66" s="8">
        <v>79914</v>
      </c>
      <c r="AA66" s="8">
        <v>0</v>
      </c>
      <c r="AB66" s="8">
        <v>0</v>
      </c>
      <c r="AC66" s="8">
        <v>232689</v>
      </c>
      <c r="AD66" s="8">
        <v>15920</v>
      </c>
      <c r="AE66" s="8">
        <v>6631</v>
      </c>
      <c r="AF66" s="8">
        <v>5213</v>
      </c>
      <c r="AG66" s="8">
        <v>2628862</v>
      </c>
      <c r="AH66" s="8">
        <v>0</v>
      </c>
      <c r="AI66" s="8">
        <v>0</v>
      </c>
      <c r="AJ66" s="8">
        <v>1512575</v>
      </c>
      <c r="AK66" s="8">
        <v>0</v>
      </c>
      <c r="AL66" s="8">
        <v>0</v>
      </c>
      <c r="AM66" s="8">
        <v>2700</v>
      </c>
      <c r="AN66" s="8">
        <v>13452</v>
      </c>
      <c r="AO66" s="8">
        <v>0</v>
      </c>
      <c r="AP66" s="8">
        <v>0</v>
      </c>
      <c r="AQ66" s="21">
        <v>0</v>
      </c>
    </row>
    <row r="67" spans="1:43" ht="10.5" x14ac:dyDescent="0.15">
      <c r="A67" s="31"/>
      <c r="B67" s="16" t="s">
        <v>161</v>
      </c>
      <c r="C67" s="19" t="s">
        <v>162</v>
      </c>
      <c r="D67" s="8">
        <v>394081</v>
      </c>
      <c r="E67" s="8">
        <v>5980</v>
      </c>
      <c r="F67" s="8">
        <v>0</v>
      </c>
      <c r="G67" s="8">
        <v>0</v>
      </c>
      <c r="H67" s="8">
        <v>0</v>
      </c>
      <c r="I67" s="8">
        <v>0</v>
      </c>
      <c r="J67" s="8">
        <v>0</v>
      </c>
      <c r="K67" s="8">
        <v>0</v>
      </c>
      <c r="L67" s="8">
        <v>15</v>
      </c>
      <c r="M67" s="8">
        <v>0</v>
      </c>
      <c r="N67" s="8">
        <v>10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6551</v>
      </c>
      <c r="V67" s="8">
        <v>0</v>
      </c>
      <c r="W67" s="8">
        <v>0</v>
      </c>
      <c r="X67" s="8">
        <v>0</v>
      </c>
      <c r="Y67" s="8">
        <v>205570</v>
      </c>
      <c r="Z67" s="8">
        <v>0</v>
      </c>
      <c r="AA67" s="8">
        <v>0</v>
      </c>
      <c r="AB67" s="8">
        <v>0</v>
      </c>
      <c r="AC67" s="8">
        <v>0</v>
      </c>
      <c r="AD67" s="8">
        <v>6630</v>
      </c>
      <c r="AE67" s="8">
        <v>0</v>
      </c>
      <c r="AF67" s="8">
        <v>0</v>
      </c>
      <c r="AG67" s="8">
        <v>74432</v>
      </c>
      <c r="AH67" s="8">
        <v>0</v>
      </c>
      <c r="AI67" s="8">
        <v>0</v>
      </c>
      <c r="AJ67" s="8">
        <v>12144</v>
      </c>
      <c r="AK67" s="8">
        <v>0</v>
      </c>
      <c r="AL67" s="8">
        <v>0</v>
      </c>
      <c r="AM67" s="8">
        <v>100</v>
      </c>
      <c r="AN67" s="8">
        <v>82649</v>
      </c>
      <c r="AO67" s="8">
        <v>0</v>
      </c>
      <c r="AP67" s="8">
        <v>0</v>
      </c>
      <c r="AQ67" s="21">
        <v>0</v>
      </c>
    </row>
    <row r="68" spans="1:43" ht="10.5" x14ac:dyDescent="0.15">
      <c r="A68" s="31"/>
      <c r="B68" s="16" t="s">
        <v>163</v>
      </c>
      <c r="C68" s="19" t="s">
        <v>164</v>
      </c>
      <c r="D68" s="8">
        <v>20783133</v>
      </c>
      <c r="E68" s="8">
        <v>186058</v>
      </c>
      <c r="F68" s="8">
        <v>62452</v>
      </c>
      <c r="G68" s="8">
        <v>16</v>
      </c>
      <c r="H68" s="8">
        <v>265108</v>
      </c>
      <c r="I68" s="8">
        <v>201500</v>
      </c>
      <c r="J68" s="8">
        <v>7</v>
      </c>
      <c r="K68" s="8">
        <v>89977</v>
      </c>
      <c r="L68" s="8">
        <v>2014922</v>
      </c>
      <c r="M68" s="8">
        <v>3475501</v>
      </c>
      <c r="N68" s="8">
        <v>36592</v>
      </c>
      <c r="O68" s="8">
        <v>1672525</v>
      </c>
      <c r="P68" s="8">
        <v>84962</v>
      </c>
      <c r="Q68" s="8">
        <v>0</v>
      </c>
      <c r="R68" s="8">
        <v>0</v>
      </c>
      <c r="S68" s="8">
        <v>4840</v>
      </c>
      <c r="T68" s="8">
        <v>124107</v>
      </c>
      <c r="U68" s="8">
        <v>297204</v>
      </c>
      <c r="V68" s="8">
        <v>1145621</v>
      </c>
      <c r="W68" s="8">
        <v>0</v>
      </c>
      <c r="X68" s="8">
        <v>1201757</v>
      </c>
      <c r="Y68" s="8">
        <v>1012314</v>
      </c>
      <c r="Z68" s="8">
        <v>168473</v>
      </c>
      <c r="AA68" s="8">
        <v>0</v>
      </c>
      <c r="AB68" s="8">
        <v>0</v>
      </c>
      <c r="AC68" s="8">
        <v>2157354</v>
      </c>
      <c r="AD68" s="8">
        <v>420737</v>
      </c>
      <c r="AE68" s="8">
        <v>3165536</v>
      </c>
      <c r="AF68" s="8">
        <v>519</v>
      </c>
      <c r="AG68" s="8">
        <v>411283</v>
      </c>
      <c r="AH68" s="8">
        <v>888945</v>
      </c>
      <c r="AI68" s="8">
        <v>0</v>
      </c>
      <c r="AJ68" s="8">
        <v>302522</v>
      </c>
      <c r="AK68" s="8">
        <v>0</v>
      </c>
      <c r="AL68" s="8">
        <v>28264</v>
      </c>
      <c r="AM68" s="8">
        <v>49300</v>
      </c>
      <c r="AN68" s="8">
        <v>1274396</v>
      </c>
      <c r="AO68" s="8">
        <v>33776</v>
      </c>
      <c r="AP68" s="8">
        <v>5482</v>
      </c>
      <c r="AQ68" s="21">
        <v>1083</v>
      </c>
    </row>
    <row r="69" spans="1:43" ht="10.5" x14ac:dyDescent="0.15">
      <c r="A69" s="31"/>
      <c r="B69" s="16" t="s">
        <v>165</v>
      </c>
      <c r="C69" s="19" t="s">
        <v>166</v>
      </c>
      <c r="D69" s="8">
        <v>1445045</v>
      </c>
      <c r="E69" s="8">
        <v>48892</v>
      </c>
      <c r="F69" s="8">
        <v>5661</v>
      </c>
      <c r="G69" s="8">
        <v>7999</v>
      </c>
      <c r="H69" s="8">
        <v>3662</v>
      </c>
      <c r="I69" s="8">
        <v>783</v>
      </c>
      <c r="J69" s="8">
        <v>11</v>
      </c>
      <c r="K69" s="8">
        <v>43777</v>
      </c>
      <c r="L69" s="8">
        <v>123394</v>
      </c>
      <c r="M69" s="8">
        <v>45772</v>
      </c>
      <c r="N69" s="8">
        <v>3857</v>
      </c>
      <c r="O69" s="8">
        <v>2700</v>
      </c>
      <c r="P69" s="8">
        <v>58204</v>
      </c>
      <c r="Q69" s="8">
        <v>5618</v>
      </c>
      <c r="R69" s="8">
        <v>0</v>
      </c>
      <c r="S69" s="8">
        <v>0</v>
      </c>
      <c r="T69" s="8">
        <v>19653</v>
      </c>
      <c r="U69" s="8">
        <v>62943</v>
      </c>
      <c r="V69" s="8">
        <v>1250</v>
      </c>
      <c r="W69" s="8">
        <v>7503</v>
      </c>
      <c r="X69" s="8">
        <v>42562</v>
      </c>
      <c r="Y69" s="8">
        <v>74422</v>
      </c>
      <c r="Z69" s="8">
        <v>1171</v>
      </c>
      <c r="AA69" s="8">
        <v>0</v>
      </c>
      <c r="AB69" s="8">
        <v>0</v>
      </c>
      <c r="AC69" s="8">
        <v>18079</v>
      </c>
      <c r="AD69" s="8">
        <v>23752</v>
      </c>
      <c r="AE69" s="8">
        <v>447978</v>
      </c>
      <c r="AF69" s="8">
        <v>534</v>
      </c>
      <c r="AG69" s="8">
        <v>0</v>
      </c>
      <c r="AH69" s="8">
        <v>34208</v>
      </c>
      <c r="AI69" s="8">
        <v>0</v>
      </c>
      <c r="AJ69" s="8">
        <v>74740</v>
      </c>
      <c r="AK69" s="8">
        <v>0</v>
      </c>
      <c r="AL69" s="8">
        <v>1614</v>
      </c>
      <c r="AM69" s="8">
        <v>6592</v>
      </c>
      <c r="AN69" s="8">
        <v>243696</v>
      </c>
      <c r="AO69" s="8">
        <v>1718</v>
      </c>
      <c r="AP69" s="8">
        <v>21793</v>
      </c>
      <c r="AQ69" s="21">
        <v>10507</v>
      </c>
    </row>
    <row r="70" spans="1:43" ht="10.5" x14ac:dyDescent="0.15">
      <c r="A70" s="51"/>
      <c r="B70" s="52" t="s">
        <v>167</v>
      </c>
      <c r="C70" s="53" t="s">
        <v>168</v>
      </c>
      <c r="D70" s="54">
        <v>2744875</v>
      </c>
      <c r="E70" s="54">
        <v>117363</v>
      </c>
      <c r="F70" s="54">
        <v>800</v>
      </c>
      <c r="G70" s="54">
        <v>0</v>
      </c>
      <c r="H70" s="54">
        <v>7893</v>
      </c>
      <c r="I70" s="54">
        <v>0</v>
      </c>
      <c r="J70" s="54">
        <v>22</v>
      </c>
      <c r="K70" s="54">
        <v>0</v>
      </c>
      <c r="L70" s="54">
        <v>184543</v>
      </c>
      <c r="M70" s="54">
        <v>499996</v>
      </c>
      <c r="N70" s="54">
        <v>91617</v>
      </c>
      <c r="O70" s="54">
        <v>92026</v>
      </c>
      <c r="P70" s="54">
        <v>11362</v>
      </c>
      <c r="Q70" s="54">
        <v>0</v>
      </c>
      <c r="R70" s="54">
        <v>0</v>
      </c>
      <c r="S70" s="54">
        <v>920</v>
      </c>
      <c r="T70" s="54">
        <v>187271</v>
      </c>
      <c r="U70" s="54">
        <v>192141</v>
      </c>
      <c r="V70" s="54">
        <v>28816</v>
      </c>
      <c r="W70" s="54">
        <v>0</v>
      </c>
      <c r="X70" s="54">
        <v>64951</v>
      </c>
      <c r="Y70" s="54">
        <v>309279</v>
      </c>
      <c r="Z70" s="54">
        <v>16031</v>
      </c>
      <c r="AA70" s="54">
        <v>0</v>
      </c>
      <c r="AB70" s="54">
        <v>0</v>
      </c>
      <c r="AC70" s="54">
        <v>260998</v>
      </c>
      <c r="AD70" s="54">
        <v>27658</v>
      </c>
      <c r="AE70" s="54">
        <v>279585</v>
      </c>
      <c r="AF70" s="54">
        <v>86</v>
      </c>
      <c r="AG70" s="54">
        <v>0</v>
      </c>
      <c r="AH70" s="54">
        <v>120624</v>
      </c>
      <c r="AI70" s="54">
        <v>0</v>
      </c>
      <c r="AJ70" s="54">
        <v>105725</v>
      </c>
      <c r="AK70" s="54">
        <v>0</v>
      </c>
      <c r="AL70" s="54">
        <v>269</v>
      </c>
      <c r="AM70" s="54">
        <v>0</v>
      </c>
      <c r="AN70" s="54">
        <v>88320</v>
      </c>
      <c r="AO70" s="54">
        <v>30743</v>
      </c>
      <c r="AP70" s="54">
        <v>19883</v>
      </c>
      <c r="AQ70" s="55">
        <v>5953</v>
      </c>
    </row>
    <row r="71" spans="1:43" ht="10.5" x14ac:dyDescent="0.15">
      <c r="A71" s="31"/>
      <c r="B71" s="16"/>
    </row>
    <row r="72" spans="1:43" ht="10.5" x14ac:dyDescent="0.15">
      <c r="A72" s="41" t="s">
        <v>169</v>
      </c>
      <c r="B72" s="42" t="s">
        <v>170</v>
      </c>
      <c r="C72" s="43"/>
      <c r="D72" s="44">
        <f>SUBTOTAL(9,D73:D81)</f>
        <v>15381659</v>
      </c>
      <c r="E72" s="44">
        <f>SUBTOTAL(9,E73:E81)</f>
        <v>6485671</v>
      </c>
      <c r="F72" s="44">
        <f>SUBTOTAL(9,F73:F81)</f>
        <v>246953</v>
      </c>
      <c r="G72" s="44">
        <f>SUBTOTAL(9,G73:G81)</f>
        <v>22466</v>
      </c>
      <c r="H72" s="44">
        <f>SUBTOTAL(9,H73:H81)</f>
        <v>515685</v>
      </c>
      <c r="I72" s="44">
        <f>SUBTOTAL(9,I73:I81)</f>
        <v>46811</v>
      </c>
      <c r="J72" s="44">
        <f>SUBTOTAL(9,J73:J81)</f>
        <v>1368</v>
      </c>
      <c r="K72" s="44">
        <f>SUBTOTAL(9,K73:K81)</f>
        <v>41465</v>
      </c>
      <c r="L72" s="44">
        <f>SUBTOTAL(9,L73:L81)</f>
        <v>357386</v>
      </c>
      <c r="M72" s="44">
        <f>SUBTOTAL(9,M73:M81)</f>
        <v>386417</v>
      </c>
      <c r="N72" s="44">
        <f>SUBTOTAL(9,N73:N81)</f>
        <v>851784</v>
      </c>
      <c r="O72" s="44">
        <f>SUBTOTAL(9,O73:O81)</f>
        <v>499910</v>
      </c>
      <c r="P72" s="44">
        <f>SUBTOTAL(9,P73:P81)</f>
        <v>143178</v>
      </c>
      <c r="Q72" s="44">
        <f>SUBTOTAL(9,Q73:Q81)</f>
        <v>37500</v>
      </c>
      <c r="R72" s="44">
        <f>SUBTOTAL(9,R73:R81)</f>
        <v>19560</v>
      </c>
      <c r="S72" s="44">
        <f>SUBTOTAL(9,S73:S81)</f>
        <v>167524</v>
      </c>
      <c r="T72" s="44">
        <f>SUBTOTAL(9,T73:T81)</f>
        <v>414965</v>
      </c>
      <c r="U72" s="44">
        <f>SUBTOTAL(9,U73:U81)</f>
        <v>255166</v>
      </c>
      <c r="V72" s="44">
        <f>SUBTOTAL(9,V73:V81)</f>
        <v>26331</v>
      </c>
      <c r="W72" s="44">
        <f>SUBTOTAL(9,W73:W81)</f>
        <v>118826</v>
      </c>
      <c r="X72" s="44">
        <f>SUBTOTAL(9,X73:X81)</f>
        <v>150891</v>
      </c>
      <c r="Y72" s="44">
        <f>SUBTOTAL(9,Y73:Y81)</f>
        <v>466556</v>
      </c>
      <c r="Z72" s="44">
        <f>SUBTOTAL(9,Z73:Z81)</f>
        <v>0</v>
      </c>
      <c r="AA72" s="44">
        <f>SUBTOTAL(9,AA73:AA81)</f>
        <v>112946</v>
      </c>
      <c r="AB72" s="44">
        <f>SUBTOTAL(9,AB73:AB81)</f>
        <v>4658</v>
      </c>
      <c r="AC72" s="44">
        <f>SUBTOTAL(9,AC73:AC81)</f>
        <v>64309</v>
      </c>
      <c r="AD72" s="44">
        <f>SUBTOTAL(9,AD73:AD81)</f>
        <v>343729</v>
      </c>
      <c r="AE72" s="44">
        <f>SUBTOTAL(9,AE73:AE81)</f>
        <v>152839</v>
      </c>
      <c r="AF72" s="44">
        <f>SUBTOTAL(9,AF73:AF81)</f>
        <v>189020</v>
      </c>
      <c r="AG72" s="44">
        <f>SUBTOTAL(9,AG73:AG81)</f>
        <v>91706</v>
      </c>
      <c r="AH72" s="44">
        <f>SUBTOTAL(9,AH73:AH81)</f>
        <v>1575179</v>
      </c>
      <c r="AI72" s="44">
        <f>SUBTOTAL(9,AI73:AI81)</f>
        <v>7</v>
      </c>
      <c r="AJ72" s="44">
        <f>SUBTOTAL(9,AJ73:AJ81)</f>
        <v>704030</v>
      </c>
      <c r="AK72" s="44">
        <f>SUBTOTAL(9,AK73:AK81)</f>
        <v>43527</v>
      </c>
      <c r="AL72" s="44">
        <f>SUBTOTAL(9,AL73:AL81)</f>
        <v>117995</v>
      </c>
      <c r="AM72" s="44">
        <f>SUBTOTAL(9,AM73:AM81)</f>
        <v>14971</v>
      </c>
      <c r="AN72" s="44">
        <f>SUBTOTAL(9,AN73:AN81)</f>
        <v>21134</v>
      </c>
      <c r="AO72" s="44">
        <f>SUBTOTAL(9,AO73:AO81)</f>
        <v>243938</v>
      </c>
      <c r="AP72" s="44">
        <f>SUBTOTAL(9,AP73:AP81)</f>
        <v>277326</v>
      </c>
      <c r="AQ72" s="45">
        <f>SUBTOTAL(9,AQ73:AQ81)</f>
        <v>167932</v>
      </c>
    </row>
    <row r="73" spans="1:43" ht="10.5" x14ac:dyDescent="0.15">
      <c r="A73" s="31"/>
      <c r="B73" s="16" t="s">
        <v>171</v>
      </c>
      <c r="C73" s="19" t="s">
        <v>172</v>
      </c>
      <c r="D73" s="8">
        <v>7472394</v>
      </c>
      <c r="E73" s="8">
        <v>3735694</v>
      </c>
      <c r="F73" s="8">
        <v>196769</v>
      </c>
      <c r="G73" s="8">
        <v>8320</v>
      </c>
      <c r="H73" s="8">
        <v>508818</v>
      </c>
      <c r="I73" s="8">
        <v>31543</v>
      </c>
      <c r="J73" s="8">
        <v>0</v>
      </c>
      <c r="K73" s="8">
        <v>0</v>
      </c>
      <c r="L73" s="8">
        <v>73115</v>
      </c>
      <c r="M73" s="8">
        <v>265375</v>
      </c>
      <c r="N73" s="8">
        <v>235955</v>
      </c>
      <c r="O73" s="8">
        <v>76356</v>
      </c>
      <c r="P73" s="8">
        <v>83</v>
      </c>
      <c r="Q73" s="8">
        <v>8688</v>
      </c>
      <c r="R73" s="8">
        <v>0</v>
      </c>
      <c r="S73" s="8">
        <v>10360</v>
      </c>
      <c r="T73" s="8">
        <v>143172</v>
      </c>
      <c r="U73" s="8">
        <v>65231</v>
      </c>
      <c r="V73" s="8">
        <v>0</v>
      </c>
      <c r="W73" s="8">
        <v>0</v>
      </c>
      <c r="X73" s="8">
        <v>30820</v>
      </c>
      <c r="Y73" s="8">
        <v>86593</v>
      </c>
      <c r="Z73" s="8">
        <v>0</v>
      </c>
      <c r="AA73" s="8">
        <v>2244</v>
      </c>
      <c r="AB73" s="8">
        <v>0</v>
      </c>
      <c r="AC73" s="8">
        <v>18062</v>
      </c>
      <c r="AD73" s="8">
        <v>164461</v>
      </c>
      <c r="AE73" s="8">
        <v>99700</v>
      </c>
      <c r="AF73" s="8">
        <v>188788</v>
      </c>
      <c r="AG73" s="8">
        <v>0</v>
      </c>
      <c r="AH73" s="8">
        <v>1187939</v>
      </c>
      <c r="AI73" s="8">
        <v>0</v>
      </c>
      <c r="AJ73" s="8">
        <v>115952</v>
      </c>
      <c r="AK73" s="8">
        <v>6301</v>
      </c>
      <c r="AL73" s="8">
        <v>286</v>
      </c>
      <c r="AM73" s="8">
        <v>0</v>
      </c>
      <c r="AN73" s="8">
        <v>20622</v>
      </c>
      <c r="AO73" s="8">
        <v>119734</v>
      </c>
      <c r="AP73" s="8">
        <v>64955</v>
      </c>
      <c r="AQ73" s="21">
        <v>6458</v>
      </c>
    </row>
    <row r="74" spans="1:43" ht="10.5" x14ac:dyDescent="0.15">
      <c r="A74" s="31"/>
      <c r="B74" s="16" t="s">
        <v>173</v>
      </c>
      <c r="C74" s="19" t="s">
        <v>174</v>
      </c>
      <c r="D74" s="8">
        <v>22654</v>
      </c>
      <c r="E74" s="8">
        <v>25</v>
      </c>
      <c r="F74" s="8">
        <v>0</v>
      </c>
      <c r="G74" s="8">
        <v>0</v>
      </c>
      <c r="H74" s="8">
        <v>2174</v>
      </c>
      <c r="I74" s="8">
        <v>0</v>
      </c>
      <c r="J74" s="8">
        <v>0</v>
      </c>
      <c r="K74" s="8">
        <v>0</v>
      </c>
      <c r="L74" s="8">
        <v>0</v>
      </c>
      <c r="M74" s="8">
        <v>0</v>
      </c>
      <c r="N74" s="8">
        <v>2515</v>
      </c>
      <c r="O74" s="8">
        <v>312</v>
      </c>
      <c r="P74" s="8">
        <v>0</v>
      </c>
      <c r="Q74" s="8">
        <v>0</v>
      </c>
      <c r="R74" s="8">
        <v>0</v>
      </c>
      <c r="S74" s="8">
        <v>0</v>
      </c>
      <c r="T74" s="8">
        <v>20</v>
      </c>
      <c r="U74" s="8">
        <v>0</v>
      </c>
      <c r="V74" s="8">
        <v>0</v>
      </c>
      <c r="W74" s="8">
        <v>0</v>
      </c>
      <c r="X74" s="8">
        <v>291</v>
      </c>
      <c r="Y74" s="8">
        <v>602</v>
      </c>
      <c r="Z74" s="8">
        <v>0</v>
      </c>
      <c r="AA74" s="8">
        <v>0</v>
      </c>
      <c r="AB74" s="8">
        <v>0</v>
      </c>
      <c r="AC74" s="8">
        <v>237</v>
      </c>
      <c r="AD74" s="8">
        <v>16</v>
      </c>
      <c r="AE74" s="8">
        <v>201</v>
      </c>
      <c r="AF74" s="8">
        <v>35</v>
      </c>
      <c r="AG74" s="8">
        <v>0</v>
      </c>
      <c r="AH74" s="8">
        <v>13735</v>
      </c>
      <c r="AI74" s="8">
        <v>0</v>
      </c>
      <c r="AJ74" s="8">
        <v>288</v>
      </c>
      <c r="AK74" s="8">
        <v>0</v>
      </c>
      <c r="AL74" s="8">
        <v>0</v>
      </c>
      <c r="AM74" s="8">
        <v>0</v>
      </c>
      <c r="AN74" s="8">
        <v>0</v>
      </c>
      <c r="AO74" s="8">
        <v>2202</v>
      </c>
      <c r="AP74" s="8">
        <v>1</v>
      </c>
      <c r="AQ74" s="21">
        <v>0</v>
      </c>
    </row>
    <row r="75" spans="1:43" ht="10.5" x14ac:dyDescent="0.15">
      <c r="A75" s="31"/>
      <c r="B75" s="16" t="s">
        <v>175</v>
      </c>
      <c r="C75" s="19" t="s">
        <v>176</v>
      </c>
      <c r="D75" s="8">
        <v>47880</v>
      </c>
      <c r="E75" s="8">
        <v>720</v>
      </c>
      <c r="F75" s="8">
        <v>0</v>
      </c>
      <c r="G75" s="8">
        <v>0</v>
      </c>
      <c r="H75" s="8">
        <v>0</v>
      </c>
      <c r="I75" s="8">
        <v>0</v>
      </c>
      <c r="J75" s="8">
        <v>5</v>
      </c>
      <c r="K75" s="8">
        <v>0</v>
      </c>
      <c r="L75" s="8">
        <v>1274</v>
      </c>
      <c r="M75" s="8">
        <v>0</v>
      </c>
      <c r="N75" s="8">
        <v>576</v>
      </c>
      <c r="O75" s="8">
        <v>5</v>
      </c>
      <c r="P75" s="8">
        <v>6120</v>
      </c>
      <c r="Q75" s="8">
        <v>0</v>
      </c>
      <c r="R75" s="8">
        <v>0</v>
      </c>
      <c r="S75" s="8">
        <v>860</v>
      </c>
      <c r="T75" s="8">
        <v>0</v>
      </c>
      <c r="U75" s="8">
        <v>160</v>
      </c>
      <c r="V75" s="8">
        <v>0</v>
      </c>
      <c r="W75" s="8">
        <v>0</v>
      </c>
      <c r="X75" s="8">
        <v>120</v>
      </c>
      <c r="Y75" s="8">
        <v>27697</v>
      </c>
      <c r="Z75" s="8">
        <v>0</v>
      </c>
      <c r="AA75" s="8">
        <v>0</v>
      </c>
      <c r="AB75" s="8">
        <v>0</v>
      </c>
      <c r="AC75" s="8">
        <v>5032</v>
      </c>
      <c r="AD75" s="8">
        <v>0</v>
      </c>
      <c r="AE75" s="8">
        <v>0</v>
      </c>
      <c r="AF75" s="8">
        <v>11</v>
      </c>
      <c r="AG75" s="8">
        <v>0</v>
      </c>
      <c r="AH75" s="8">
        <v>100</v>
      </c>
      <c r="AI75" s="8">
        <v>0</v>
      </c>
      <c r="AJ75" s="8">
        <v>2</v>
      </c>
      <c r="AK75" s="8">
        <v>0</v>
      </c>
      <c r="AL75" s="8">
        <v>340</v>
      </c>
      <c r="AM75" s="8">
        <v>0</v>
      </c>
      <c r="AN75" s="8">
        <v>0</v>
      </c>
      <c r="AO75" s="8">
        <v>4826</v>
      </c>
      <c r="AP75" s="8">
        <v>12</v>
      </c>
      <c r="AQ75" s="21">
        <v>20</v>
      </c>
    </row>
    <row r="76" spans="1:43" ht="10.5" x14ac:dyDescent="0.15">
      <c r="A76" s="31"/>
      <c r="B76" s="16" t="s">
        <v>177</v>
      </c>
      <c r="C76" s="19" t="s">
        <v>178</v>
      </c>
      <c r="D76" s="8">
        <v>467866</v>
      </c>
      <c r="E76" s="8">
        <v>329550</v>
      </c>
      <c r="F76" s="8">
        <v>0</v>
      </c>
      <c r="G76" s="8">
        <v>0</v>
      </c>
      <c r="H76" s="8">
        <v>0</v>
      </c>
      <c r="I76" s="8">
        <v>0</v>
      </c>
      <c r="J76" s="8">
        <v>0</v>
      </c>
      <c r="K76" s="8">
        <v>0</v>
      </c>
      <c r="L76" s="8">
        <v>10977</v>
      </c>
      <c r="M76" s="8">
        <v>1320</v>
      </c>
      <c r="N76" s="8">
        <v>13202</v>
      </c>
      <c r="O76" s="8">
        <v>54</v>
      </c>
      <c r="P76" s="8">
        <v>548</v>
      </c>
      <c r="Q76" s="8">
        <v>0</v>
      </c>
      <c r="R76" s="8">
        <v>0</v>
      </c>
      <c r="S76" s="8">
        <v>980</v>
      </c>
      <c r="T76" s="8">
        <v>14108</v>
      </c>
      <c r="U76" s="8">
        <v>26510</v>
      </c>
      <c r="V76" s="8">
        <v>0</v>
      </c>
      <c r="W76" s="8">
        <v>0</v>
      </c>
      <c r="X76" s="8">
        <v>4365</v>
      </c>
      <c r="Y76" s="8">
        <v>10604</v>
      </c>
      <c r="Z76" s="8">
        <v>0</v>
      </c>
      <c r="AA76" s="8">
        <v>0</v>
      </c>
      <c r="AB76" s="8">
        <v>0</v>
      </c>
      <c r="AC76" s="8">
        <v>1160</v>
      </c>
      <c r="AD76" s="8">
        <v>0</v>
      </c>
      <c r="AE76" s="8">
        <v>0</v>
      </c>
      <c r="AF76" s="8">
        <v>4</v>
      </c>
      <c r="AG76" s="8">
        <v>0</v>
      </c>
      <c r="AH76" s="8">
        <v>0</v>
      </c>
      <c r="AI76" s="8">
        <v>0</v>
      </c>
      <c r="AJ76" s="8">
        <v>5018</v>
      </c>
      <c r="AK76" s="8">
        <v>0</v>
      </c>
      <c r="AL76" s="8">
        <v>150</v>
      </c>
      <c r="AM76" s="8">
        <v>3351</v>
      </c>
      <c r="AN76" s="8">
        <v>0</v>
      </c>
      <c r="AO76" s="8">
        <v>914</v>
      </c>
      <c r="AP76" s="8">
        <v>483</v>
      </c>
      <c r="AQ76" s="21">
        <v>44568</v>
      </c>
    </row>
    <row r="77" spans="1:43" x14ac:dyDescent="0.15">
      <c r="B77" s="17" t="s">
        <v>179</v>
      </c>
      <c r="C77" s="19" t="s">
        <v>180</v>
      </c>
      <c r="D77" s="8">
        <v>1911048</v>
      </c>
      <c r="E77" s="8">
        <v>870425</v>
      </c>
      <c r="F77" s="8">
        <v>1049</v>
      </c>
      <c r="G77" s="8">
        <v>79</v>
      </c>
      <c r="H77" s="8">
        <v>720</v>
      </c>
      <c r="I77" s="8">
        <v>0</v>
      </c>
      <c r="J77" s="8">
        <v>198</v>
      </c>
      <c r="K77" s="8">
        <v>0</v>
      </c>
      <c r="L77" s="8">
        <v>165734</v>
      </c>
      <c r="M77" s="8">
        <v>1663</v>
      </c>
      <c r="N77" s="8">
        <v>227281</v>
      </c>
      <c r="O77" s="8">
        <v>14098</v>
      </c>
      <c r="P77" s="8">
        <v>957</v>
      </c>
      <c r="Q77" s="8">
        <v>0</v>
      </c>
      <c r="R77" s="8">
        <v>0</v>
      </c>
      <c r="S77" s="8">
        <v>35785</v>
      </c>
      <c r="T77" s="8">
        <v>80800</v>
      </c>
      <c r="U77" s="8">
        <v>65161</v>
      </c>
      <c r="V77" s="8">
        <v>0</v>
      </c>
      <c r="W77" s="8">
        <v>144</v>
      </c>
      <c r="X77" s="8">
        <v>45892</v>
      </c>
      <c r="Y77" s="8">
        <v>41035</v>
      </c>
      <c r="Z77" s="8">
        <v>0</v>
      </c>
      <c r="AA77" s="8">
        <v>0</v>
      </c>
      <c r="AB77" s="8">
        <v>134</v>
      </c>
      <c r="AC77" s="8">
        <v>16639</v>
      </c>
      <c r="AD77" s="8">
        <v>2588</v>
      </c>
      <c r="AE77" s="8">
        <v>75</v>
      </c>
      <c r="AF77" s="8">
        <v>175</v>
      </c>
      <c r="AG77" s="8">
        <v>0</v>
      </c>
      <c r="AH77" s="8">
        <v>884</v>
      </c>
      <c r="AI77" s="8">
        <v>0</v>
      </c>
      <c r="AJ77" s="8">
        <v>175293</v>
      </c>
      <c r="AK77" s="8">
        <v>663</v>
      </c>
      <c r="AL77" s="8">
        <v>740</v>
      </c>
      <c r="AM77" s="8">
        <v>0</v>
      </c>
      <c r="AN77" s="8">
        <v>512</v>
      </c>
      <c r="AO77" s="8">
        <v>4835</v>
      </c>
      <c r="AP77" s="8">
        <v>71810</v>
      </c>
      <c r="AQ77" s="21">
        <v>85679</v>
      </c>
    </row>
    <row r="78" spans="1:43" x14ac:dyDescent="0.15">
      <c r="B78" s="17" t="s">
        <v>181</v>
      </c>
      <c r="C78" s="19" t="s">
        <v>182</v>
      </c>
      <c r="D78" s="8">
        <v>914231</v>
      </c>
      <c r="E78" s="8">
        <v>412870</v>
      </c>
      <c r="F78" s="8">
        <v>0</v>
      </c>
      <c r="G78" s="8">
        <v>0</v>
      </c>
      <c r="H78" s="8">
        <v>26</v>
      </c>
      <c r="I78" s="8">
        <v>0</v>
      </c>
      <c r="J78" s="8">
        <v>92</v>
      </c>
      <c r="K78" s="8">
        <v>0</v>
      </c>
      <c r="L78" s="8">
        <v>41908</v>
      </c>
      <c r="M78" s="8">
        <v>0</v>
      </c>
      <c r="N78" s="8">
        <v>212549</v>
      </c>
      <c r="O78" s="8">
        <v>12006</v>
      </c>
      <c r="P78" s="8">
        <v>0</v>
      </c>
      <c r="Q78" s="8">
        <v>0</v>
      </c>
      <c r="R78" s="8">
        <v>0</v>
      </c>
      <c r="S78" s="8">
        <v>9300</v>
      </c>
      <c r="T78" s="8">
        <v>65022</v>
      </c>
      <c r="U78" s="8">
        <v>516</v>
      </c>
      <c r="V78" s="8">
        <v>0</v>
      </c>
      <c r="W78" s="8">
        <v>0</v>
      </c>
      <c r="X78" s="8">
        <v>15603</v>
      </c>
      <c r="Y78" s="8">
        <v>7925</v>
      </c>
      <c r="Z78" s="8">
        <v>0</v>
      </c>
      <c r="AA78" s="8">
        <v>0</v>
      </c>
      <c r="AB78" s="8">
        <v>0</v>
      </c>
      <c r="AC78" s="8">
        <v>19796</v>
      </c>
      <c r="AD78" s="8">
        <v>0</v>
      </c>
      <c r="AE78" s="8">
        <v>0</v>
      </c>
      <c r="AF78" s="8">
        <v>5</v>
      </c>
      <c r="AG78" s="8">
        <v>0</v>
      </c>
      <c r="AH78" s="8">
        <v>1348</v>
      </c>
      <c r="AI78" s="8">
        <v>0</v>
      </c>
      <c r="AJ78" s="8">
        <v>44444</v>
      </c>
      <c r="AK78" s="8">
        <v>0</v>
      </c>
      <c r="AL78" s="8">
        <v>315</v>
      </c>
      <c r="AM78" s="8">
        <v>0</v>
      </c>
      <c r="AN78" s="8">
        <v>0</v>
      </c>
      <c r="AO78" s="8">
        <v>26671</v>
      </c>
      <c r="AP78" s="8">
        <v>30155</v>
      </c>
      <c r="AQ78" s="21">
        <v>13680</v>
      </c>
    </row>
    <row r="79" spans="1:43" x14ac:dyDescent="0.15">
      <c r="B79" s="17" t="s">
        <v>183</v>
      </c>
      <c r="C79" s="19" t="s">
        <v>184</v>
      </c>
      <c r="D79" s="8">
        <v>4213449</v>
      </c>
      <c r="E79" s="8">
        <v>1029363</v>
      </c>
      <c r="F79" s="8">
        <v>49135</v>
      </c>
      <c r="G79" s="8">
        <v>14067</v>
      </c>
      <c r="H79" s="8">
        <v>2397</v>
      </c>
      <c r="I79" s="8">
        <v>15268</v>
      </c>
      <c r="J79" s="8">
        <v>1065</v>
      </c>
      <c r="K79" s="8">
        <v>41465</v>
      </c>
      <c r="L79" s="8">
        <v>62761</v>
      </c>
      <c r="M79" s="8">
        <v>117558</v>
      </c>
      <c r="N79" s="8">
        <v>126766</v>
      </c>
      <c r="O79" s="8">
        <v>395925</v>
      </c>
      <c r="P79" s="8">
        <v>128093</v>
      </c>
      <c r="Q79" s="8">
        <v>28812</v>
      </c>
      <c r="R79" s="8">
        <v>19560</v>
      </c>
      <c r="S79" s="8">
        <v>100784</v>
      </c>
      <c r="T79" s="8">
        <v>79903</v>
      </c>
      <c r="U79" s="8">
        <v>91868</v>
      </c>
      <c r="V79" s="8">
        <v>26331</v>
      </c>
      <c r="W79" s="8">
        <v>118682</v>
      </c>
      <c r="X79" s="8">
        <v>53650</v>
      </c>
      <c r="Y79" s="8">
        <v>265398</v>
      </c>
      <c r="Z79" s="8">
        <v>0</v>
      </c>
      <c r="AA79" s="8">
        <v>110702</v>
      </c>
      <c r="AB79" s="8">
        <v>4524</v>
      </c>
      <c r="AC79" s="8">
        <v>0</v>
      </c>
      <c r="AD79" s="8">
        <v>176664</v>
      </c>
      <c r="AE79" s="8">
        <v>52863</v>
      </c>
      <c r="AF79" s="8">
        <v>2</v>
      </c>
      <c r="AG79" s="8">
        <v>6433</v>
      </c>
      <c r="AH79" s="8">
        <v>371173</v>
      </c>
      <c r="AI79" s="8">
        <v>7</v>
      </c>
      <c r="AJ79" s="8">
        <v>363033</v>
      </c>
      <c r="AK79" s="8">
        <v>36563</v>
      </c>
      <c r="AL79" s="8">
        <v>114750</v>
      </c>
      <c r="AM79" s="8">
        <v>11620</v>
      </c>
      <c r="AN79" s="8">
        <v>0</v>
      </c>
      <c r="AO79" s="8">
        <v>84636</v>
      </c>
      <c r="AP79" s="8">
        <v>100695</v>
      </c>
      <c r="AQ79" s="21">
        <v>10933</v>
      </c>
    </row>
    <row r="80" spans="1:43" x14ac:dyDescent="0.15">
      <c r="B80" s="17" t="s">
        <v>185</v>
      </c>
      <c r="C80" s="19" t="s">
        <v>186</v>
      </c>
      <c r="D80" s="8">
        <v>14094</v>
      </c>
      <c r="E80" s="8">
        <v>20</v>
      </c>
      <c r="F80" s="8">
        <v>0</v>
      </c>
      <c r="G80" s="8">
        <v>0</v>
      </c>
      <c r="H80" s="8">
        <v>0</v>
      </c>
      <c r="I80" s="8">
        <v>0</v>
      </c>
      <c r="J80" s="8">
        <v>0</v>
      </c>
      <c r="K80" s="8">
        <v>0</v>
      </c>
      <c r="L80" s="8">
        <v>362</v>
      </c>
      <c r="M80" s="8">
        <v>0</v>
      </c>
      <c r="N80" s="8">
        <v>13621</v>
      </c>
      <c r="O80" s="8">
        <v>0</v>
      </c>
      <c r="P80" s="8">
        <v>0</v>
      </c>
      <c r="Q80" s="8">
        <v>0</v>
      </c>
      <c r="R80" s="8">
        <v>0</v>
      </c>
      <c r="S80" s="8">
        <v>0</v>
      </c>
      <c r="T80" s="8">
        <v>0</v>
      </c>
      <c r="U80" s="8">
        <v>0</v>
      </c>
      <c r="V80" s="8">
        <v>0</v>
      </c>
      <c r="W80" s="8">
        <v>0</v>
      </c>
      <c r="X80" s="8">
        <v>0</v>
      </c>
      <c r="Y80" s="8">
        <v>0</v>
      </c>
      <c r="Z80" s="8">
        <v>0</v>
      </c>
      <c r="AA80" s="8">
        <v>0</v>
      </c>
      <c r="AB80" s="8">
        <v>0</v>
      </c>
      <c r="AC80" s="8">
        <v>0</v>
      </c>
      <c r="AD80" s="8">
        <v>0</v>
      </c>
      <c r="AE80" s="8">
        <v>0</v>
      </c>
      <c r="AF80" s="8">
        <v>0</v>
      </c>
      <c r="AG80" s="8">
        <v>0</v>
      </c>
      <c r="AH80" s="8">
        <v>0</v>
      </c>
      <c r="AI80" s="8">
        <v>0</v>
      </c>
      <c r="AJ80" s="8">
        <v>0</v>
      </c>
      <c r="AK80" s="8">
        <v>0</v>
      </c>
      <c r="AL80" s="8">
        <v>0</v>
      </c>
      <c r="AM80" s="8">
        <v>0</v>
      </c>
      <c r="AN80" s="8">
        <v>0</v>
      </c>
      <c r="AO80" s="8">
        <v>0</v>
      </c>
      <c r="AP80" s="8">
        <v>1</v>
      </c>
      <c r="AQ80" s="21">
        <v>90</v>
      </c>
    </row>
    <row r="81" spans="1:43" x14ac:dyDescent="0.15">
      <c r="B81" s="17" t="s">
        <v>187</v>
      </c>
      <c r="C81" s="19" t="s">
        <v>188</v>
      </c>
      <c r="D81" s="8">
        <v>318043</v>
      </c>
      <c r="E81" s="8">
        <v>107004</v>
      </c>
      <c r="F81" s="8">
        <v>0</v>
      </c>
      <c r="G81" s="8">
        <v>0</v>
      </c>
      <c r="H81" s="8">
        <v>1550</v>
      </c>
      <c r="I81" s="8">
        <v>0</v>
      </c>
      <c r="J81" s="8">
        <v>8</v>
      </c>
      <c r="K81" s="8">
        <v>0</v>
      </c>
      <c r="L81" s="8">
        <v>1255</v>
      </c>
      <c r="M81" s="8">
        <v>501</v>
      </c>
      <c r="N81" s="8">
        <v>19319</v>
      </c>
      <c r="O81" s="8">
        <v>1154</v>
      </c>
      <c r="P81" s="8">
        <v>7377</v>
      </c>
      <c r="Q81" s="8">
        <v>0</v>
      </c>
      <c r="R81" s="8">
        <v>0</v>
      </c>
      <c r="S81" s="8">
        <v>9455</v>
      </c>
      <c r="T81" s="8">
        <v>31940</v>
      </c>
      <c r="U81" s="8">
        <v>5720</v>
      </c>
      <c r="V81" s="8">
        <v>0</v>
      </c>
      <c r="W81" s="8">
        <v>0</v>
      </c>
      <c r="X81" s="8">
        <v>150</v>
      </c>
      <c r="Y81" s="8">
        <v>26702</v>
      </c>
      <c r="Z81" s="8">
        <v>0</v>
      </c>
      <c r="AA81" s="8">
        <v>0</v>
      </c>
      <c r="AB81" s="8">
        <v>0</v>
      </c>
      <c r="AC81" s="8">
        <v>3383</v>
      </c>
      <c r="AD81" s="8">
        <v>0</v>
      </c>
      <c r="AE81" s="8">
        <v>0</v>
      </c>
      <c r="AF81" s="8">
        <v>0</v>
      </c>
      <c r="AG81" s="8">
        <v>85273</v>
      </c>
      <c r="AH81" s="8">
        <v>0</v>
      </c>
      <c r="AI81" s="8">
        <v>0</v>
      </c>
      <c r="AJ81" s="8">
        <v>0</v>
      </c>
      <c r="AK81" s="8">
        <v>0</v>
      </c>
      <c r="AL81" s="8">
        <v>1414</v>
      </c>
      <c r="AM81" s="8">
        <v>0</v>
      </c>
      <c r="AN81" s="8">
        <v>0</v>
      </c>
      <c r="AO81" s="8">
        <v>120</v>
      </c>
      <c r="AP81" s="8">
        <v>9214</v>
      </c>
      <c r="AQ81" s="21">
        <v>6504</v>
      </c>
    </row>
    <row r="82" spans="1:43" x14ac:dyDescent="0.15">
      <c r="A82" s="56"/>
      <c r="B82" s="57"/>
      <c r="C82" s="48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  <c r="X82" s="49"/>
      <c r="Y82" s="49"/>
      <c r="Z82" s="49"/>
      <c r="AA82" s="49"/>
      <c r="AB82" s="49"/>
      <c r="AC82" s="49"/>
      <c r="AD82" s="49"/>
      <c r="AE82" s="49"/>
      <c r="AF82" s="49"/>
      <c r="AG82" s="49"/>
      <c r="AH82" s="49"/>
      <c r="AI82" s="49"/>
      <c r="AJ82" s="49"/>
      <c r="AK82" s="49"/>
      <c r="AL82" s="49"/>
      <c r="AM82" s="49"/>
      <c r="AN82" s="49"/>
      <c r="AO82" s="49"/>
      <c r="AP82" s="49"/>
      <c r="AQ82" s="50"/>
    </row>
    <row r="83" spans="1:43" x14ac:dyDescent="0.15">
      <c r="A83" s="58" t="s">
        <v>189</v>
      </c>
      <c r="B83" s="59" t="s">
        <v>190</v>
      </c>
      <c r="C83" s="43"/>
      <c r="D83" s="44">
        <f>SUBTOTAL(9,D84:D91)</f>
        <v>2965126</v>
      </c>
      <c r="E83" s="44">
        <f>SUBTOTAL(9,E84:E91)</f>
        <v>413636</v>
      </c>
      <c r="F83" s="44">
        <f>SUBTOTAL(9,F84:F91)</f>
        <v>90016</v>
      </c>
      <c r="G83" s="44">
        <f>SUBTOTAL(9,G84:G91)</f>
        <v>0</v>
      </c>
      <c r="H83" s="44">
        <f>SUBTOTAL(9,H84:H91)</f>
        <v>477630</v>
      </c>
      <c r="I83" s="44">
        <f>SUBTOTAL(9,I84:I91)</f>
        <v>8740</v>
      </c>
      <c r="J83" s="44">
        <f>SUBTOTAL(9,J84:J91)</f>
        <v>58</v>
      </c>
      <c r="K83" s="44">
        <f>SUBTOTAL(9,K84:K91)</f>
        <v>5579</v>
      </c>
      <c r="L83" s="44">
        <f>SUBTOTAL(9,L84:L91)</f>
        <v>268665</v>
      </c>
      <c r="M83" s="44">
        <f>SUBTOTAL(9,M84:M91)</f>
        <v>268</v>
      </c>
      <c r="N83" s="44">
        <f>SUBTOTAL(9,N84:N91)</f>
        <v>223708</v>
      </c>
      <c r="O83" s="44">
        <f>SUBTOTAL(9,O84:O91)</f>
        <v>19950</v>
      </c>
      <c r="P83" s="44">
        <f>SUBTOTAL(9,P84:P91)</f>
        <v>23883</v>
      </c>
      <c r="Q83" s="44">
        <f>SUBTOTAL(9,Q84:Q91)</f>
        <v>0</v>
      </c>
      <c r="R83" s="44">
        <f>SUBTOTAL(9,R84:R91)</f>
        <v>0</v>
      </c>
      <c r="S83" s="44">
        <f>SUBTOTAL(9,S84:S91)</f>
        <v>221479</v>
      </c>
      <c r="T83" s="44">
        <f>SUBTOTAL(9,T84:T91)</f>
        <v>58310</v>
      </c>
      <c r="U83" s="44">
        <f>SUBTOTAL(9,U84:U91)</f>
        <v>148665</v>
      </c>
      <c r="V83" s="44">
        <f>SUBTOTAL(9,V84:V91)</f>
        <v>0</v>
      </c>
      <c r="W83" s="44">
        <f>SUBTOTAL(9,W84:W91)</f>
        <v>0</v>
      </c>
      <c r="X83" s="44">
        <f>SUBTOTAL(9,X84:X91)</f>
        <v>95659</v>
      </c>
      <c r="Y83" s="44">
        <f>SUBTOTAL(9,Y84:Y91)</f>
        <v>68761</v>
      </c>
      <c r="Z83" s="44">
        <f>SUBTOTAL(9,Z84:Z91)</f>
        <v>0</v>
      </c>
      <c r="AA83" s="44">
        <f>SUBTOTAL(9,AA84:AA91)</f>
        <v>0</v>
      </c>
      <c r="AB83" s="44">
        <f>SUBTOTAL(9,AB84:AB91)</f>
        <v>217</v>
      </c>
      <c r="AC83" s="44">
        <f>SUBTOTAL(9,AC84:AC91)</f>
        <v>26954</v>
      </c>
      <c r="AD83" s="44">
        <f>SUBTOTAL(9,AD84:AD91)</f>
        <v>5648</v>
      </c>
      <c r="AE83" s="44">
        <f>SUBTOTAL(9,AE84:AE91)</f>
        <v>152333</v>
      </c>
      <c r="AF83" s="44">
        <f>SUBTOTAL(9,AF84:AF91)</f>
        <v>314</v>
      </c>
      <c r="AG83" s="44">
        <f>SUBTOTAL(9,AG84:AG91)</f>
        <v>659</v>
      </c>
      <c r="AH83" s="44">
        <f>SUBTOTAL(9,AH84:AH91)</f>
        <v>4360</v>
      </c>
      <c r="AI83" s="44">
        <f>SUBTOTAL(9,AI84:AI91)</f>
        <v>401</v>
      </c>
      <c r="AJ83" s="44">
        <f>SUBTOTAL(9,AJ84:AJ91)</f>
        <v>395920</v>
      </c>
      <c r="AK83" s="44">
        <f>SUBTOTAL(9,AK84:AK91)</f>
        <v>168</v>
      </c>
      <c r="AL83" s="44">
        <f>SUBTOTAL(9,AL84:AL91)</f>
        <v>14789</v>
      </c>
      <c r="AM83" s="44">
        <f>SUBTOTAL(9,AM84:AM91)</f>
        <v>0</v>
      </c>
      <c r="AN83" s="44">
        <f>SUBTOTAL(9,AN84:AN91)</f>
        <v>1334</v>
      </c>
      <c r="AO83" s="44">
        <f>SUBTOTAL(9,AO84:AO91)</f>
        <v>7512</v>
      </c>
      <c r="AP83" s="44">
        <f>SUBTOTAL(9,AP84:AP91)</f>
        <v>196325</v>
      </c>
      <c r="AQ83" s="45">
        <f>SUBTOTAL(9,AQ84:AQ91)</f>
        <v>33185</v>
      </c>
    </row>
    <row r="84" spans="1:43" x14ac:dyDescent="0.15">
      <c r="B84" s="17" t="s">
        <v>191</v>
      </c>
      <c r="C84" s="19" t="s">
        <v>192</v>
      </c>
      <c r="D84" s="8">
        <v>958</v>
      </c>
      <c r="E84" s="8">
        <v>165</v>
      </c>
      <c r="F84" s="8">
        <v>0</v>
      </c>
      <c r="G84" s="8">
        <v>0</v>
      </c>
      <c r="H84" s="8">
        <v>0</v>
      </c>
      <c r="I84" s="8">
        <v>0</v>
      </c>
      <c r="J84" s="8">
        <v>0</v>
      </c>
      <c r="K84" s="8">
        <v>0</v>
      </c>
      <c r="L84" s="8">
        <v>0</v>
      </c>
      <c r="M84" s="8">
        <v>0</v>
      </c>
      <c r="N84" s="8">
        <v>465</v>
      </c>
      <c r="O84" s="8">
        <v>0</v>
      </c>
      <c r="P84" s="8">
        <v>0</v>
      </c>
      <c r="Q84" s="8">
        <v>0</v>
      </c>
      <c r="R84" s="8">
        <v>0</v>
      </c>
      <c r="S84" s="8">
        <v>0</v>
      </c>
      <c r="T84" s="8">
        <v>140</v>
      </c>
      <c r="U84" s="8">
        <v>0</v>
      </c>
      <c r="V84" s="8">
        <v>0</v>
      </c>
      <c r="W84" s="8">
        <v>0</v>
      </c>
      <c r="X84" s="8">
        <v>14</v>
      </c>
      <c r="Y84" s="8">
        <v>65</v>
      </c>
      <c r="Z84" s="8">
        <v>0</v>
      </c>
      <c r="AA84" s="8">
        <v>0</v>
      </c>
      <c r="AB84" s="8">
        <v>0</v>
      </c>
      <c r="AC84" s="8">
        <v>0</v>
      </c>
      <c r="AD84" s="8">
        <v>0</v>
      </c>
      <c r="AE84" s="8">
        <v>0</v>
      </c>
      <c r="AF84" s="8">
        <v>0</v>
      </c>
      <c r="AG84" s="8">
        <v>0</v>
      </c>
      <c r="AH84" s="8">
        <v>0</v>
      </c>
      <c r="AI84" s="8">
        <v>0</v>
      </c>
      <c r="AJ84" s="8">
        <v>71</v>
      </c>
      <c r="AK84" s="8">
        <v>0</v>
      </c>
      <c r="AL84" s="8">
        <v>0</v>
      </c>
      <c r="AM84" s="8">
        <v>0</v>
      </c>
      <c r="AN84" s="8">
        <v>0</v>
      </c>
      <c r="AO84" s="8">
        <v>0</v>
      </c>
      <c r="AP84" s="8">
        <v>0</v>
      </c>
      <c r="AQ84" s="21">
        <v>38</v>
      </c>
    </row>
    <row r="85" spans="1:43" x14ac:dyDescent="0.15">
      <c r="B85" s="17" t="s">
        <v>193</v>
      </c>
      <c r="C85" s="19" t="s">
        <v>194</v>
      </c>
      <c r="D85" s="8">
        <v>98281</v>
      </c>
      <c r="E85" s="8">
        <v>280</v>
      </c>
      <c r="F85" s="8">
        <v>0</v>
      </c>
      <c r="G85" s="8">
        <v>0</v>
      </c>
      <c r="H85" s="8">
        <v>1882</v>
      </c>
      <c r="I85" s="8">
        <v>0</v>
      </c>
      <c r="J85" s="8">
        <v>21</v>
      </c>
      <c r="K85" s="8">
        <v>0</v>
      </c>
      <c r="L85" s="8">
        <v>18361</v>
      </c>
      <c r="M85" s="8">
        <v>34</v>
      </c>
      <c r="N85" s="8">
        <v>13433</v>
      </c>
      <c r="O85" s="8">
        <v>204</v>
      </c>
      <c r="P85" s="8">
        <v>0</v>
      </c>
      <c r="Q85" s="8">
        <v>0</v>
      </c>
      <c r="R85" s="8">
        <v>0</v>
      </c>
      <c r="S85" s="8">
        <v>460</v>
      </c>
      <c r="T85" s="8">
        <v>0</v>
      </c>
      <c r="U85" s="8">
        <v>0</v>
      </c>
      <c r="V85" s="8">
        <v>0</v>
      </c>
      <c r="W85" s="8">
        <v>0</v>
      </c>
      <c r="X85" s="8">
        <v>2859</v>
      </c>
      <c r="Y85" s="8">
        <v>17707</v>
      </c>
      <c r="Z85" s="8">
        <v>0</v>
      </c>
      <c r="AA85" s="8">
        <v>0</v>
      </c>
      <c r="AB85" s="8">
        <v>0</v>
      </c>
      <c r="AC85" s="8">
        <v>2004</v>
      </c>
      <c r="AD85" s="8">
        <v>2920</v>
      </c>
      <c r="AE85" s="8">
        <v>2355</v>
      </c>
      <c r="AF85" s="8">
        <v>71</v>
      </c>
      <c r="AG85" s="8">
        <v>0</v>
      </c>
      <c r="AH85" s="8">
        <v>0</v>
      </c>
      <c r="AI85" s="8">
        <v>0</v>
      </c>
      <c r="AJ85" s="8">
        <v>18025</v>
      </c>
      <c r="AK85" s="8">
        <v>56</v>
      </c>
      <c r="AL85" s="8">
        <v>0</v>
      </c>
      <c r="AM85" s="8">
        <v>0</v>
      </c>
      <c r="AN85" s="8">
        <v>0</v>
      </c>
      <c r="AO85" s="8">
        <v>0</v>
      </c>
      <c r="AP85" s="8">
        <v>16705</v>
      </c>
      <c r="AQ85" s="21">
        <v>904</v>
      </c>
    </row>
    <row r="86" spans="1:43" x14ac:dyDescent="0.15">
      <c r="B86" s="17" t="s">
        <v>195</v>
      </c>
      <c r="C86" s="19" t="s">
        <v>196</v>
      </c>
      <c r="D86" s="8">
        <v>122663</v>
      </c>
      <c r="E86" s="8">
        <v>3620</v>
      </c>
      <c r="F86" s="8">
        <v>84829</v>
      </c>
      <c r="G86" s="8">
        <v>0</v>
      </c>
      <c r="H86" s="8">
        <v>4443</v>
      </c>
      <c r="I86" s="8">
        <v>0</v>
      </c>
      <c r="J86" s="8">
        <v>2</v>
      </c>
      <c r="K86" s="8">
        <v>0</v>
      </c>
      <c r="L86" s="8">
        <v>5900</v>
      </c>
      <c r="M86" s="8">
        <v>182</v>
      </c>
      <c r="N86" s="8">
        <v>8391</v>
      </c>
      <c r="O86" s="8">
        <v>381</v>
      </c>
      <c r="P86" s="8">
        <v>0</v>
      </c>
      <c r="Q86" s="8">
        <v>0</v>
      </c>
      <c r="R86" s="8">
        <v>0</v>
      </c>
      <c r="S86" s="8">
        <v>0</v>
      </c>
      <c r="T86" s="8">
        <v>4980</v>
      </c>
      <c r="U86" s="8">
        <v>143</v>
      </c>
      <c r="V86" s="8">
        <v>0</v>
      </c>
      <c r="W86" s="8">
        <v>0</v>
      </c>
      <c r="X86" s="8">
        <v>923</v>
      </c>
      <c r="Y86" s="8">
        <v>1602</v>
      </c>
      <c r="Z86" s="8">
        <v>0</v>
      </c>
      <c r="AA86" s="8">
        <v>0</v>
      </c>
      <c r="AB86" s="8">
        <v>0</v>
      </c>
      <c r="AC86" s="8">
        <v>883</v>
      </c>
      <c r="AD86" s="8">
        <v>2217</v>
      </c>
      <c r="AE86" s="8">
        <v>219</v>
      </c>
      <c r="AF86" s="8">
        <v>16</v>
      </c>
      <c r="AG86" s="8">
        <v>528</v>
      </c>
      <c r="AH86" s="8">
        <v>0</v>
      </c>
      <c r="AI86" s="8">
        <v>0</v>
      </c>
      <c r="AJ86" s="8">
        <v>259</v>
      </c>
      <c r="AK86" s="8">
        <v>112</v>
      </c>
      <c r="AL86" s="8">
        <v>0</v>
      </c>
      <c r="AM86" s="8">
        <v>0</v>
      </c>
      <c r="AN86" s="8">
        <v>25</v>
      </c>
      <c r="AO86" s="8">
        <v>0</v>
      </c>
      <c r="AP86" s="8">
        <v>815</v>
      </c>
      <c r="AQ86" s="21">
        <v>2193</v>
      </c>
    </row>
    <row r="87" spans="1:43" x14ac:dyDescent="0.15">
      <c r="B87" s="17" t="s">
        <v>197</v>
      </c>
      <c r="C87" s="19" t="s">
        <v>198</v>
      </c>
      <c r="D87" s="8">
        <v>205005</v>
      </c>
      <c r="E87" s="8">
        <v>1875</v>
      </c>
      <c r="F87" s="8">
        <v>0</v>
      </c>
      <c r="G87" s="8">
        <v>0</v>
      </c>
      <c r="H87" s="8">
        <v>0</v>
      </c>
      <c r="I87" s="8">
        <v>0</v>
      </c>
      <c r="J87" s="8">
        <v>18</v>
      </c>
      <c r="K87" s="8">
        <v>0</v>
      </c>
      <c r="L87" s="8">
        <v>112805</v>
      </c>
      <c r="M87" s="8">
        <v>0</v>
      </c>
      <c r="N87" s="8">
        <v>15276</v>
      </c>
      <c r="O87" s="8">
        <v>564</v>
      </c>
      <c r="P87" s="8">
        <v>0</v>
      </c>
      <c r="Q87" s="8">
        <v>0</v>
      </c>
      <c r="R87" s="8">
        <v>0</v>
      </c>
      <c r="S87" s="8">
        <v>5920</v>
      </c>
      <c r="T87" s="8">
        <v>280</v>
      </c>
      <c r="U87" s="8">
        <v>47094</v>
      </c>
      <c r="V87" s="8">
        <v>0</v>
      </c>
      <c r="W87" s="8">
        <v>0</v>
      </c>
      <c r="X87" s="8">
        <v>2566</v>
      </c>
      <c r="Y87" s="8">
        <v>3600</v>
      </c>
      <c r="Z87" s="8">
        <v>0</v>
      </c>
      <c r="AA87" s="8">
        <v>0</v>
      </c>
      <c r="AB87" s="8">
        <v>0</v>
      </c>
      <c r="AC87" s="8">
        <v>354</v>
      </c>
      <c r="AD87" s="8">
        <v>40</v>
      </c>
      <c r="AE87" s="8">
        <v>0</v>
      </c>
      <c r="AF87" s="8">
        <v>87</v>
      </c>
      <c r="AG87" s="8">
        <v>0</v>
      </c>
      <c r="AH87" s="8">
        <v>0</v>
      </c>
      <c r="AI87" s="8">
        <v>0</v>
      </c>
      <c r="AJ87" s="8">
        <v>10142</v>
      </c>
      <c r="AK87" s="8">
        <v>0</v>
      </c>
      <c r="AL87" s="8">
        <v>0</v>
      </c>
      <c r="AM87" s="8">
        <v>0</v>
      </c>
      <c r="AN87" s="8">
        <v>0</v>
      </c>
      <c r="AO87" s="8">
        <v>0</v>
      </c>
      <c r="AP87" s="8">
        <v>2230</v>
      </c>
      <c r="AQ87" s="21">
        <v>2154</v>
      </c>
    </row>
    <row r="88" spans="1:43" x14ac:dyDescent="0.15">
      <c r="B88" s="17" t="s">
        <v>199</v>
      </c>
      <c r="C88" s="19" t="s">
        <v>200</v>
      </c>
      <c r="D88" s="8">
        <v>751456</v>
      </c>
      <c r="E88" s="8">
        <v>79892</v>
      </c>
      <c r="F88" s="8">
        <v>878</v>
      </c>
      <c r="G88" s="8">
        <v>0</v>
      </c>
      <c r="H88" s="8">
        <v>4095</v>
      </c>
      <c r="I88" s="8">
        <v>0</v>
      </c>
      <c r="J88" s="8">
        <v>10</v>
      </c>
      <c r="K88" s="8">
        <v>0</v>
      </c>
      <c r="L88" s="8">
        <v>62194</v>
      </c>
      <c r="M88" s="8">
        <v>0</v>
      </c>
      <c r="N88" s="8">
        <v>106543</v>
      </c>
      <c r="O88" s="8">
        <v>2899</v>
      </c>
      <c r="P88" s="8">
        <v>16384</v>
      </c>
      <c r="Q88" s="8">
        <v>0</v>
      </c>
      <c r="R88" s="8">
        <v>0</v>
      </c>
      <c r="S88" s="8">
        <v>6340</v>
      </c>
      <c r="T88" s="8">
        <v>12800</v>
      </c>
      <c r="U88" s="8">
        <v>26241</v>
      </c>
      <c r="V88" s="8">
        <v>0</v>
      </c>
      <c r="W88" s="8">
        <v>0</v>
      </c>
      <c r="X88" s="8">
        <v>75709</v>
      </c>
      <c r="Y88" s="8">
        <v>18741</v>
      </c>
      <c r="Z88" s="8">
        <v>0</v>
      </c>
      <c r="AA88" s="8">
        <v>0</v>
      </c>
      <c r="AB88" s="8">
        <v>205</v>
      </c>
      <c r="AC88" s="8">
        <v>1144</v>
      </c>
      <c r="AD88" s="8">
        <v>131</v>
      </c>
      <c r="AE88" s="8">
        <v>234</v>
      </c>
      <c r="AF88" s="8">
        <v>24</v>
      </c>
      <c r="AG88" s="8">
        <v>131</v>
      </c>
      <c r="AH88" s="8">
        <v>2867</v>
      </c>
      <c r="AI88" s="8">
        <v>401</v>
      </c>
      <c r="AJ88" s="8">
        <v>133468</v>
      </c>
      <c r="AK88" s="8">
        <v>0</v>
      </c>
      <c r="AL88" s="8">
        <v>14763</v>
      </c>
      <c r="AM88" s="8">
        <v>0</v>
      </c>
      <c r="AN88" s="8">
        <v>0</v>
      </c>
      <c r="AO88" s="8">
        <v>220</v>
      </c>
      <c r="AP88" s="8">
        <v>162267</v>
      </c>
      <c r="AQ88" s="21">
        <v>22875</v>
      </c>
    </row>
    <row r="89" spans="1:43" x14ac:dyDescent="0.15">
      <c r="B89" s="17" t="s">
        <v>201</v>
      </c>
      <c r="C89" s="19" t="s">
        <v>202</v>
      </c>
      <c r="D89" s="8">
        <v>967002</v>
      </c>
      <c r="E89" s="8">
        <v>3040</v>
      </c>
      <c r="F89" s="8">
        <v>294</v>
      </c>
      <c r="G89" s="8">
        <v>0</v>
      </c>
      <c r="H89" s="8">
        <v>465857</v>
      </c>
      <c r="I89" s="8">
        <v>0</v>
      </c>
      <c r="J89" s="8">
        <v>1</v>
      </c>
      <c r="K89" s="8">
        <v>5579</v>
      </c>
      <c r="L89" s="8">
        <v>8771</v>
      </c>
      <c r="M89" s="8">
        <v>0</v>
      </c>
      <c r="N89" s="8">
        <v>21288</v>
      </c>
      <c r="O89" s="8">
        <v>15222</v>
      </c>
      <c r="P89" s="8">
        <v>3495</v>
      </c>
      <c r="Q89" s="8">
        <v>0</v>
      </c>
      <c r="R89" s="8">
        <v>0</v>
      </c>
      <c r="S89" s="8">
        <v>7520</v>
      </c>
      <c r="T89" s="8">
        <v>620</v>
      </c>
      <c r="U89" s="8">
        <v>56109</v>
      </c>
      <c r="V89" s="8">
        <v>0</v>
      </c>
      <c r="W89" s="8">
        <v>0</v>
      </c>
      <c r="X89" s="8">
        <v>6269</v>
      </c>
      <c r="Y89" s="8">
        <v>9773</v>
      </c>
      <c r="Z89" s="8">
        <v>0</v>
      </c>
      <c r="AA89" s="8">
        <v>0</v>
      </c>
      <c r="AB89" s="8">
        <v>0</v>
      </c>
      <c r="AC89" s="8">
        <v>659</v>
      </c>
      <c r="AD89" s="8">
        <v>330</v>
      </c>
      <c r="AE89" s="8">
        <v>149504</v>
      </c>
      <c r="AF89" s="8">
        <v>1</v>
      </c>
      <c r="AG89" s="8">
        <v>0</v>
      </c>
      <c r="AH89" s="8">
        <v>660</v>
      </c>
      <c r="AI89" s="8">
        <v>0</v>
      </c>
      <c r="AJ89" s="8">
        <v>196160</v>
      </c>
      <c r="AK89" s="8">
        <v>0</v>
      </c>
      <c r="AL89" s="8">
        <v>0</v>
      </c>
      <c r="AM89" s="8">
        <v>0</v>
      </c>
      <c r="AN89" s="8">
        <v>1309</v>
      </c>
      <c r="AO89" s="8">
        <v>1426</v>
      </c>
      <c r="AP89" s="8">
        <v>10712</v>
      </c>
      <c r="AQ89" s="21">
        <v>2403</v>
      </c>
    </row>
    <row r="90" spans="1:43" x14ac:dyDescent="0.15">
      <c r="B90" s="17" t="s">
        <v>203</v>
      </c>
      <c r="C90" s="19" t="s">
        <v>204</v>
      </c>
      <c r="D90" s="8">
        <v>411039</v>
      </c>
      <c r="E90" s="8">
        <v>194240</v>
      </c>
      <c r="F90" s="8">
        <v>39</v>
      </c>
      <c r="G90" s="8">
        <v>0</v>
      </c>
      <c r="H90" s="8">
        <v>1222</v>
      </c>
      <c r="I90" s="8">
        <v>8740</v>
      </c>
      <c r="J90" s="8">
        <v>6</v>
      </c>
      <c r="K90" s="8">
        <v>0</v>
      </c>
      <c r="L90" s="8">
        <v>60456</v>
      </c>
      <c r="M90" s="8">
        <v>50</v>
      </c>
      <c r="N90" s="8">
        <v>12924</v>
      </c>
      <c r="O90" s="8">
        <v>657</v>
      </c>
      <c r="P90" s="8">
        <v>4004</v>
      </c>
      <c r="Q90" s="8">
        <v>0</v>
      </c>
      <c r="R90" s="8">
        <v>0</v>
      </c>
      <c r="S90" s="8">
        <v>10980</v>
      </c>
      <c r="T90" s="8">
        <v>39490</v>
      </c>
      <c r="U90" s="8">
        <v>360</v>
      </c>
      <c r="V90" s="8">
        <v>0</v>
      </c>
      <c r="W90" s="8">
        <v>0</v>
      </c>
      <c r="X90" s="8">
        <v>1282</v>
      </c>
      <c r="Y90" s="8">
        <v>16094</v>
      </c>
      <c r="Z90" s="8">
        <v>0</v>
      </c>
      <c r="AA90" s="8">
        <v>0</v>
      </c>
      <c r="AB90" s="8">
        <v>10</v>
      </c>
      <c r="AC90" s="8">
        <v>16917</v>
      </c>
      <c r="AD90" s="8">
        <v>0</v>
      </c>
      <c r="AE90" s="8">
        <v>20</v>
      </c>
      <c r="AF90" s="8">
        <v>95</v>
      </c>
      <c r="AG90" s="8">
        <v>0</v>
      </c>
      <c r="AH90" s="8">
        <v>14</v>
      </c>
      <c r="AI90" s="8">
        <v>0</v>
      </c>
      <c r="AJ90" s="8">
        <v>35811</v>
      </c>
      <c r="AK90" s="8">
        <v>0</v>
      </c>
      <c r="AL90" s="8">
        <v>0</v>
      </c>
      <c r="AM90" s="8">
        <v>0</v>
      </c>
      <c r="AN90" s="8">
        <v>0</v>
      </c>
      <c r="AO90" s="8">
        <v>5686</v>
      </c>
      <c r="AP90" s="8">
        <v>1580</v>
      </c>
      <c r="AQ90" s="21">
        <v>362</v>
      </c>
    </row>
    <row r="91" spans="1:43" x14ac:dyDescent="0.15">
      <c r="B91" s="17" t="s">
        <v>205</v>
      </c>
      <c r="C91" s="19" t="s">
        <v>206</v>
      </c>
      <c r="D91" s="8">
        <v>408722</v>
      </c>
      <c r="E91" s="8">
        <v>130524</v>
      </c>
      <c r="F91" s="8">
        <v>3976</v>
      </c>
      <c r="G91" s="8">
        <v>0</v>
      </c>
      <c r="H91" s="8">
        <v>131</v>
      </c>
      <c r="I91" s="8">
        <v>0</v>
      </c>
      <c r="J91" s="8">
        <v>0</v>
      </c>
      <c r="K91" s="8">
        <v>0</v>
      </c>
      <c r="L91" s="8">
        <v>178</v>
      </c>
      <c r="M91" s="8">
        <v>2</v>
      </c>
      <c r="N91" s="8">
        <v>45388</v>
      </c>
      <c r="O91" s="8">
        <v>23</v>
      </c>
      <c r="P91" s="8">
        <v>0</v>
      </c>
      <c r="Q91" s="8">
        <v>0</v>
      </c>
      <c r="R91" s="8">
        <v>0</v>
      </c>
      <c r="S91" s="8">
        <v>190259</v>
      </c>
      <c r="T91" s="8">
        <v>0</v>
      </c>
      <c r="U91" s="8">
        <v>18718</v>
      </c>
      <c r="V91" s="8">
        <v>0</v>
      </c>
      <c r="W91" s="8">
        <v>0</v>
      </c>
      <c r="X91" s="8">
        <v>6037</v>
      </c>
      <c r="Y91" s="8">
        <v>1179</v>
      </c>
      <c r="Z91" s="8">
        <v>0</v>
      </c>
      <c r="AA91" s="8">
        <v>0</v>
      </c>
      <c r="AB91" s="8">
        <v>2</v>
      </c>
      <c r="AC91" s="8">
        <v>4993</v>
      </c>
      <c r="AD91" s="8">
        <v>10</v>
      </c>
      <c r="AE91" s="8">
        <v>1</v>
      </c>
      <c r="AF91" s="8">
        <v>20</v>
      </c>
      <c r="AG91" s="8">
        <v>0</v>
      </c>
      <c r="AH91" s="8">
        <v>819</v>
      </c>
      <c r="AI91" s="8">
        <v>0</v>
      </c>
      <c r="AJ91" s="8">
        <v>1984</v>
      </c>
      <c r="AK91" s="8">
        <v>0</v>
      </c>
      <c r="AL91" s="8">
        <v>26</v>
      </c>
      <c r="AM91" s="8">
        <v>0</v>
      </c>
      <c r="AN91" s="8">
        <v>0</v>
      </c>
      <c r="AO91" s="8">
        <v>180</v>
      </c>
      <c r="AP91" s="8">
        <v>2016</v>
      </c>
      <c r="AQ91" s="21">
        <v>2256</v>
      </c>
    </row>
    <row r="92" spans="1:43" x14ac:dyDescent="0.15">
      <c r="A92" s="56"/>
      <c r="B92" s="57"/>
      <c r="C92" s="48"/>
      <c r="D92" s="49"/>
      <c r="E92" s="49"/>
      <c r="F92" s="49"/>
      <c r="G92" s="49"/>
      <c r="H92" s="49"/>
      <c r="I92" s="49"/>
      <c r="J92" s="49"/>
      <c r="K92" s="49"/>
      <c r="L92" s="49"/>
      <c r="M92" s="49"/>
      <c r="N92" s="49"/>
      <c r="O92" s="49"/>
      <c r="P92" s="49"/>
      <c r="Q92" s="49"/>
      <c r="R92" s="49"/>
      <c r="S92" s="49"/>
      <c r="T92" s="49"/>
      <c r="U92" s="49"/>
      <c r="V92" s="49"/>
      <c r="W92" s="49"/>
      <c r="X92" s="49"/>
      <c r="Y92" s="49"/>
      <c r="Z92" s="49"/>
      <c r="AA92" s="49"/>
      <c r="AB92" s="49"/>
      <c r="AC92" s="49"/>
      <c r="AD92" s="49"/>
      <c r="AE92" s="49"/>
      <c r="AF92" s="49"/>
      <c r="AG92" s="49"/>
      <c r="AH92" s="49"/>
      <c r="AI92" s="49"/>
      <c r="AJ92" s="49"/>
      <c r="AK92" s="49"/>
      <c r="AL92" s="49"/>
      <c r="AM92" s="49"/>
      <c r="AN92" s="49"/>
      <c r="AO92" s="49"/>
      <c r="AP92" s="49"/>
      <c r="AQ92" s="50"/>
    </row>
    <row r="93" spans="1:43" x14ac:dyDescent="0.15">
      <c r="A93" s="58" t="s">
        <v>207</v>
      </c>
      <c r="B93" s="59" t="s">
        <v>208</v>
      </c>
      <c r="C93" s="43"/>
      <c r="D93" s="44">
        <f>SUBTOTAL(9,D94:D100)</f>
        <v>30732441</v>
      </c>
      <c r="E93" s="44">
        <f>SUBTOTAL(9,E94:E100)</f>
        <v>734797</v>
      </c>
      <c r="F93" s="44">
        <f>SUBTOTAL(9,F94:F100)</f>
        <v>31031</v>
      </c>
      <c r="G93" s="44">
        <f>SUBTOTAL(9,G94:G100)</f>
        <v>42850</v>
      </c>
      <c r="H93" s="44">
        <f>SUBTOTAL(9,H94:H100)</f>
        <v>226875</v>
      </c>
      <c r="I93" s="44">
        <f>SUBTOTAL(9,I94:I100)</f>
        <v>3901</v>
      </c>
      <c r="J93" s="44">
        <f>SUBTOTAL(9,J94:J100)</f>
        <v>13612</v>
      </c>
      <c r="K93" s="44">
        <f>SUBTOTAL(9,K94:K100)</f>
        <v>90862</v>
      </c>
      <c r="L93" s="44">
        <f>SUBTOTAL(9,L94:L100)</f>
        <v>592658</v>
      </c>
      <c r="M93" s="44">
        <f>SUBTOTAL(9,M94:M100)</f>
        <v>1207783</v>
      </c>
      <c r="N93" s="44">
        <f>SUBTOTAL(9,N94:N100)</f>
        <v>4765824</v>
      </c>
      <c r="O93" s="44">
        <f>SUBTOTAL(9,O94:O100)</f>
        <v>6542689</v>
      </c>
      <c r="P93" s="44">
        <f>SUBTOTAL(9,P94:P100)</f>
        <v>136518</v>
      </c>
      <c r="Q93" s="44">
        <f>SUBTOTAL(9,Q94:Q100)</f>
        <v>73540</v>
      </c>
      <c r="R93" s="44">
        <f>SUBTOTAL(9,R94:R100)</f>
        <v>155918</v>
      </c>
      <c r="S93" s="44">
        <f>SUBTOTAL(9,S94:S100)</f>
        <v>94426</v>
      </c>
      <c r="T93" s="44">
        <f>SUBTOTAL(9,T94:T100)</f>
        <v>890707</v>
      </c>
      <c r="U93" s="44">
        <f>SUBTOTAL(9,U94:U100)</f>
        <v>1744189</v>
      </c>
      <c r="V93" s="44">
        <f>SUBTOTAL(9,V94:V100)</f>
        <v>70634</v>
      </c>
      <c r="W93" s="44">
        <f>SUBTOTAL(9,W94:W100)</f>
        <v>464839</v>
      </c>
      <c r="X93" s="44">
        <f>SUBTOTAL(9,X94:X100)</f>
        <v>3083606</v>
      </c>
      <c r="Y93" s="44">
        <f>SUBTOTAL(9,Y94:Y100)</f>
        <v>2642433</v>
      </c>
      <c r="Z93" s="44">
        <f>SUBTOTAL(9,Z94:Z100)</f>
        <v>158337</v>
      </c>
      <c r="AA93" s="44">
        <f>SUBTOTAL(9,AA94:AA100)</f>
        <v>21222</v>
      </c>
      <c r="AB93" s="44">
        <f>SUBTOTAL(9,AB94:AB100)</f>
        <v>55779</v>
      </c>
      <c r="AC93" s="44">
        <f>SUBTOTAL(9,AC94:AC100)</f>
        <v>218108</v>
      </c>
      <c r="AD93" s="44">
        <f>SUBTOTAL(9,AD94:AD100)</f>
        <v>754046</v>
      </c>
      <c r="AE93" s="44">
        <f>SUBTOTAL(9,AE94:AE100)</f>
        <v>495288</v>
      </c>
      <c r="AF93" s="44">
        <f>SUBTOTAL(9,AF94:AF100)</f>
        <v>48688</v>
      </c>
      <c r="AG93" s="44">
        <f>SUBTOTAL(9,AG94:AG100)</f>
        <v>220228</v>
      </c>
      <c r="AH93" s="44">
        <f>SUBTOTAL(9,AH94:AH100)</f>
        <v>361237</v>
      </c>
      <c r="AI93" s="44">
        <f>SUBTOTAL(9,AI94:AI100)</f>
        <v>37914</v>
      </c>
      <c r="AJ93" s="44">
        <f>SUBTOTAL(9,AJ94:AJ100)</f>
        <v>933694</v>
      </c>
      <c r="AK93" s="44">
        <f>SUBTOTAL(9,AK94:AK100)</f>
        <v>5443</v>
      </c>
      <c r="AL93" s="44">
        <f>SUBTOTAL(9,AL94:AL100)</f>
        <v>302544</v>
      </c>
      <c r="AM93" s="44">
        <f>SUBTOTAL(9,AM94:AM100)</f>
        <v>14540</v>
      </c>
      <c r="AN93" s="44">
        <f>SUBTOTAL(9,AN94:AN100)</f>
        <v>2624411</v>
      </c>
      <c r="AO93" s="44">
        <f>SUBTOTAL(9,AO94:AO100)</f>
        <v>73520</v>
      </c>
      <c r="AP93" s="44">
        <f>SUBTOTAL(9,AP94:AP100)</f>
        <v>278011</v>
      </c>
      <c r="AQ93" s="45">
        <f>SUBTOTAL(9,AQ94:AQ100)</f>
        <v>519739</v>
      </c>
    </row>
    <row r="94" spans="1:43" x14ac:dyDescent="0.15">
      <c r="B94" s="17" t="s">
        <v>209</v>
      </c>
      <c r="C94" s="19" t="s">
        <v>210</v>
      </c>
      <c r="D94" s="8">
        <v>3364989</v>
      </c>
      <c r="E94" s="8">
        <v>77186</v>
      </c>
      <c r="F94" s="8">
        <v>6774</v>
      </c>
      <c r="G94" s="8">
        <v>14472</v>
      </c>
      <c r="H94" s="8">
        <v>153844</v>
      </c>
      <c r="I94" s="8">
        <v>3901</v>
      </c>
      <c r="J94" s="8">
        <v>3248</v>
      </c>
      <c r="K94" s="8">
        <v>8599</v>
      </c>
      <c r="L94" s="8">
        <v>109879</v>
      </c>
      <c r="M94" s="8">
        <v>408889</v>
      </c>
      <c r="N94" s="8">
        <v>2651</v>
      </c>
      <c r="O94" s="8">
        <v>468106</v>
      </c>
      <c r="P94" s="8">
        <v>25876</v>
      </c>
      <c r="Q94" s="8">
        <v>1200</v>
      </c>
      <c r="R94" s="8">
        <v>750</v>
      </c>
      <c r="S94" s="8">
        <v>15712</v>
      </c>
      <c r="T94" s="8">
        <v>152603</v>
      </c>
      <c r="U94" s="8">
        <v>406940</v>
      </c>
      <c r="V94" s="8">
        <v>5770</v>
      </c>
      <c r="W94" s="8">
        <v>715</v>
      </c>
      <c r="X94" s="8">
        <v>260832</v>
      </c>
      <c r="Y94" s="8">
        <v>353426</v>
      </c>
      <c r="Z94" s="8">
        <v>18593</v>
      </c>
      <c r="AA94" s="8">
        <v>10389</v>
      </c>
      <c r="AB94" s="8">
        <v>768</v>
      </c>
      <c r="AC94" s="8">
        <v>5128</v>
      </c>
      <c r="AD94" s="8">
        <v>192092</v>
      </c>
      <c r="AE94" s="8">
        <v>61291</v>
      </c>
      <c r="AF94" s="8">
        <v>48350</v>
      </c>
      <c r="AG94" s="8">
        <v>179892</v>
      </c>
      <c r="AH94" s="8">
        <v>140023</v>
      </c>
      <c r="AI94" s="8">
        <v>30924</v>
      </c>
      <c r="AJ94" s="8">
        <v>53011</v>
      </c>
      <c r="AK94" s="8">
        <v>4973</v>
      </c>
      <c r="AL94" s="8">
        <v>6634</v>
      </c>
      <c r="AM94" s="8">
        <v>8250</v>
      </c>
      <c r="AN94" s="8">
        <v>11837</v>
      </c>
      <c r="AO94" s="8">
        <v>53507</v>
      </c>
      <c r="AP94" s="8">
        <v>26075</v>
      </c>
      <c r="AQ94" s="21">
        <v>31879</v>
      </c>
    </row>
    <row r="95" spans="1:43" x14ac:dyDescent="0.15">
      <c r="B95" s="17" t="s">
        <v>211</v>
      </c>
      <c r="C95" s="19" t="s">
        <v>212</v>
      </c>
      <c r="D95" s="8">
        <v>2645428</v>
      </c>
      <c r="E95" s="8">
        <v>215941</v>
      </c>
      <c r="F95" s="8">
        <v>9083</v>
      </c>
      <c r="G95" s="8">
        <v>1773</v>
      </c>
      <c r="H95" s="8">
        <v>1532</v>
      </c>
      <c r="I95" s="8">
        <v>0</v>
      </c>
      <c r="J95" s="8">
        <v>0</v>
      </c>
      <c r="K95" s="8">
        <v>82149</v>
      </c>
      <c r="L95" s="8">
        <v>125200</v>
      </c>
      <c r="M95" s="8">
        <v>144929</v>
      </c>
      <c r="N95" s="8">
        <v>216906</v>
      </c>
      <c r="O95" s="8">
        <v>568686</v>
      </c>
      <c r="P95" s="8">
        <v>10865</v>
      </c>
      <c r="Q95" s="8">
        <v>6521</v>
      </c>
      <c r="R95" s="8">
        <v>0</v>
      </c>
      <c r="S95" s="8">
        <v>58374</v>
      </c>
      <c r="T95" s="8">
        <v>39978</v>
      </c>
      <c r="U95" s="8">
        <v>46522</v>
      </c>
      <c r="V95" s="8">
        <v>1500</v>
      </c>
      <c r="W95" s="8">
        <v>0</v>
      </c>
      <c r="X95" s="8">
        <v>89897</v>
      </c>
      <c r="Y95" s="8">
        <v>518368</v>
      </c>
      <c r="Z95" s="8">
        <v>0</v>
      </c>
      <c r="AA95" s="8">
        <v>5303</v>
      </c>
      <c r="AB95" s="8">
        <v>54136</v>
      </c>
      <c r="AC95" s="8">
        <v>284</v>
      </c>
      <c r="AD95" s="8">
        <v>10200</v>
      </c>
      <c r="AE95" s="8">
        <v>331501</v>
      </c>
      <c r="AF95" s="8">
        <v>180</v>
      </c>
      <c r="AG95" s="8">
        <v>0</v>
      </c>
      <c r="AH95" s="8">
        <v>4707</v>
      </c>
      <c r="AI95" s="8">
        <v>0</v>
      </c>
      <c r="AJ95" s="8">
        <v>55671</v>
      </c>
      <c r="AK95" s="8">
        <v>0</v>
      </c>
      <c r="AL95" s="8">
        <v>2831</v>
      </c>
      <c r="AM95" s="8">
        <v>6290</v>
      </c>
      <c r="AN95" s="8">
        <v>5134</v>
      </c>
      <c r="AO95" s="8">
        <v>11796</v>
      </c>
      <c r="AP95" s="8">
        <v>473</v>
      </c>
      <c r="AQ95" s="21">
        <v>18698</v>
      </c>
    </row>
    <row r="96" spans="1:43" x14ac:dyDescent="0.15">
      <c r="B96" s="17" t="s">
        <v>213</v>
      </c>
      <c r="C96" s="19" t="s">
        <v>214</v>
      </c>
      <c r="D96" s="8">
        <v>2467143</v>
      </c>
      <c r="E96" s="8">
        <v>116278</v>
      </c>
      <c r="F96" s="8">
        <v>13604</v>
      </c>
      <c r="G96" s="8">
        <v>1948</v>
      </c>
      <c r="H96" s="8">
        <v>13690</v>
      </c>
      <c r="I96" s="8">
        <v>0</v>
      </c>
      <c r="J96" s="8">
        <v>1178</v>
      </c>
      <c r="K96" s="8">
        <v>0</v>
      </c>
      <c r="L96" s="8">
        <v>206640</v>
      </c>
      <c r="M96" s="8">
        <v>25687</v>
      </c>
      <c r="N96" s="8">
        <v>36053</v>
      </c>
      <c r="O96" s="8">
        <v>433943</v>
      </c>
      <c r="P96" s="8">
        <v>1733</v>
      </c>
      <c r="Q96" s="8">
        <v>0</v>
      </c>
      <c r="R96" s="8">
        <v>0</v>
      </c>
      <c r="S96" s="8">
        <v>6920</v>
      </c>
      <c r="T96" s="8">
        <v>323273</v>
      </c>
      <c r="U96" s="8">
        <v>366163</v>
      </c>
      <c r="V96" s="8">
        <v>32250</v>
      </c>
      <c r="W96" s="8">
        <v>0</v>
      </c>
      <c r="X96" s="8">
        <v>3365</v>
      </c>
      <c r="Y96" s="8">
        <v>498483</v>
      </c>
      <c r="Z96" s="8">
        <v>0</v>
      </c>
      <c r="AA96" s="8">
        <v>0</v>
      </c>
      <c r="AB96" s="8">
        <v>0</v>
      </c>
      <c r="AC96" s="8">
        <v>91325</v>
      </c>
      <c r="AD96" s="8">
        <v>5</v>
      </c>
      <c r="AE96" s="8">
        <v>18720</v>
      </c>
      <c r="AF96" s="8">
        <v>140</v>
      </c>
      <c r="AG96" s="8">
        <v>0</v>
      </c>
      <c r="AH96" s="8">
        <v>19336</v>
      </c>
      <c r="AI96" s="8">
        <v>0</v>
      </c>
      <c r="AJ96" s="8">
        <v>62835</v>
      </c>
      <c r="AK96" s="8">
        <v>0</v>
      </c>
      <c r="AL96" s="8">
        <v>123</v>
      </c>
      <c r="AM96" s="8">
        <v>0</v>
      </c>
      <c r="AN96" s="8">
        <v>0</v>
      </c>
      <c r="AO96" s="8">
        <v>6787</v>
      </c>
      <c r="AP96" s="8">
        <v>160027</v>
      </c>
      <c r="AQ96" s="21">
        <v>26637</v>
      </c>
    </row>
    <row r="97" spans="1:43" x14ac:dyDescent="0.15">
      <c r="B97" s="17" t="s">
        <v>215</v>
      </c>
      <c r="C97" s="19" t="s">
        <v>216</v>
      </c>
      <c r="D97" s="8">
        <v>3559927</v>
      </c>
      <c r="E97" s="8">
        <v>41789</v>
      </c>
      <c r="F97" s="8">
        <v>0</v>
      </c>
      <c r="G97" s="8">
        <v>24643</v>
      </c>
      <c r="H97" s="8">
        <v>34823</v>
      </c>
      <c r="I97" s="8">
        <v>0</v>
      </c>
      <c r="J97" s="8">
        <v>0</v>
      </c>
      <c r="K97" s="8">
        <v>0</v>
      </c>
      <c r="L97" s="8">
        <v>69650</v>
      </c>
      <c r="M97" s="8">
        <v>0</v>
      </c>
      <c r="N97" s="8">
        <v>4395</v>
      </c>
      <c r="O97" s="8">
        <v>420156</v>
      </c>
      <c r="P97" s="8">
        <v>8079</v>
      </c>
      <c r="Q97" s="8">
        <v>0</v>
      </c>
      <c r="R97" s="8">
        <v>155168</v>
      </c>
      <c r="S97" s="8">
        <v>0</v>
      </c>
      <c r="T97" s="8">
        <v>342157</v>
      </c>
      <c r="U97" s="8">
        <v>579612</v>
      </c>
      <c r="V97" s="8">
        <v>0</v>
      </c>
      <c r="W97" s="8">
        <v>464124</v>
      </c>
      <c r="X97" s="8">
        <v>295966</v>
      </c>
      <c r="Y97" s="8">
        <v>82577</v>
      </c>
      <c r="Z97" s="8">
        <v>129040</v>
      </c>
      <c r="AA97" s="8">
        <v>0</v>
      </c>
      <c r="AB97" s="8">
        <v>320</v>
      </c>
      <c r="AC97" s="8">
        <v>110324</v>
      </c>
      <c r="AD97" s="8">
        <v>545604</v>
      </c>
      <c r="AE97" s="8">
        <v>10670</v>
      </c>
      <c r="AF97" s="8">
        <v>0</v>
      </c>
      <c r="AG97" s="8">
        <v>0</v>
      </c>
      <c r="AH97" s="8">
        <v>143275</v>
      </c>
      <c r="AI97" s="8">
        <v>670</v>
      </c>
      <c r="AJ97" s="8">
        <v>71034</v>
      </c>
      <c r="AK97" s="8">
        <v>0</v>
      </c>
      <c r="AL97" s="8">
        <v>3934</v>
      </c>
      <c r="AM97" s="8">
        <v>0</v>
      </c>
      <c r="AN97" s="8">
        <v>4620</v>
      </c>
      <c r="AO97" s="8">
        <v>0</v>
      </c>
      <c r="AP97" s="8">
        <v>5270</v>
      </c>
      <c r="AQ97" s="21">
        <v>12027</v>
      </c>
    </row>
    <row r="98" spans="1:43" x14ac:dyDescent="0.15">
      <c r="B98" s="17" t="s">
        <v>217</v>
      </c>
      <c r="C98" s="19" t="s">
        <v>218</v>
      </c>
      <c r="D98" s="8">
        <v>7662397</v>
      </c>
      <c r="E98" s="8">
        <v>8339</v>
      </c>
      <c r="F98" s="8">
        <v>0</v>
      </c>
      <c r="G98" s="8">
        <v>0</v>
      </c>
      <c r="H98" s="8">
        <v>7483</v>
      </c>
      <c r="I98" s="8">
        <v>0</v>
      </c>
      <c r="J98" s="8">
        <v>8877</v>
      </c>
      <c r="K98" s="8">
        <v>0</v>
      </c>
      <c r="L98" s="8">
        <v>0</v>
      </c>
      <c r="M98" s="8">
        <v>611636</v>
      </c>
      <c r="N98" s="8">
        <v>2001291</v>
      </c>
      <c r="O98" s="8">
        <v>2990209</v>
      </c>
      <c r="P98" s="8">
        <v>1124</v>
      </c>
      <c r="Q98" s="8">
        <v>0</v>
      </c>
      <c r="R98" s="8">
        <v>0</v>
      </c>
      <c r="S98" s="8">
        <v>0</v>
      </c>
      <c r="T98" s="8">
        <v>0</v>
      </c>
      <c r="U98" s="8">
        <v>332945</v>
      </c>
      <c r="V98" s="8">
        <v>16400</v>
      </c>
      <c r="W98" s="8">
        <v>0</v>
      </c>
      <c r="X98" s="8">
        <v>1126840</v>
      </c>
      <c r="Y98" s="8">
        <v>482239</v>
      </c>
      <c r="Z98" s="8">
        <v>10704</v>
      </c>
      <c r="AA98" s="8">
        <v>0</v>
      </c>
      <c r="AB98" s="8">
        <v>0</v>
      </c>
      <c r="AC98" s="8">
        <v>20</v>
      </c>
      <c r="AD98" s="8">
        <v>0</v>
      </c>
      <c r="AE98" s="8">
        <v>58135</v>
      </c>
      <c r="AF98" s="8">
        <v>0</v>
      </c>
      <c r="AG98" s="8">
        <v>0</v>
      </c>
      <c r="AH98" s="8">
        <v>0</v>
      </c>
      <c r="AI98" s="8">
        <v>0</v>
      </c>
      <c r="AJ98" s="8">
        <v>0</v>
      </c>
      <c r="AK98" s="8">
        <v>0</v>
      </c>
      <c r="AL98" s="8">
        <v>517</v>
      </c>
      <c r="AM98" s="8">
        <v>0</v>
      </c>
      <c r="AN98" s="8">
        <v>0</v>
      </c>
      <c r="AO98" s="8">
        <v>0</v>
      </c>
      <c r="AP98" s="8">
        <v>160</v>
      </c>
      <c r="AQ98" s="21">
        <v>5478</v>
      </c>
    </row>
    <row r="99" spans="1:43" x14ac:dyDescent="0.15">
      <c r="B99" s="17" t="s">
        <v>219</v>
      </c>
      <c r="C99" s="19" t="s">
        <v>220</v>
      </c>
      <c r="D99" s="8">
        <v>691043</v>
      </c>
      <c r="E99" s="8">
        <v>186944</v>
      </c>
      <c r="F99" s="8">
        <v>1570</v>
      </c>
      <c r="G99" s="8">
        <v>14</v>
      </c>
      <c r="H99" s="8">
        <v>15503</v>
      </c>
      <c r="I99" s="8">
        <v>0</v>
      </c>
      <c r="J99" s="8">
        <v>308</v>
      </c>
      <c r="K99" s="8">
        <v>0</v>
      </c>
      <c r="L99" s="8">
        <v>70507</v>
      </c>
      <c r="M99" s="8">
        <v>16642</v>
      </c>
      <c r="N99" s="8">
        <v>184747</v>
      </c>
      <c r="O99" s="8">
        <v>15965</v>
      </c>
      <c r="P99" s="8">
        <v>9285</v>
      </c>
      <c r="Q99" s="8">
        <v>1600</v>
      </c>
      <c r="R99" s="8">
        <v>0</v>
      </c>
      <c r="S99" s="8">
        <v>13420</v>
      </c>
      <c r="T99" s="8">
        <v>2972</v>
      </c>
      <c r="U99" s="8">
        <v>11972</v>
      </c>
      <c r="V99" s="8">
        <v>14714</v>
      </c>
      <c r="W99" s="8">
        <v>0</v>
      </c>
      <c r="X99" s="8">
        <v>2553</v>
      </c>
      <c r="Y99" s="8">
        <v>30876</v>
      </c>
      <c r="Z99" s="8">
        <v>0</v>
      </c>
      <c r="AA99" s="8">
        <v>0</v>
      </c>
      <c r="AB99" s="8">
        <v>555</v>
      </c>
      <c r="AC99" s="8">
        <v>4241</v>
      </c>
      <c r="AD99" s="8">
        <v>871</v>
      </c>
      <c r="AE99" s="8">
        <v>4732</v>
      </c>
      <c r="AF99" s="8">
        <v>18</v>
      </c>
      <c r="AG99" s="8">
        <v>900</v>
      </c>
      <c r="AH99" s="8">
        <v>4</v>
      </c>
      <c r="AI99" s="8">
        <v>6320</v>
      </c>
      <c r="AJ99" s="8">
        <v>44816</v>
      </c>
      <c r="AK99" s="8">
        <v>0</v>
      </c>
      <c r="AL99" s="8">
        <v>316</v>
      </c>
      <c r="AM99" s="8">
        <v>0</v>
      </c>
      <c r="AN99" s="8">
        <v>0</v>
      </c>
      <c r="AO99" s="8">
        <v>1430</v>
      </c>
      <c r="AP99" s="8">
        <v>19765</v>
      </c>
      <c r="AQ99" s="21">
        <v>27483</v>
      </c>
    </row>
    <row r="100" spans="1:43" x14ac:dyDescent="0.15">
      <c r="B100" s="17" t="s">
        <v>221</v>
      </c>
      <c r="C100" s="19" t="s">
        <v>222</v>
      </c>
      <c r="D100" s="8">
        <v>10341514</v>
      </c>
      <c r="E100" s="8">
        <v>88320</v>
      </c>
      <c r="F100" s="8">
        <v>0</v>
      </c>
      <c r="G100" s="8">
        <v>0</v>
      </c>
      <c r="H100" s="8">
        <v>0</v>
      </c>
      <c r="I100" s="8">
        <v>0</v>
      </c>
      <c r="J100" s="8">
        <v>1</v>
      </c>
      <c r="K100" s="8">
        <v>114</v>
      </c>
      <c r="L100" s="8">
        <v>10782</v>
      </c>
      <c r="M100" s="8">
        <v>0</v>
      </c>
      <c r="N100" s="8">
        <v>2319781</v>
      </c>
      <c r="O100" s="8">
        <v>1645624</v>
      </c>
      <c r="P100" s="8">
        <v>79556</v>
      </c>
      <c r="Q100" s="8">
        <v>64219</v>
      </c>
      <c r="R100" s="8">
        <v>0</v>
      </c>
      <c r="S100" s="8">
        <v>0</v>
      </c>
      <c r="T100" s="8">
        <v>29724</v>
      </c>
      <c r="U100" s="8">
        <v>35</v>
      </c>
      <c r="V100" s="8">
        <v>0</v>
      </c>
      <c r="W100" s="8">
        <v>0</v>
      </c>
      <c r="X100" s="8">
        <v>1304153</v>
      </c>
      <c r="Y100" s="8">
        <v>676464</v>
      </c>
      <c r="Z100" s="8">
        <v>0</v>
      </c>
      <c r="AA100" s="8">
        <v>5530</v>
      </c>
      <c r="AB100" s="8">
        <v>0</v>
      </c>
      <c r="AC100" s="8">
        <v>6786</v>
      </c>
      <c r="AD100" s="8">
        <v>5274</v>
      </c>
      <c r="AE100" s="8">
        <v>10239</v>
      </c>
      <c r="AF100" s="8">
        <v>0</v>
      </c>
      <c r="AG100" s="8">
        <v>39436</v>
      </c>
      <c r="AH100" s="8">
        <v>53892</v>
      </c>
      <c r="AI100" s="8">
        <v>0</v>
      </c>
      <c r="AJ100" s="8">
        <v>646327</v>
      </c>
      <c r="AK100" s="8">
        <v>470</v>
      </c>
      <c r="AL100" s="8">
        <v>288189</v>
      </c>
      <c r="AM100" s="8">
        <v>0</v>
      </c>
      <c r="AN100" s="8">
        <v>2602820</v>
      </c>
      <c r="AO100" s="8">
        <v>0</v>
      </c>
      <c r="AP100" s="8">
        <v>66241</v>
      </c>
      <c r="AQ100" s="21">
        <v>397537</v>
      </c>
    </row>
    <row r="101" spans="1:43" x14ac:dyDescent="0.15">
      <c r="A101" s="56"/>
      <c r="B101" s="57"/>
      <c r="C101" s="48"/>
      <c r="D101" s="49"/>
      <c r="E101" s="49"/>
      <c r="F101" s="49"/>
      <c r="G101" s="49"/>
      <c r="H101" s="49"/>
      <c r="I101" s="49"/>
      <c r="J101" s="49"/>
      <c r="K101" s="49"/>
      <c r="L101" s="49"/>
      <c r="M101" s="49"/>
      <c r="N101" s="49"/>
      <c r="O101" s="49"/>
      <c r="P101" s="49"/>
      <c r="Q101" s="49"/>
      <c r="R101" s="49"/>
      <c r="S101" s="49"/>
      <c r="T101" s="49"/>
      <c r="U101" s="49"/>
      <c r="V101" s="49"/>
      <c r="W101" s="49"/>
      <c r="X101" s="49"/>
      <c r="Y101" s="49"/>
      <c r="Z101" s="49"/>
      <c r="AA101" s="49"/>
      <c r="AB101" s="49"/>
      <c r="AC101" s="49"/>
      <c r="AD101" s="49"/>
      <c r="AE101" s="49"/>
      <c r="AF101" s="49"/>
      <c r="AG101" s="49"/>
      <c r="AH101" s="49"/>
      <c r="AI101" s="49"/>
      <c r="AJ101" s="49"/>
      <c r="AK101" s="49"/>
      <c r="AL101" s="49"/>
      <c r="AM101" s="49"/>
      <c r="AN101" s="49"/>
      <c r="AO101" s="49"/>
      <c r="AP101" s="49"/>
      <c r="AQ101" s="50"/>
    </row>
    <row r="102" spans="1:43" x14ac:dyDescent="0.15">
      <c r="A102" s="58" t="s">
        <v>223</v>
      </c>
      <c r="B102" s="59" t="s">
        <v>224</v>
      </c>
      <c r="C102" s="43" t="s">
        <v>225</v>
      </c>
      <c r="D102" s="44">
        <v>571559</v>
      </c>
      <c r="E102" s="44">
        <v>0</v>
      </c>
      <c r="F102" s="44">
        <v>386</v>
      </c>
      <c r="G102" s="44">
        <v>0</v>
      </c>
      <c r="H102" s="44">
        <v>14609</v>
      </c>
      <c r="I102" s="44">
        <v>0</v>
      </c>
      <c r="J102" s="44">
        <v>127</v>
      </c>
      <c r="K102" s="44">
        <v>0</v>
      </c>
      <c r="L102" s="44">
        <v>12329</v>
      </c>
      <c r="M102" s="44">
        <v>0</v>
      </c>
      <c r="N102" s="44">
        <v>0</v>
      </c>
      <c r="O102" s="44">
        <v>0</v>
      </c>
      <c r="P102" s="44">
        <v>0</v>
      </c>
      <c r="Q102" s="44">
        <v>0</v>
      </c>
      <c r="R102" s="44">
        <v>0</v>
      </c>
      <c r="S102" s="44">
        <v>3798</v>
      </c>
      <c r="T102" s="44">
        <v>8332</v>
      </c>
      <c r="U102" s="44">
        <v>5607</v>
      </c>
      <c r="V102" s="44">
        <v>5</v>
      </c>
      <c r="W102" s="44">
        <v>0</v>
      </c>
      <c r="X102" s="44">
        <v>20830</v>
      </c>
      <c r="Y102" s="44">
        <v>100</v>
      </c>
      <c r="Z102" s="44">
        <v>0</v>
      </c>
      <c r="AA102" s="44">
        <v>0</v>
      </c>
      <c r="AB102" s="44">
        <v>24</v>
      </c>
      <c r="AC102" s="44">
        <v>0</v>
      </c>
      <c r="AD102" s="44">
        <v>138</v>
      </c>
      <c r="AE102" s="44">
        <v>0</v>
      </c>
      <c r="AF102" s="44">
        <v>21</v>
      </c>
      <c r="AG102" s="44">
        <v>216175</v>
      </c>
      <c r="AH102" s="44">
        <v>0</v>
      </c>
      <c r="AI102" s="44">
        <v>0</v>
      </c>
      <c r="AJ102" s="44">
        <v>235196</v>
      </c>
      <c r="AK102" s="44">
        <v>0</v>
      </c>
      <c r="AL102" s="44">
        <v>3504</v>
      </c>
      <c r="AM102" s="44">
        <v>0</v>
      </c>
      <c r="AN102" s="44">
        <v>0</v>
      </c>
      <c r="AO102" s="44">
        <v>0</v>
      </c>
      <c r="AP102" s="44">
        <v>46327</v>
      </c>
      <c r="AQ102" s="45">
        <v>4051</v>
      </c>
    </row>
    <row r="103" spans="1:43" x14ac:dyDescent="0.15">
      <c r="A103" s="60"/>
      <c r="B103" s="61"/>
      <c r="C103" s="53"/>
      <c r="D103" s="54"/>
      <c r="E103" s="54"/>
      <c r="F103" s="54"/>
      <c r="G103" s="54"/>
      <c r="H103" s="54"/>
      <c r="I103" s="54"/>
      <c r="J103" s="54"/>
      <c r="K103" s="54"/>
      <c r="L103" s="54"/>
      <c r="M103" s="54"/>
      <c r="N103" s="54"/>
      <c r="O103" s="54"/>
      <c r="P103" s="54"/>
      <c r="Q103" s="54"/>
      <c r="R103" s="54"/>
      <c r="S103" s="54"/>
      <c r="T103" s="54"/>
      <c r="U103" s="54"/>
      <c r="V103" s="54"/>
      <c r="W103" s="54"/>
      <c r="X103" s="54"/>
      <c r="Y103" s="54"/>
      <c r="Z103" s="54"/>
      <c r="AA103" s="54"/>
      <c r="AB103" s="54"/>
      <c r="AC103" s="54"/>
      <c r="AD103" s="54"/>
      <c r="AE103" s="54"/>
      <c r="AF103" s="54"/>
      <c r="AG103" s="54"/>
      <c r="AH103" s="54"/>
      <c r="AI103" s="54"/>
      <c r="AJ103" s="54"/>
      <c r="AK103" s="54"/>
      <c r="AL103" s="54"/>
      <c r="AM103" s="54"/>
      <c r="AN103" s="54"/>
      <c r="AO103" s="54"/>
      <c r="AP103" s="54"/>
      <c r="AQ103" s="55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第３表(2)移出　
（単位：トン）　</oddHeader>
    <evenHeader>&amp;L&amp;"ＭＳ 明朝,標準"&amp;6
第３表(2)移出　
（単位：トン）　</evenHeader>
  </headerFooter>
  <rowBreaks count="1" manualBreakCount="1">
    <brk id="70" max="16383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03"/>
  <sheetViews>
    <sheetView tabSelected="1" view="pageBreakPreview" zoomScale="115" zoomScaleNormal="130" zoomScaleSheetLayoutView="115" workbookViewId="0"/>
  </sheetViews>
  <sheetFormatPr defaultRowHeight="11.25" x14ac:dyDescent="0.15"/>
  <cols>
    <col min="1" max="1" width="4.33203125" style="32" customWidth="1"/>
    <col min="2" max="2" width="4.33203125" style="17" customWidth="1"/>
    <col min="3" max="3" width="24.5" style="19" customWidth="1"/>
    <col min="4" max="42" width="12.83203125" style="8" customWidth="1"/>
    <col min="43" max="43" width="12.83203125" style="21" customWidth="1"/>
    <col min="44" max="16384" width="9.33203125" style="6"/>
  </cols>
  <sheetData>
    <row r="1" spans="1:43" s="2" customFormat="1" x14ac:dyDescent="0.15">
      <c r="A1" s="27"/>
      <c r="B1" s="1"/>
      <c r="C1" s="10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</row>
    <row r="2" spans="1:43" s="3" customFormat="1" x14ac:dyDescent="0.15">
      <c r="A2" s="28"/>
      <c r="B2" s="4"/>
      <c r="C2" s="5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</row>
    <row r="3" spans="1:43" s="3" customFormat="1" ht="14.25" customHeight="1" x14ac:dyDescent="0.15">
      <c r="A3" s="29" t="s">
        <v>2</v>
      </c>
      <c r="B3" s="13"/>
      <c r="C3" s="14" t="s">
        <v>0</v>
      </c>
      <c r="D3" s="9" t="s">
        <v>1</v>
      </c>
      <c r="E3" s="12" t="s">
        <v>8</v>
      </c>
      <c r="F3" s="12" t="s">
        <v>9</v>
      </c>
      <c r="G3" s="12" t="s">
        <v>10</v>
      </c>
      <c r="H3" s="12" t="s">
        <v>11</v>
      </c>
      <c r="I3" s="12" t="s">
        <v>12</v>
      </c>
      <c r="J3" s="12" t="s">
        <v>13</v>
      </c>
      <c r="K3" s="12" t="s">
        <v>14</v>
      </c>
      <c r="L3" s="12" t="s">
        <v>15</v>
      </c>
      <c r="M3" s="12" t="s">
        <v>16</v>
      </c>
      <c r="N3" s="12" t="s">
        <v>17</v>
      </c>
      <c r="O3" s="12" t="s">
        <v>18</v>
      </c>
      <c r="P3" s="12" t="s">
        <v>19</v>
      </c>
      <c r="Q3" s="12" t="s">
        <v>20</v>
      </c>
      <c r="R3" s="12" t="s">
        <v>21</v>
      </c>
      <c r="S3" s="12" t="s">
        <v>22</v>
      </c>
      <c r="T3" s="12" t="s">
        <v>23</v>
      </c>
      <c r="U3" s="12" t="s">
        <v>24</v>
      </c>
      <c r="V3" s="12" t="s">
        <v>25</v>
      </c>
      <c r="W3" s="12" t="s">
        <v>26</v>
      </c>
      <c r="X3" s="12" t="s">
        <v>27</v>
      </c>
      <c r="Y3" s="12" t="s">
        <v>28</v>
      </c>
      <c r="Z3" s="12" t="s">
        <v>29</v>
      </c>
      <c r="AA3" s="12" t="s">
        <v>30</v>
      </c>
      <c r="AB3" s="12" t="s">
        <v>31</v>
      </c>
      <c r="AC3" s="12" t="s">
        <v>32</v>
      </c>
      <c r="AD3" s="12" t="s">
        <v>33</v>
      </c>
      <c r="AE3" s="12" t="s">
        <v>34</v>
      </c>
      <c r="AF3" s="12" t="s">
        <v>35</v>
      </c>
      <c r="AG3" s="12" t="s">
        <v>36</v>
      </c>
      <c r="AH3" s="12" t="s">
        <v>37</v>
      </c>
      <c r="AI3" s="12" t="s">
        <v>38</v>
      </c>
      <c r="AJ3" s="12" t="s">
        <v>39</v>
      </c>
      <c r="AK3" s="12" t="s">
        <v>40</v>
      </c>
      <c r="AL3" s="12" t="s">
        <v>41</v>
      </c>
      <c r="AM3" s="12" t="s">
        <v>42</v>
      </c>
      <c r="AN3" s="12" t="s">
        <v>43</v>
      </c>
      <c r="AO3" s="12" t="s">
        <v>44</v>
      </c>
      <c r="AP3" s="12" t="s">
        <v>45</v>
      </c>
      <c r="AQ3" s="20" t="s">
        <v>46</v>
      </c>
    </row>
    <row r="4" spans="1:43" s="35" customFormat="1" ht="12.75" customHeight="1" x14ac:dyDescent="0.15">
      <c r="A4" s="39" t="s">
        <v>4</v>
      </c>
      <c r="B4" s="40"/>
      <c r="C4" s="40"/>
      <c r="D4" s="33">
        <f>SUM(E4:AR4)</f>
        <v>475038717</v>
      </c>
      <c r="E4" s="33">
        <v>30013525</v>
      </c>
      <c r="F4" s="33">
        <v>6548219</v>
      </c>
      <c r="G4" s="33">
        <v>1679782</v>
      </c>
      <c r="H4" s="33">
        <v>11657542</v>
      </c>
      <c r="I4" s="33">
        <v>2985081</v>
      </c>
      <c r="J4" s="33">
        <v>685243</v>
      </c>
      <c r="K4" s="33">
        <v>4904661</v>
      </c>
      <c r="L4" s="33">
        <v>11219404</v>
      </c>
      <c r="M4" s="33">
        <v>38146972</v>
      </c>
      <c r="N4" s="33">
        <v>18716833</v>
      </c>
      <c r="O4" s="33">
        <v>45158395</v>
      </c>
      <c r="P4" s="33">
        <v>6299941</v>
      </c>
      <c r="Q4" s="33">
        <v>2291036</v>
      </c>
      <c r="R4" s="33">
        <v>2435990</v>
      </c>
      <c r="S4" s="33">
        <v>3214212</v>
      </c>
      <c r="T4" s="33">
        <v>9247392</v>
      </c>
      <c r="U4" s="33">
        <v>37711378</v>
      </c>
      <c r="V4" s="33">
        <v>5770420</v>
      </c>
      <c r="W4" s="33">
        <v>639300</v>
      </c>
      <c r="X4" s="33">
        <v>31666840</v>
      </c>
      <c r="Y4" s="33">
        <v>36907331</v>
      </c>
      <c r="Z4" s="33">
        <v>9076958</v>
      </c>
      <c r="AA4" s="33">
        <v>2037457</v>
      </c>
      <c r="AB4" s="33">
        <v>369836</v>
      </c>
      <c r="AC4" s="33">
        <v>13870290</v>
      </c>
      <c r="AD4" s="33">
        <v>12519295</v>
      </c>
      <c r="AE4" s="33">
        <v>27599192</v>
      </c>
      <c r="AF4" s="33">
        <v>1791530</v>
      </c>
      <c r="AG4" s="33">
        <v>6211913</v>
      </c>
      <c r="AH4" s="33">
        <v>11716759</v>
      </c>
      <c r="AI4" s="33">
        <v>3813756</v>
      </c>
      <c r="AJ4" s="33">
        <v>37585349</v>
      </c>
      <c r="AK4" s="33">
        <v>2094598</v>
      </c>
      <c r="AL4" s="33">
        <v>4829017</v>
      </c>
      <c r="AM4" s="33">
        <v>3101047</v>
      </c>
      <c r="AN4" s="33">
        <v>10151871</v>
      </c>
      <c r="AO4" s="33">
        <v>3548233</v>
      </c>
      <c r="AP4" s="33">
        <v>7463081</v>
      </c>
      <c r="AQ4" s="34">
        <v>9359038</v>
      </c>
    </row>
    <row r="5" spans="1:43" ht="3.75" customHeight="1" x14ac:dyDescent="0.15">
      <c r="A5" s="30"/>
      <c r="B5" s="15"/>
      <c r="C5" s="18"/>
    </row>
    <row r="6" spans="1:43" ht="10.5" x14ac:dyDescent="0.15">
      <c r="A6" s="41" t="s">
        <v>47</v>
      </c>
      <c r="B6" s="42" t="s">
        <v>48</v>
      </c>
      <c r="C6" s="43"/>
      <c r="D6" s="44">
        <f>SUBTOTAL(9,D7:D17)</f>
        <v>7025684</v>
      </c>
      <c r="E6" s="44">
        <f>SUBTOTAL(9,E7:E17)</f>
        <v>917993</v>
      </c>
      <c r="F6" s="44">
        <f>SUBTOTAL(9,F7:F17)</f>
        <v>219836</v>
      </c>
      <c r="G6" s="44">
        <f>SUBTOTAL(9,G7:G17)</f>
        <v>96536</v>
      </c>
      <c r="H6" s="44">
        <f>SUBTOTAL(9,H7:H17)</f>
        <v>322069</v>
      </c>
      <c r="I6" s="44">
        <f>SUBTOTAL(9,I7:I17)</f>
        <v>1619</v>
      </c>
      <c r="J6" s="44">
        <f>SUBTOTAL(9,J7:J17)</f>
        <v>3130</v>
      </c>
      <c r="K6" s="44">
        <f>SUBTOTAL(9,K7:K17)</f>
        <v>4721</v>
      </c>
      <c r="L6" s="44">
        <f>SUBTOTAL(9,L7:L17)</f>
        <v>599916</v>
      </c>
      <c r="M6" s="44">
        <f>SUBTOTAL(9,M7:M17)</f>
        <v>175412</v>
      </c>
      <c r="N6" s="44">
        <f>SUBTOTAL(9,N7:N17)</f>
        <v>172533</v>
      </c>
      <c r="O6" s="44">
        <f>SUBTOTAL(9,O7:O17)</f>
        <v>147892</v>
      </c>
      <c r="P6" s="44">
        <f>SUBTOTAL(9,P7:P17)</f>
        <v>71190</v>
      </c>
      <c r="Q6" s="44">
        <f>SUBTOTAL(9,Q7:Q17)</f>
        <v>6151</v>
      </c>
      <c r="R6" s="44">
        <f>SUBTOTAL(9,R7:R17)</f>
        <v>16413</v>
      </c>
      <c r="S6" s="44">
        <f>SUBTOTAL(9,S7:S17)</f>
        <v>183900</v>
      </c>
      <c r="T6" s="44">
        <f>SUBTOTAL(9,T7:T17)</f>
        <v>460299</v>
      </c>
      <c r="U6" s="44">
        <f>SUBTOTAL(9,U7:U17)</f>
        <v>278146</v>
      </c>
      <c r="V6" s="44">
        <f>SUBTOTAL(9,V7:V17)</f>
        <v>39179</v>
      </c>
      <c r="W6" s="44">
        <f>SUBTOTAL(9,W7:W17)</f>
        <v>24322</v>
      </c>
      <c r="X6" s="44">
        <f>SUBTOTAL(9,X7:X17)</f>
        <v>188287</v>
      </c>
      <c r="Y6" s="44">
        <f>SUBTOTAL(9,Y7:Y17)</f>
        <v>292439</v>
      </c>
      <c r="Z6" s="44">
        <f>SUBTOTAL(9,Z7:Z17)</f>
        <v>26</v>
      </c>
      <c r="AA6" s="44">
        <f>SUBTOTAL(9,AA7:AA17)</f>
        <v>3667</v>
      </c>
      <c r="AB6" s="44">
        <f>SUBTOTAL(9,AB7:AB17)</f>
        <v>152</v>
      </c>
      <c r="AC6" s="44">
        <f>SUBTOTAL(9,AC7:AC17)</f>
        <v>300150</v>
      </c>
      <c r="AD6" s="44">
        <f>SUBTOTAL(9,AD7:AD17)</f>
        <v>180943</v>
      </c>
      <c r="AE6" s="44">
        <f>SUBTOTAL(9,AE7:AE17)</f>
        <v>23746</v>
      </c>
      <c r="AF6" s="44">
        <f>SUBTOTAL(9,AF7:AF17)</f>
        <v>20550</v>
      </c>
      <c r="AG6" s="44">
        <f>SUBTOTAL(9,AG7:AG17)</f>
        <v>323839</v>
      </c>
      <c r="AH6" s="44">
        <f>SUBTOTAL(9,AH7:AH17)</f>
        <v>111982</v>
      </c>
      <c r="AI6" s="44">
        <f>SUBTOTAL(9,AI7:AI17)</f>
        <v>1078</v>
      </c>
      <c r="AJ6" s="44">
        <f>SUBTOTAL(9,AJ7:AJ17)</f>
        <v>719450</v>
      </c>
      <c r="AK6" s="44">
        <f>SUBTOTAL(9,AK7:AK17)</f>
        <v>20720</v>
      </c>
      <c r="AL6" s="44">
        <f>SUBTOTAL(9,AL7:AL17)</f>
        <v>94968</v>
      </c>
      <c r="AM6" s="44">
        <f>SUBTOTAL(9,AM7:AM17)</f>
        <v>139683</v>
      </c>
      <c r="AN6" s="44">
        <f>SUBTOTAL(9,AN7:AN17)</f>
        <v>140</v>
      </c>
      <c r="AO6" s="44">
        <f>SUBTOTAL(9,AO7:AO17)</f>
        <v>158862</v>
      </c>
      <c r="AP6" s="44">
        <f>SUBTOTAL(9,AP7:AP17)</f>
        <v>368379</v>
      </c>
      <c r="AQ6" s="45">
        <f>SUBTOTAL(9,AQ7:AQ17)</f>
        <v>335366</v>
      </c>
    </row>
    <row r="7" spans="1:43" ht="10.5" x14ac:dyDescent="0.15">
      <c r="A7" s="31"/>
      <c r="B7" s="16" t="s">
        <v>49</v>
      </c>
      <c r="C7" s="19" t="s">
        <v>50</v>
      </c>
      <c r="D7" s="8">
        <v>1684848</v>
      </c>
      <c r="E7" s="8">
        <v>218352</v>
      </c>
      <c r="F7" s="8">
        <v>53833</v>
      </c>
      <c r="G7" s="8">
        <v>6915</v>
      </c>
      <c r="H7" s="8">
        <v>90299</v>
      </c>
      <c r="I7" s="8">
        <v>0</v>
      </c>
      <c r="J7" s="8">
        <v>0</v>
      </c>
      <c r="K7" s="8">
        <v>0</v>
      </c>
      <c r="L7" s="8">
        <v>109288</v>
      </c>
      <c r="M7" s="8">
        <v>148393</v>
      </c>
      <c r="N7" s="8">
        <v>62865</v>
      </c>
      <c r="O7" s="8">
        <v>121702</v>
      </c>
      <c r="P7" s="8">
        <v>9508</v>
      </c>
      <c r="Q7" s="8">
        <v>0</v>
      </c>
      <c r="R7" s="8">
        <v>10449</v>
      </c>
      <c r="S7" s="8">
        <v>0</v>
      </c>
      <c r="T7" s="8">
        <v>78921</v>
      </c>
      <c r="U7" s="8">
        <v>81574</v>
      </c>
      <c r="V7" s="8">
        <v>35621</v>
      </c>
      <c r="W7" s="8">
        <v>0</v>
      </c>
      <c r="X7" s="8">
        <v>154161</v>
      </c>
      <c r="Y7" s="8">
        <v>69257</v>
      </c>
      <c r="Z7" s="8">
        <v>0</v>
      </c>
      <c r="AA7" s="8">
        <v>0</v>
      </c>
      <c r="AB7" s="8">
        <v>0</v>
      </c>
      <c r="AC7" s="8">
        <v>124707</v>
      </c>
      <c r="AD7" s="8">
        <v>5640</v>
      </c>
      <c r="AE7" s="8">
        <v>450</v>
      </c>
      <c r="AF7" s="8">
        <v>19649</v>
      </c>
      <c r="AG7" s="8">
        <v>99680</v>
      </c>
      <c r="AH7" s="8">
        <v>0</v>
      </c>
      <c r="AI7" s="8">
        <v>0</v>
      </c>
      <c r="AJ7" s="8">
        <v>66690</v>
      </c>
      <c r="AK7" s="8">
        <v>0</v>
      </c>
      <c r="AL7" s="8">
        <v>27250</v>
      </c>
      <c r="AM7" s="8">
        <v>21187</v>
      </c>
      <c r="AN7" s="8">
        <v>0</v>
      </c>
      <c r="AO7" s="8">
        <v>360</v>
      </c>
      <c r="AP7" s="8">
        <v>32555</v>
      </c>
      <c r="AQ7" s="21">
        <v>35542</v>
      </c>
    </row>
    <row r="8" spans="1:43" ht="10.5" x14ac:dyDescent="0.15">
      <c r="A8" s="31"/>
      <c r="B8" s="16" t="s">
        <v>51</v>
      </c>
      <c r="C8" s="19" t="s">
        <v>52</v>
      </c>
      <c r="D8" s="8">
        <v>415034</v>
      </c>
      <c r="E8" s="8">
        <v>34749</v>
      </c>
      <c r="F8" s="8">
        <v>4085</v>
      </c>
      <c r="G8" s="8">
        <v>0</v>
      </c>
      <c r="H8" s="8">
        <v>8676</v>
      </c>
      <c r="I8" s="8">
        <v>0</v>
      </c>
      <c r="J8" s="8">
        <v>0</v>
      </c>
      <c r="K8" s="8">
        <v>0</v>
      </c>
      <c r="L8" s="8">
        <v>24461</v>
      </c>
      <c r="M8" s="8">
        <v>0</v>
      </c>
      <c r="N8" s="8">
        <v>8850</v>
      </c>
      <c r="O8" s="8">
        <v>117</v>
      </c>
      <c r="P8" s="8">
        <v>15338</v>
      </c>
      <c r="Q8" s="8">
        <v>0</v>
      </c>
      <c r="R8" s="8">
        <v>0</v>
      </c>
      <c r="S8" s="8">
        <v>16819</v>
      </c>
      <c r="T8" s="8">
        <v>0</v>
      </c>
      <c r="U8" s="8">
        <v>25660</v>
      </c>
      <c r="V8" s="8">
        <v>0</v>
      </c>
      <c r="W8" s="8">
        <v>0</v>
      </c>
      <c r="X8" s="8">
        <v>831</v>
      </c>
      <c r="Y8" s="8">
        <v>0</v>
      </c>
      <c r="Z8" s="8">
        <v>0</v>
      </c>
      <c r="AA8" s="8">
        <v>0</v>
      </c>
      <c r="AB8" s="8">
        <v>0</v>
      </c>
      <c r="AC8" s="8">
        <v>99</v>
      </c>
      <c r="AD8" s="8">
        <v>0</v>
      </c>
      <c r="AE8" s="8">
        <v>20</v>
      </c>
      <c r="AF8" s="8">
        <v>0</v>
      </c>
      <c r="AG8" s="8">
        <v>0</v>
      </c>
      <c r="AH8" s="8">
        <v>0</v>
      </c>
      <c r="AI8" s="8">
        <v>0</v>
      </c>
      <c r="AJ8" s="8">
        <v>194153</v>
      </c>
      <c r="AK8" s="8">
        <v>0</v>
      </c>
      <c r="AL8" s="8">
        <v>1111</v>
      </c>
      <c r="AM8" s="8">
        <v>0</v>
      </c>
      <c r="AN8" s="8">
        <v>0</v>
      </c>
      <c r="AO8" s="8">
        <v>6151</v>
      </c>
      <c r="AP8" s="8">
        <v>7423</v>
      </c>
      <c r="AQ8" s="21">
        <v>66491</v>
      </c>
    </row>
    <row r="9" spans="1:43" ht="10.5" x14ac:dyDescent="0.15">
      <c r="A9" s="31"/>
      <c r="B9" s="16" t="s">
        <v>53</v>
      </c>
      <c r="C9" s="19" t="s">
        <v>54</v>
      </c>
      <c r="D9" s="8">
        <v>1442055</v>
      </c>
      <c r="E9" s="8">
        <v>49649</v>
      </c>
      <c r="F9" s="8">
        <v>16023</v>
      </c>
      <c r="G9" s="8">
        <v>16612</v>
      </c>
      <c r="H9" s="8">
        <v>101113</v>
      </c>
      <c r="I9" s="8">
        <v>0</v>
      </c>
      <c r="J9" s="8">
        <v>0</v>
      </c>
      <c r="K9" s="8">
        <v>0</v>
      </c>
      <c r="L9" s="8">
        <v>26974</v>
      </c>
      <c r="M9" s="8">
        <v>22403</v>
      </c>
      <c r="N9" s="8">
        <v>5</v>
      </c>
      <c r="O9" s="8">
        <v>15164</v>
      </c>
      <c r="P9" s="8">
        <v>5200</v>
      </c>
      <c r="Q9" s="8">
        <v>0</v>
      </c>
      <c r="R9" s="8">
        <v>0</v>
      </c>
      <c r="S9" s="8">
        <v>0</v>
      </c>
      <c r="T9" s="8">
        <v>189314</v>
      </c>
      <c r="U9" s="8">
        <v>80369</v>
      </c>
      <c r="V9" s="8">
        <v>300</v>
      </c>
      <c r="W9" s="8">
        <v>0</v>
      </c>
      <c r="X9" s="8">
        <v>24</v>
      </c>
      <c r="Y9" s="8">
        <v>73948</v>
      </c>
      <c r="Z9" s="8">
        <v>0</v>
      </c>
      <c r="AA9" s="8">
        <v>0</v>
      </c>
      <c r="AB9" s="8">
        <v>0</v>
      </c>
      <c r="AC9" s="8">
        <v>31586</v>
      </c>
      <c r="AD9" s="8">
        <v>132801</v>
      </c>
      <c r="AE9" s="8">
        <v>8878</v>
      </c>
      <c r="AF9" s="8">
        <v>0</v>
      </c>
      <c r="AG9" s="8">
        <v>197136</v>
      </c>
      <c r="AH9" s="8">
        <v>0</v>
      </c>
      <c r="AI9" s="8">
        <v>0</v>
      </c>
      <c r="AJ9" s="8">
        <v>189490</v>
      </c>
      <c r="AK9" s="8">
        <v>0</v>
      </c>
      <c r="AL9" s="8">
        <v>14618</v>
      </c>
      <c r="AM9" s="8">
        <v>115260</v>
      </c>
      <c r="AN9" s="8">
        <v>0</v>
      </c>
      <c r="AO9" s="8">
        <v>0</v>
      </c>
      <c r="AP9" s="8">
        <v>103806</v>
      </c>
      <c r="AQ9" s="21">
        <v>51382</v>
      </c>
    </row>
    <row r="10" spans="1:43" ht="10.5" x14ac:dyDescent="0.15">
      <c r="A10" s="31"/>
      <c r="B10" s="16" t="s">
        <v>55</v>
      </c>
      <c r="C10" s="19" t="s">
        <v>56</v>
      </c>
      <c r="D10" s="8">
        <v>173954</v>
      </c>
      <c r="E10" s="8">
        <v>10286</v>
      </c>
      <c r="F10" s="8">
        <v>3984</v>
      </c>
      <c r="G10" s="8">
        <v>0</v>
      </c>
      <c r="H10" s="8">
        <v>3448</v>
      </c>
      <c r="I10" s="8">
        <v>0</v>
      </c>
      <c r="J10" s="8">
        <v>0</v>
      </c>
      <c r="K10" s="8">
        <v>0</v>
      </c>
      <c r="L10" s="8">
        <v>11918</v>
      </c>
      <c r="M10" s="8">
        <v>0</v>
      </c>
      <c r="N10" s="8">
        <v>5244</v>
      </c>
      <c r="O10" s="8">
        <v>3454</v>
      </c>
      <c r="P10" s="8">
        <v>107</v>
      </c>
      <c r="Q10" s="8">
        <v>0</v>
      </c>
      <c r="R10" s="8">
        <v>0</v>
      </c>
      <c r="S10" s="8">
        <v>0</v>
      </c>
      <c r="T10" s="8">
        <v>2606</v>
      </c>
      <c r="U10" s="8">
        <v>24948</v>
      </c>
      <c r="V10" s="8">
        <v>0</v>
      </c>
      <c r="W10" s="8">
        <v>0</v>
      </c>
      <c r="X10" s="8">
        <v>12</v>
      </c>
      <c r="Y10" s="8">
        <v>11069</v>
      </c>
      <c r="Z10" s="8">
        <v>0</v>
      </c>
      <c r="AA10" s="8">
        <v>0</v>
      </c>
      <c r="AB10" s="8">
        <v>0</v>
      </c>
      <c r="AC10" s="8">
        <v>42663</v>
      </c>
      <c r="AD10" s="8">
        <v>540</v>
      </c>
      <c r="AE10" s="8">
        <v>20</v>
      </c>
      <c r="AF10" s="8">
        <v>53</v>
      </c>
      <c r="AG10" s="8">
        <v>0</v>
      </c>
      <c r="AH10" s="8">
        <v>0</v>
      </c>
      <c r="AI10" s="8">
        <v>0</v>
      </c>
      <c r="AJ10" s="8">
        <v>39770</v>
      </c>
      <c r="AK10" s="8">
        <v>0</v>
      </c>
      <c r="AL10" s="8">
        <v>0</v>
      </c>
      <c r="AM10" s="8">
        <v>0</v>
      </c>
      <c r="AN10" s="8">
        <v>110</v>
      </c>
      <c r="AO10" s="8">
        <v>882</v>
      </c>
      <c r="AP10" s="8">
        <v>12038</v>
      </c>
      <c r="AQ10" s="21">
        <v>802</v>
      </c>
    </row>
    <row r="11" spans="1:43" ht="10.5" x14ac:dyDescent="0.15">
      <c r="A11" s="31"/>
      <c r="B11" s="16" t="s">
        <v>57</v>
      </c>
      <c r="C11" s="19" t="s">
        <v>58</v>
      </c>
      <c r="D11" s="8">
        <v>735811</v>
      </c>
      <c r="E11" s="8">
        <v>25658</v>
      </c>
      <c r="F11" s="8">
        <v>11128</v>
      </c>
      <c r="G11" s="8">
        <v>16536</v>
      </c>
      <c r="H11" s="8">
        <v>58896</v>
      </c>
      <c r="I11" s="8">
        <v>0</v>
      </c>
      <c r="J11" s="8">
        <v>0</v>
      </c>
      <c r="K11" s="8">
        <v>0</v>
      </c>
      <c r="L11" s="8">
        <v>14399</v>
      </c>
      <c r="M11" s="8">
        <v>4563</v>
      </c>
      <c r="N11" s="8">
        <v>340</v>
      </c>
      <c r="O11" s="8">
        <v>200</v>
      </c>
      <c r="P11" s="8">
        <v>18055</v>
      </c>
      <c r="Q11" s="8">
        <v>0</v>
      </c>
      <c r="R11" s="8">
        <v>0</v>
      </c>
      <c r="S11" s="8">
        <v>0</v>
      </c>
      <c r="T11" s="8">
        <v>16200</v>
      </c>
      <c r="U11" s="8">
        <v>23775</v>
      </c>
      <c r="V11" s="8">
        <v>0</v>
      </c>
      <c r="W11" s="8">
        <v>0</v>
      </c>
      <c r="X11" s="8">
        <v>15</v>
      </c>
      <c r="Y11" s="8">
        <v>74697</v>
      </c>
      <c r="Z11" s="8">
        <v>0</v>
      </c>
      <c r="AA11" s="8">
        <v>0</v>
      </c>
      <c r="AB11" s="8">
        <v>3</v>
      </c>
      <c r="AC11" s="8">
        <v>75422</v>
      </c>
      <c r="AD11" s="8">
        <v>35216</v>
      </c>
      <c r="AE11" s="8">
        <v>1794</v>
      </c>
      <c r="AF11" s="8">
        <v>0</v>
      </c>
      <c r="AG11" s="8">
        <v>26998</v>
      </c>
      <c r="AH11" s="8">
        <v>73173</v>
      </c>
      <c r="AI11" s="8">
        <v>0</v>
      </c>
      <c r="AJ11" s="8">
        <v>48323</v>
      </c>
      <c r="AK11" s="8">
        <v>0</v>
      </c>
      <c r="AL11" s="8">
        <v>10904</v>
      </c>
      <c r="AM11" s="8">
        <v>3200</v>
      </c>
      <c r="AN11" s="8">
        <v>0</v>
      </c>
      <c r="AO11" s="8">
        <v>145498</v>
      </c>
      <c r="AP11" s="8">
        <v>50697</v>
      </c>
      <c r="AQ11" s="21">
        <v>121</v>
      </c>
    </row>
    <row r="12" spans="1:43" ht="10.5" x14ac:dyDescent="0.15">
      <c r="A12" s="31"/>
      <c r="B12" s="16" t="s">
        <v>59</v>
      </c>
      <c r="C12" s="19" t="s">
        <v>60</v>
      </c>
      <c r="D12" s="8">
        <v>646559</v>
      </c>
      <c r="E12" s="8">
        <v>51134</v>
      </c>
      <c r="F12" s="8">
        <v>34</v>
      </c>
      <c r="G12" s="8">
        <v>0</v>
      </c>
      <c r="H12" s="8">
        <v>4139</v>
      </c>
      <c r="I12" s="8">
        <v>0</v>
      </c>
      <c r="J12" s="8">
        <v>11</v>
      </c>
      <c r="K12" s="8">
        <v>0</v>
      </c>
      <c r="L12" s="8">
        <v>149208</v>
      </c>
      <c r="M12" s="8">
        <v>0</v>
      </c>
      <c r="N12" s="8">
        <v>44481</v>
      </c>
      <c r="O12" s="8">
        <v>539</v>
      </c>
      <c r="P12" s="8">
        <v>10675</v>
      </c>
      <c r="Q12" s="8">
        <v>0</v>
      </c>
      <c r="R12" s="8">
        <v>0</v>
      </c>
      <c r="S12" s="8">
        <v>113446</v>
      </c>
      <c r="T12" s="8">
        <v>0</v>
      </c>
      <c r="U12" s="8">
        <v>18480</v>
      </c>
      <c r="V12" s="8">
        <v>0</v>
      </c>
      <c r="W12" s="8">
        <v>0</v>
      </c>
      <c r="X12" s="8">
        <v>14109</v>
      </c>
      <c r="Y12" s="8">
        <v>20720</v>
      </c>
      <c r="Z12" s="8">
        <v>0</v>
      </c>
      <c r="AA12" s="8">
        <v>0</v>
      </c>
      <c r="AB12" s="8">
        <v>0</v>
      </c>
      <c r="AC12" s="8">
        <v>76</v>
      </c>
      <c r="AD12" s="8">
        <v>127</v>
      </c>
      <c r="AE12" s="8">
        <v>294</v>
      </c>
      <c r="AF12" s="8">
        <v>314</v>
      </c>
      <c r="AG12" s="8">
        <v>0</v>
      </c>
      <c r="AH12" s="8">
        <v>1504</v>
      </c>
      <c r="AI12" s="8">
        <v>0</v>
      </c>
      <c r="AJ12" s="8">
        <v>17632</v>
      </c>
      <c r="AK12" s="8">
        <v>0</v>
      </c>
      <c r="AL12" s="8">
        <v>3270</v>
      </c>
      <c r="AM12" s="8">
        <v>0</v>
      </c>
      <c r="AN12" s="8">
        <v>0</v>
      </c>
      <c r="AO12" s="8">
        <v>1046</v>
      </c>
      <c r="AP12" s="8">
        <v>62170</v>
      </c>
      <c r="AQ12" s="21">
        <v>133150</v>
      </c>
    </row>
    <row r="13" spans="1:43" ht="10.5" x14ac:dyDescent="0.15">
      <c r="A13" s="31"/>
      <c r="B13" s="16" t="s">
        <v>61</v>
      </c>
      <c r="C13" s="19" t="s">
        <v>62</v>
      </c>
      <c r="D13" s="8">
        <v>14162</v>
      </c>
      <c r="E13" s="8">
        <v>4780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19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266</v>
      </c>
      <c r="V13" s="8">
        <v>0</v>
      </c>
      <c r="W13" s="8">
        <v>0</v>
      </c>
      <c r="X13" s="8">
        <v>109</v>
      </c>
      <c r="Y13" s="8">
        <v>176</v>
      </c>
      <c r="Z13" s="8">
        <v>0</v>
      </c>
      <c r="AA13" s="8">
        <v>0</v>
      </c>
      <c r="AB13" s="8">
        <v>0</v>
      </c>
      <c r="AC13" s="8">
        <v>35</v>
      </c>
      <c r="AD13" s="8">
        <v>0</v>
      </c>
      <c r="AE13" s="8">
        <v>0</v>
      </c>
      <c r="AF13" s="8">
        <v>3</v>
      </c>
      <c r="AG13" s="8">
        <v>0</v>
      </c>
      <c r="AH13" s="8">
        <v>7803</v>
      </c>
      <c r="AI13" s="8">
        <v>0</v>
      </c>
      <c r="AJ13" s="8">
        <v>0</v>
      </c>
      <c r="AK13" s="8">
        <v>0</v>
      </c>
      <c r="AL13" s="8">
        <v>922</v>
      </c>
      <c r="AM13" s="8">
        <v>0</v>
      </c>
      <c r="AN13" s="8">
        <v>0</v>
      </c>
      <c r="AO13" s="8">
        <v>0</v>
      </c>
      <c r="AP13" s="8">
        <v>1</v>
      </c>
      <c r="AQ13" s="21">
        <v>48</v>
      </c>
    </row>
    <row r="14" spans="1:43" ht="10.5" x14ac:dyDescent="0.15">
      <c r="A14" s="31"/>
      <c r="B14" s="16" t="s">
        <v>63</v>
      </c>
      <c r="C14" s="19" t="s">
        <v>64</v>
      </c>
      <c r="D14" s="8">
        <v>290101</v>
      </c>
      <c r="E14" s="8">
        <v>10700</v>
      </c>
      <c r="F14" s="8">
        <v>0</v>
      </c>
      <c r="G14" s="8">
        <v>0</v>
      </c>
      <c r="H14" s="8">
        <v>2736</v>
      </c>
      <c r="I14" s="8">
        <v>0</v>
      </c>
      <c r="J14" s="8">
        <v>0</v>
      </c>
      <c r="K14" s="8">
        <v>257</v>
      </c>
      <c r="L14" s="8">
        <v>26</v>
      </c>
      <c r="M14" s="8">
        <v>0</v>
      </c>
      <c r="N14" s="8">
        <v>8659</v>
      </c>
      <c r="O14" s="8">
        <v>2217</v>
      </c>
      <c r="P14" s="8">
        <v>0</v>
      </c>
      <c r="Q14" s="8">
        <v>42</v>
      </c>
      <c r="R14" s="8">
        <v>0</v>
      </c>
      <c r="S14" s="8">
        <v>6580</v>
      </c>
      <c r="T14" s="8">
        <v>3671</v>
      </c>
      <c r="U14" s="8">
        <v>11747</v>
      </c>
      <c r="V14" s="8">
        <v>0</v>
      </c>
      <c r="W14" s="8">
        <v>0</v>
      </c>
      <c r="X14" s="8">
        <v>5068</v>
      </c>
      <c r="Y14" s="8">
        <v>23838</v>
      </c>
      <c r="Z14" s="8">
        <v>0</v>
      </c>
      <c r="AA14" s="8">
        <v>0</v>
      </c>
      <c r="AB14" s="8">
        <v>0</v>
      </c>
      <c r="AC14" s="8">
        <v>20426</v>
      </c>
      <c r="AD14" s="8">
        <v>720</v>
      </c>
      <c r="AE14" s="8">
        <v>10</v>
      </c>
      <c r="AF14" s="8">
        <v>49</v>
      </c>
      <c r="AG14" s="8">
        <v>25</v>
      </c>
      <c r="AH14" s="8">
        <v>2620</v>
      </c>
      <c r="AI14" s="8">
        <v>0</v>
      </c>
      <c r="AJ14" s="8">
        <v>106008</v>
      </c>
      <c r="AK14" s="8">
        <v>0</v>
      </c>
      <c r="AL14" s="8">
        <v>904</v>
      </c>
      <c r="AM14" s="8">
        <v>0</v>
      </c>
      <c r="AN14" s="8">
        <v>30</v>
      </c>
      <c r="AO14" s="8">
        <v>783</v>
      </c>
      <c r="AP14" s="8">
        <v>69189</v>
      </c>
      <c r="AQ14" s="21">
        <v>13796</v>
      </c>
    </row>
    <row r="15" spans="1:43" ht="10.5" x14ac:dyDescent="0.15">
      <c r="A15" s="31"/>
      <c r="B15" s="16" t="s">
        <v>65</v>
      </c>
      <c r="C15" s="19" t="s">
        <v>66</v>
      </c>
      <c r="D15" s="8">
        <v>4663</v>
      </c>
      <c r="E15" s="8">
        <v>0</v>
      </c>
      <c r="F15" s="8">
        <v>238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3457</v>
      </c>
      <c r="V15" s="8">
        <v>0</v>
      </c>
      <c r="W15" s="8">
        <v>0</v>
      </c>
      <c r="X15" s="8">
        <v>23</v>
      </c>
      <c r="Y15" s="8">
        <v>0</v>
      </c>
      <c r="Z15" s="8">
        <v>0</v>
      </c>
      <c r="AA15" s="8">
        <v>0</v>
      </c>
      <c r="AB15" s="8">
        <v>0</v>
      </c>
      <c r="AC15" s="8">
        <v>0</v>
      </c>
      <c r="AD15" s="8">
        <v>0</v>
      </c>
      <c r="AE15" s="8">
        <v>0</v>
      </c>
      <c r="AF15" s="8">
        <v>0</v>
      </c>
      <c r="AG15" s="8">
        <v>0</v>
      </c>
      <c r="AH15" s="8">
        <v>0</v>
      </c>
      <c r="AI15" s="8">
        <v>0</v>
      </c>
      <c r="AJ15" s="8">
        <v>0</v>
      </c>
      <c r="AK15" s="8">
        <v>0</v>
      </c>
      <c r="AL15" s="8">
        <v>914</v>
      </c>
      <c r="AM15" s="8">
        <v>0</v>
      </c>
      <c r="AN15" s="8">
        <v>0</v>
      </c>
      <c r="AO15" s="8">
        <v>0</v>
      </c>
      <c r="AP15" s="8">
        <v>0</v>
      </c>
      <c r="AQ15" s="21">
        <v>31</v>
      </c>
    </row>
    <row r="16" spans="1:43" ht="10.5" x14ac:dyDescent="0.15">
      <c r="A16" s="31"/>
      <c r="B16" s="16" t="s">
        <v>67</v>
      </c>
      <c r="C16" s="19" t="s">
        <v>68</v>
      </c>
      <c r="D16" s="8">
        <v>356747</v>
      </c>
      <c r="E16" s="8">
        <v>20038</v>
      </c>
      <c r="F16" s="8">
        <v>59</v>
      </c>
      <c r="G16" s="8">
        <v>0</v>
      </c>
      <c r="H16" s="8">
        <v>2133</v>
      </c>
      <c r="I16" s="8">
        <v>0</v>
      </c>
      <c r="J16" s="8">
        <v>0</v>
      </c>
      <c r="K16" s="8">
        <v>0</v>
      </c>
      <c r="L16" s="8">
        <v>210141</v>
      </c>
      <c r="M16" s="8">
        <v>0</v>
      </c>
      <c r="N16" s="8">
        <v>9310</v>
      </c>
      <c r="O16" s="8">
        <v>38</v>
      </c>
      <c r="P16" s="8">
        <v>1220</v>
      </c>
      <c r="Q16" s="8">
        <v>0</v>
      </c>
      <c r="R16" s="8">
        <v>0</v>
      </c>
      <c r="S16" s="8">
        <v>42855</v>
      </c>
      <c r="T16" s="8">
        <v>0</v>
      </c>
      <c r="U16" s="8">
        <v>799</v>
      </c>
      <c r="V16" s="8">
        <v>0</v>
      </c>
      <c r="W16" s="8">
        <v>0</v>
      </c>
      <c r="X16" s="8">
        <v>8974</v>
      </c>
      <c r="Y16" s="8">
        <v>11228</v>
      </c>
      <c r="Z16" s="8">
        <v>0</v>
      </c>
      <c r="AA16" s="8">
        <v>0</v>
      </c>
      <c r="AB16" s="8">
        <v>0</v>
      </c>
      <c r="AC16" s="8">
        <v>251</v>
      </c>
      <c r="AD16" s="8">
        <v>2311</v>
      </c>
      <c r="AE16" s="8">
        <v>0</v>
      </c>
      <c r="AF16" s="8">
        <v>153</v>
      </c>
      <c r="AG16" s="8">
        <v>0</v>
      </c>
      <c r="AH16" s="8">
        <v>0</v>
      </c>
      <c r="AI16" s="8">
        <v>0</v>
      </c>
      <c r="AJ16" s="8">
        <v>22205</v>
      </c>
      <c r="AK16" s="8">
        <v>0</v>
      </c>
      <c r="AL16" s="8">
        <v>0</v>
      </c>
      <c r="AM16" s="8">
        <v>0</v>
      </c>
      <c r="AN16" s="8">
        <v>0</v>
      </c>
      <c r="AO16" s="8">
        <v>200</v>
      </c>
      <c r="AP16" s="8">
        <v>10726</v>
      </c>
      <c r="AQ16" s="21">
        <v>14106</v>
      </c>
    </row>
    <row r="17" spans="1:43" ht="10.5" x14ac:dyDescent="0.15">
      <c r="A17" s="31"/>
      <c r="B17" s="16" t="s">
        <v>69</v>
      </c>
      <c r="C17" s="19" t="s">
        <v>70</v>
      </c>
      <c r="D17" s="8">
        <v>1261750</v>
      </c>
      <c r="E17" s="8">
        <v>492647</v>
      </c>
      <c r="F17" s="8">
        <v>130452</v>
      </c>
      <c r="G17" s="8">
        <v>56473</v>
      </c>
      <c r="H17" s="8">
        <v>50629</v>
      </c>
      <c r="I17" s="8">
        <v>1619</v>
      </c>
      <c r="J17" s="8">
        <v>3119</v>
      </c>
      <c r="K17" s="8">
        <v>4464</v>
      </c>
      <c r="L17" s="8">
        <v>53501</v>
      </c>
      <c r="M17" s="8">
        <v>53</v>
      </c>
      <c r="N17" s="8">
        <v>32760</v>
      </c>
      <c r="O17" s="8">
        <v>4461</v>
      </c>
      <c r="P17" s="8">
        <v>11087</v>
      </c>
      <c r="Q17" s="8">
        <v>6109</v>
      </c>
      <c r="R17" s="8">
        <v>5964</v>
      </c>
      <c r="S17" s="8">
        <v>4200</v>
      </c>
      <c r="T17" s="8">
        <v>169587</v>
      </c>
      <c r="U17" s="8">
        <v>7071</v>
      </c>
      <c r="V17" s="8">
        <v>3258</v>
      </c>
      <c r="W17" s="8">
        <v>24322</v>
      </c>
      <c r="X17" s="8">
        <v>4961</v>
      </c>
      <c r="Y17" s="8">
        <v>7506</v>
      </c>
      <c r="Z17" s="8">
        <v>26</v>
      </c>
      <c r="AA17" s="8">
        <v>3667</v>
      </c>
      <c r="AB17" s="8">
        <v>149</v>
      </c>
      <c r="AC17" s="8">
        <v>4885</v>
      </c>
      <c r="AD17" s="8">
        <v>3588</v>
      </c>
      <c r="AE17" s="8">
        <v>12280</v>
      </c>
      <c r="AF17" s="8">
        <v>329</v>
      </c>
      <c r="AG17" s="8">
        <v>0</v>
      </c>
      <c r="AH17" s="8">
        <v>26882</v>
      </c>
      <c r="AI17" s="8">
        <v>1078</v>
      </c>
      <c r="AJ17" s="8">
        <v>35179</v>
      </c>
      <c r="AK17" s="8">
        <v>20720</v>
      </c>
      <c r="AL17" s="8">
        <v>35075</v>
      </c>
      <c r="AM17" s="8">
        <v>36</v>
      </c>
      <c r="AN17" s="8">
        <v>0</v>
      </c>
      <c r="AO17" s="8">
        <v>3942</v>
      </c>
      <c r="AP17" s="8">
        <v>19774</v>
      </c>
      <c r="AQ17" s="21">
        <v>19897</v>
      </c>
    </row>
    <row r="18" spans="1:43" ht="10.5" x14ac:dyDescent="0.15">
      <c r="A18" s="46"/>
      <c r="B18" s="47"/>
      <c r="C18" s="48"/>
      <c r="D18" s="49"/>
      <c r="E18" s="49"/>
      <c r="F18" s="49"/>
      <c r="G18" s="49"/>
      <c r="H18" s="49"/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49"/>
      <c r="Y18" s="49"/>
      <c r="Z18" s="49"/>
      <c r="AA18" s="49"/>
      <c r="AB18" s="49"/>
      <c r="AC18" s="49"/>
      <c r="AD18" s="49"/>
      <c r="AE18" s="49"/>
      <c r="AF18" s="49"/>
      <c r="AG18" s="49"/>
      <c r="AH18" s="49"/>
      <c r="AI18" s="49"/>
      <c r="AJ18" s="49"/>
      <c r="AK18" s="49"/>
      <c r="AL18" s="49"/>
      <c r="AM18" s="49"/>
      <c r="AN18" s="49"/>
      <c r="AO18" s="49"/>
      <c r="AP18" s="49"/>
      <c r="AQ18" s="50"/>
    </row>
    <row r="19" spans="1:43" ht="10.5" x14ac:dyDescent="0.15">
      <c r="A19" s="41" t="s">
        <v>71</v>
      </c>
      <c r="B19" s="42" t="s">
        <v>72</v>
      </c>
      <c r="C19" s="43"/>
      <c r="D19" s="44">
        <f>SUBTOTAL(9,D20:D25)</f>
        <v>2737739</v>
      </c>
      <c r="E19" s="44">
        <f>SUBTOTAL(9,E20:E25)</f>
        <v>233308</v>
      </c>
      <c r="F19" s="44">
        <f>SUBTOTAL(9,F20:F25)</f>
        <v>6243</v>
      </c>
      <c r="G19" s="44">
        <f>SUBTOTAL(9,G20:G25)</f>
        <v>0</v>
      </c>
      <c r="H19" s="44">
        <f>SUBTOTAL(9,H20:H25)</f>
        <v>213847</v>
      </c>
      <c r="I19" s="44">
        <f>SUBTOTAL(9,I20:I25)</f>
        <v>70360</v>
      </c>
      <c r="J19" s="44">
        <f>SUBTOTAL(9,J20:J25)</f>
        <v>10</v>
      </c>
      <c r="K19" s="44">
        <f>SUBTOTAL(9,K20:K25)</f>
        <v>33445</v>
      </c>
      <c r="L19" s="44">
        <f>SUBTOTAL(9,L20:L25)</f>
        <v>101405</v>
      </c>
      <c r="M19" s="44">
        <f>SUBTOTAL(9,M20:M25)</f>
        <v>54182</v>
      </c>
      <c r="N19" s="44">
        <f>SUBTOTAL(9,N20:N25)</f>
        <v>26964</v>
      </c>
      <c r="O19" s="44">
        <f>SUBTOTAL(9,O20:O25)</f>
        <v>113</v>
      </c>
      <c r="P19" s="44">
        <f>SUBTOTAL(9,P20:P25)</f>
        <v>739</v>
      </c>
      <c r="Q19" s="44">
        <f>SUBTOTAL(9,Q20:Q25)</f>
        <v>0</v>
      </c>
      <c r="R19" s="44">
        <f>SUBTOTAL(9,R20:R25)</f>
        <v>6129</v>
      </c>
      <c r="S19" s="44">
        <f>SUBTOTAL(9,S20:S25)</f>
        <v>28737</v>
      </c>
      <c r="T19" s="44">
        <f>SUBTOTAL(9,T20:T25)</f>
        <v>177276</v>
      </c>
      <c r="U19" s="44">
        <f>SUBTOTAL(9,U20:U25)</f>
        <v>281695</v>
      </c>
      <c r="V19" s="44">
        <f>SUBTOTAL(9,V20:V25)</f>
        <v>0</v>
      </c>
      <c r="W19" s="44">
        <f>SUBTOTAL(9,W20:W25)</f>
        <v>20747</v>
      </c>
      <c r="X19" s="44">
        <f>SUBTOTAL(9,X20:X25)</f>
        <v>194770</v>
      </c>
      <c r="Y19" s="44">
        <f>SUBTOTAL(9,Y20:Y25)</f>
        <v>9069</v>
      </c>
      <c r="Z19" s="44">
        <f>SUBTOTAL(9,Z20:Z25)</f>
        <v>33037</v>
      </c>
      <c r="AA19" s="44">
        <f>SUBTOTAL(9,AA20:AA25)</f>
        <v>50207</v>
      </c>
      <c r="AB19" s="44">
        <f>SUBTOTAL(9,AB20:AB25)</f>
        <v>10170</v>
      </c>
      <c r="AC19" s="44">
        <f>SUBTOTAL(9,AC20:AC25)</f>
        <v>53911</v>
      </c>
      <c r="AD19" s="44">
        <f>SUBTOTAL(9,AD20:AD25)</f>
        <v>121058</v>
      </c>
      <c r="AE19" s="44">
        <f>SUBTOTAL(9,AE20:AE25)</f>
        <v>177865</v>
      </c>
      <c r="AF19" s="44">
        <f>SUBTOTAL(9,AF20:AF25)</f>
        <v>65403</v>
      </c>
      <c r="AG19" s="44">
        <f>SUBTOTAL(9,AG20:AG25)</f>
        <v>7083</v>
      </c>
      <c r="AH19" s="44">
        <f>SUBTOTAL(9,AH20:AH25)</f>
        <v>341427</v>
      </c>
      <c r="AI19" s="44">
        <f>SUBTOTAL(9,AI20:AI25)</f>
        <v>32633</v>
      </c>
      <c r="AJ19" s="44">
        <f>SUBTOTAL(9,AJ20:AJ25)</f>
        <v>150880</v>
      </c>
      <c r="AK19" s="44">
        <f>SUBTOTAL(9,AK20:AK25)</f>
        <v>68693</v>
      </c>
      <c r="AL19" s="44">
        <f>SUBTOTAL(9,AL20:AL25)</f>
        <v>23548</v>
      </c>
      <c r="AM19" s="44">
        <f>SUBTOTAL(9,AM20:AM25)</f>
        <v>8027</v>
      </c>
      <c r="AN19" s="44">
        <f>SUBTOTAL(9,AN20:AN25)</f>
        <v>10</v>
      </c>
      <c r="AO19" s="44">
        <f>SUBTOTAL(9,AO20:AO25)</f>
        <v>11687</v>
      </c>
      <c r="AP19" s="44">
        <f>SUBTOTAL(9,AP20:AP25)</f>
        <v>72355</v>
      </c>
      <c r="AQ19" s="45">
        <f>SUBTOTAL(9,AQ20:AQ25)</f>
        <v>50706</v>
      </c>
    </row>
    <row r="20" spans="1:43" ht="10.5" x14ac:dyDescent="0.15">
      <c r="A20" s="31"/>
      <c r="B20" s="16" t="s">
        <v>73</v>
      </c>
      <c r="C20" s="19" t="s">
        <v>74</v>
      </c>
      <c r="D20" s="8">
        <v>333104</v>
      </c>
      <c r="E20" s="8">
        <v>14884</v>
      </c>
      <c r="F20" s="8">
        <v>471</v>
      </c>
      <c r="G20" s="8">
        <v>0</v>
      </c>
      <c r="H20" s="8">
        <v>31801</v>
      </c>
      <c r="I20" s="8">
        <v>70360</v>
      </c>
      <c r="J20" s="8">
        <v>0</v>
      </c>
      <c r="K20" s="8">
        <v>0</v>
      </c>
      <c r="L20" s="8">
        <v>1216</v>
      </c>
      <c r="M20" s="8">
        <v>1499</v>
      </c>
      <c r="N20" s="8">
        <v>0</v>
      </c>
      <c r="O20" s="8">
        <v>0</v>
      </c>
      <c r="P20" s="8">
        <v>675</v>
      </c>
      <c r="Q20" s="8">
        <v>0</v>
      </c>
      <c r="R20" s="8">
        <v>6129</v>
      </c>
      <c r="S20" s="8">
        <v>7597</v>
      </c>
      <c r="T20" s="8">
        <v>5</v>
      </c>
      <c r="U20" s="8">
        <v>14114</v>
      </c>
      <c r="V20" s="8">
        <v>0</v>
      </c>
      <c r="W20" s="8">
        <v>20747</v>
      </c>
      <c r="X20" s="8">
        <v>8110</v>
      </c>
      <c r="Y20" s="8">
        <v>221</v>
      </c>
      <c r="Z20" s="8">
        <v>32703</v>
      </c>
      <c r="AA20" s="8">
        <v>50207</v>
      </c>
      <c r="AB20" s="8">
        <v>9604</v>
      </c>
      <c r="AC20" s="8">
        <v>80</v>
      </c>
      <c r="AD20" s="8">
        <v>13127</v>
      </c>
      <c r="AE20" s="8">
        <v>4555</v>
      </c>
      <c r="AF20" s="8">
        <v>176</v>
      </c>
      <c r="AG20" s="8">
        <v>1883</v>
      </c>
      <c r="AH20" s="8">
        <v>18033</v>
      </c>
      <c r="AI20" s="8">
        <v>0</v>
      </c>
      <c r="AJ20" s="8">
        <v>5268</v>
      </c>
      <c r="AK20" s="8">
        <v>2604</v>
      </c>
      <c r="AL20" s="8">
        <v>971</v>
      </c>
      <c r="AM20" s="8">
        <v>8027</v>
      </c>
      <c r="AN20" s="8">
        <v>0</v>
      </c>
      <c r="AO20" s="8">
        <v>4495</v>
      </c>
      <c r="AP20" s="8">
        <v>2624</v>
      </c>
      <c r="AQ20" s="21">
        <v>918</v>
      </c>
    </row>
    <row r="21" spans="1:43" ht="10.5" x14ac:dyDescent="0.15">
      <c r="A21" s="31"/>
      <c r="B21" s="16" t="s">
        <v>75</v>
      </c>
      <c r="C21" s="19" t="s">
        <v>76</v>
      </c>
      <c r="D21" s="8">
        <v>1101789</v>
      </c>
      <c r="E21" s="8">
        <v>95411</v>
      </c>
      <c r="F21" s="8">
        <v>5772</v>
      </c>
      <c r="G21" s="8">
        <v>0</v>
      </c>
      <c r="H21" s="8">
        <v>164460</v>
      </c>
      <c r="I21" s="8">
        <v>0</v>
      </c>
      <c r="J21" s="8">
        <v>10</v>
      </c>
      <c r="K21" s="8">
        <v>33445</v>
      </c>
      <c r="L21" s="8">
        <v>93522</v>
      </c>
      <c r="M21" s="8">
        <v>42083</v>
      </c>
      <c r="N21" s="8">
        <v>13404</v>
      </c>
      <c r="O21" s="8">
        <v>78</v>
      </c>
      <c r="P21" s="8">
        <v>51</v>
      </c>
      <c r="Q21" s="8">
        <v>0</v>
      </c>
      <c r="R21" s="8">
        <v>0</v>
      </c>
      <c r="S21" s="8">
        <v>21140</v>
      </c>
      <c r="T21" s="8">
        <v>67256</v>
      </c>
      <c r="U21" s="8">
        <v>211083</v>
      </c>
      <c r="V21" s="8">
        <v>0</v>
      </c>
      <c r="W21" s="8">
        <v>0</v>
      </c>
      <c r="X21" s="8">
        <v>135459</v>
      </c>
      <c r="Y21" s="8">
        <v>7755</v>
      </c>
      <c r="Z21" s="8">
        <v>0</v>
      </c>
      <c r="AA21" s="8">
        <v>0</v>
      </c>
      <c r="AB21" s="8">
        <v>566</v>
      </c>
      <c r="AC21" s="8">
        <v>22492</v>
      </c>
      <c r="AD21" s="8">
        <v>6614</v>
      </c>
      <c r="AE21" s="8">
        <v>4175</v>
      </c>
      <c r="AF21" s="8">
        <v>978</v>
      </c>
      <c r="AG21" s="8">
        <v>0</v>
      </c>
      <c r="AH21" s="8">
        <v>29883</v>
      </c>
      <c r="AI21" s="8">
        <v>0</v>
      </c>
      <c r="AJ21" s="8">
        <v>8559</v>
      </c>
      <c r="AK21" s="8">
        <v>65439</v>
      </c>
      <c r="AL21" s="8">
        <v>21387</v>
      </c>
      <c r="AM21" s="8">
        <v>0</v>
      </c>
      <c r="AN21" s="8">
        <v>0</v>
      </c>
      <c r="AO21" s="8">
        <v>394</v>
      </c>
      <c r="AP21" s="8">
        <v>3716</v>
      </c>
      <c r="AQ21" s="21">
        <v>46657</v>
      </c>
    </row>
    <row r="22" spans="1:43" ht="10.5" x14ac:dyDescent="0.15">
      <c r="A22" s="31"/>
      <c r="B22" s="16" t="s">
        <v>77</v>
      </c>
      <c r="C22" s="19" t="s">
        <v>78</v>
      </c>
      <c r="D22" s="8">
        <v>305672</v>
      </c>
      <c r="E22" s="8">
        <v>10757</v>
      </c>
      <c r="F22" s="8">
        <v>0</v>
      </c>
      <c r="G22" s="8">
        <v>0</v>
      </c>
      <c r="H22" s="8">
        <v>12173</v>
      </c>
      <c r="I22" s="8">
        <v>0</v>
      </c>
      <c r="J22" s="8">
        <v>0</v>
      </c>
      <c r="K22" s="8">
        <v>0</v>
      </c>
      <c r="L22" s="8">
        <v>4587</v>
      </c>
      <c r="M22" s="8">
        <v>10600</v>
      </c>
      <c r="N22" s="8">
        <v>9980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28106</v>
      </c>
      <c r="U22" s="8">
        <v>1306</v>
      </c>
      <c r="V22" s="8">
        <v>0</v>
      </c>
      <c r="W22" s="8">
        <v>0</v>
      </c>
      <c r="X22" s="8">
        <v>38485</v>
      </c>
      <c r="Y22" s="8">
        <v>53</v>
      </c>
      <c r="Z22" s="8">
        <v>0</v>
      </c>
      <c r="AA22" s="8">
        <v>0</v>
      </c>
      <c r="AB22" s="8">
        <v>0</v>
      </c>
      <c r="AC22" s="8">
        <v>15880</v>
      </c>
      <c r="AD22" s="8">
        <v>11413</v>
      </c>
      <c r="AE22" s="8">
        <v>0</v>
      </c>
      <c r="AF22" s="8">
        <v>2941</v>
      </c>
      <c r="AG22" s="8">
        <v>0</v>
      </c>
      <c r="AH22" s="8">
        <v>1213</v>
      </c>
      <c r="AI22" s="8">
        <v>0</v>
      </c>
      <c r="AJ22" s="8">
        <v>133232</v>
      </c>
      <c r="AK22" s="8">
        <v>0</v>
      </c>
      <c r="AL22" s="8">
        <v>1190</v>
      </c>
      <c r="AM22" s="8">
        <v>0</v>
      </c>
      <c r="AN22" s="8">
        <v>0</v>
      </c>
      <c r="AO22" s="8">
        <v>5380</v>
      </c>
      <c r="AP22" s="8">
        <v>18360</v>
      </c>
      <c r="AQ22" s="21">
        <v>16</v>
      </c>
    </row>
    <row r="23" spans="1:43" ht="10.5" x14ac:dyDescent="0.15">
      <c r="A23" s="31"/>
      <c r="B23" s="16" t="s">
        <v>79</v>
      </c>
      <c r="C23" s="19" t="s">
        <v>80</v>
      </c>
      <c r="D23" s="8">
        <v>949281</v>
      </c>
      <c r="E23" s="8">
        <v>108588</v>
      </c>
      <c r="F23" s="8">
        <v>0</v>
      </c>
      <c r="G23" s="8">
        <v>0</v>
      </c>
      <c r="H23" s="8">
        <v>4971</v>
      </c>
      <c r="I23" s="8">
        <v>0</v>
      </c>
      <c r="J23" s="8">
        <v>0</v>
      </c>
      <c r="K23" s="8">
        <v>0</v>
      </c>
      <c r="L23" s="8">
        <v>1940</v>
      </c>
      <c r="M23" s="8">
        <v>0</v>
      </c>
      <c r="N23" s="8">
        <v>644</v>
      </c>
      <c r="O23" s="8">
        <v>35</v>
      </c>
      <c r="P23" s="8">
        <v>0</v>
      </c>
      <c r="Q23" s="8">
        <v>0</v>
      </c>
      <c r="R23" s="8">
        <v>0</v>
      </c>
      <c r="S23" s="8">
        <v>0</v>
      </c>
      <c r="T23" s="8">
        <v>68071</v>
      </c>
      <c r="U23" s="8">
        <v>52993</v>
      </c>
      <c r="V23" s="8">
        <v>0</v>
      </c>
      <c r="W23" s="8">
        <v>0</v>
      </c>
      <c r="X23" s="8">
        <v>11096</v>
      </c>
      <c r="Y23" s="8">
        <v>633</v>
      </c>
      <c r="Z23" s="8">
        <v>334</v>
      </c>
      <c r="AA23" s="8">
        <v>0</v>
      </c>
      <c r="AB23" s="8">
        <v>0</v>
      </c>
      <c r="AC23" s="8">
        <v>0</v>
      </c>
      <c r="AD23" s="8">
        <v>89904</v>
      </c>
      <c r="AE23" s="8">
        <v>169135</v>
      </c>
      <c r="AF23" s="8">
        <v>61305</v>
      </c>
      <c r="AG23" s="8">
        <v>5200</v>
      </c>
      <c r="AH23" s="8">
        <v>292298</v>
      </c>
      <c r="AI23" s="8">
        <v>32633</v>
      </c>
      <c r="AJ23" s="8">
        <v>146</v>
      </c>
      <c r="AK23" s="8">
        <v>650</v>
      </c>
      <c r="AL23" s="8">
        <v>0</v>
      </c>
      <c r="AM23" s="8">
        <v>0</v>
      </c>
      <c r="AN23" s="8">
        <v>10</v>
      </c>
      <c r="AO23" s="8">
        <v>1418</v>
      </c>
      <c r="AP23" s="8">
        <v>46993</v>
      </c>
      <c r="AQ23" s="21">
        <v>284</v>
      </c>
    </row>
    <row r="24" spans="1:43" ht="10.5" x14ac:dyDescent="0.15">
      <c r="A24" s="31"/>
      <c r="B24" s="16" t="s">
        <v>81</v>
      </c>
      <c r="C24" s="19" t="s">
        <v>82</v>
      </c>
      <c r="D24" s="8">
        <v>25112</v>
      </c>
      <c r="E24" s="8">
        <v>1425</v>
      </c>
      <c r="F24" s="8">
        <v>0</v>
      </c>
      <c r="G24" s="8">
        <v>0</v>
      </c>
      <c r="H24" s="8">
        <v>442</v>
      </c>
      <c r="I24" s="8">
        <v>0</v>
      </c>
      <c r="J24" s="8">
        <v>0</v>
      </c>
      <c r="K24" s="8">
        <v>0</v>
      </c>
      <c r="L24" s="8">
        <v>140</v>
      </c>
      <c r="M24" s="8">
        <v>0</v>
      </c>
      <c r="N24" s="8">
        <v>2176</v>
      </c>
      <c r="O24" s="8">
        <v>0</v>
      </c>
      <c r="P24" s="8">
        <v>13</v>
      </c>
      <c r="Q24" s="8">
        <v>0</v>
      </c>
      <c r="R24" s="8">
        <v>0</v>
      </c>
      <c r="S24" s="8">
        <v>0</v>
      </c>
      <c r="T24" s="8">
        <v>13447</v>
      </c>
      <c r="U24" s="8">
        <v>2199</v>
      </c>
      <c r="V24" s="8">
        <v>0</v>
      </c>
      <c r="W24" s="8">
        <v>0</v>
      </c>
      <c r="X24" s="8">
        <v>1620</v>
      </c>
      <c r="Y24" s="8">
        <v>106</v>
      </c>
      <c r="Z24" s="8">
        <v>0</v>
      </c>
      <c r="AA24" s="8">
        <v>0</v>
      </c>
      <c r="AB24" s="8">
        <v>0</v>
      </c>
      <c r="AC24" s="8">
        <v>273</v>
      </c>
      <c r="AD24" s="8">
        <v>0</v>
      </c>
      <c r="AE24" s="8">
        <v>0</v>
      </c>
      <c r="AF24" s="8">
        <v>3</v>
      </c>
      <c r="AG24" s="8">
        <v>0</v>
      </c>
      <c r="AH24" s="8">
        <v>0</v>
      </c>
      <c r="AI24" s="8">
        <v>0</v>
      </c>
      <c r="AJ24" s="8">
        <v>96</v>
      </c>
      <c r="AK24" s="8">
        <v>0</v>
      </c>
      <c r="AL24" s="8">
        <v>0</v>
      </c>
      <c r="AM24" s="8">
        <v>0</v>
      </c>
      <c r="AN24" s="8">
        <v>0</v>
      </c>
      <c r="AO24" s="8">
        <v>0</v>
      </c>
      <c r="AP24" s="8">
        <v>660</v>
      </c>
      <c r="AQ24" s="21">
        <v>2512</v>
      </c>
    </row>
    <row r="25" spans="1:43" ht="10.5" x14ac:dyDescent="0.15">
      <c r="A25" s="31"/>
      <c r="B25" s="16" t="s">
        <v>83</v>
      </c>
      <c r="C25" s="19" t="s">
        <v>84</v>
      </c>
      <c r="D25" s="8">
        <v>22781</v>
      </c>
      <c r="E25" s="8">
        <v>2243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760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391</v>
      </c>
      <c r="U25" s="8">
        <v>0</v>
      </c>
      <c r="V25" s="8">
        <v>0</v>
      </c>
      <c r="W25" s="8">
        <v>0</v>
      </c>
      <c r="X25" s="8">
        <v>0</v>
      </c>
      <c r="Y25" s="8">
        <v>301</v>
      </c>
      <c r="Z25" s="8">
        <v>0</v>
      </c>
      <c r="AA25" s="8">
        <v>0</v>
      </c>
      <c r="AB25" s="8">
        <v>0</v>
      </c>
      <c r="AC25" s="8">
        <v>15186</v>
      </c>
      <c r="AD25" s="8">
        <v>0</v>
      </c>
      <c r="AE25" s="8">
        <v>0</v>
      </c>
      <c r="AF25" s="8">
        <v>0</v>
      </c>
      <c r="AG25" s="8">
        <v>0</v>
      </c>
      <c r="AH25" s="8">
        <v>0</v>
      </c>
      <c r="AI25" s="8">
        <v>0</v>
      </c>
      <c r="AJ25" s="8">
        <v>3579</v>
      </c>
      <c r="AK25" s="8">
        <v>0</v>
      </c>
      <c r="AL25" s="8">
        <v>0</v>
      </c>
      <c r="AM25" s="8">
        <v>0</v>
      </c>
      <c r="AN25" s="8">
        <v>0</v>
      </c>
      <c r="AO25" s="8">
        <v>0</v>
      </c>
      <c r="AP25" s="8">
        <v>2</v>
      </c>
      <c r="AQ25" s="21">
        <v>319</v>
      </c>
    </row>
    <row r="26" spans="1:43" ht="10.5" x14ac:dyDescent="0.15">
      <c r="A26" s="46"/>
      <c r="B26" s="47"/>
      <c r="C26" s="48"/>
      <c r="D26" s="49"/>
      <c r="E26" s="49"/>
      <c r="F26" s="49"/>
      <c r="G26" s="49"/>
      <c r="H26" s="49"/>
      <c r="I26" s="49"/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49"/>
      <c r="AO26" s="49"/>
      <c r="AP26" s="49"/>
      <c r="AQ26" s="50"/>
    </row>
    <row r="27" spans="1:43" ht="10.5" x14ac:dyDescent="0.15">
      <c r="A27" s="41" t="s">
        <v>85</v>
      </c>
      <c r="B27" s="42" t="s">
        <v>86</v>
      </c>
      <c r="C27" s="43"/>
      <c r="D27" s="44">
        <f>SUBTOTAL(9,D28:D37)</f>
        <v>141623424</v>
      </c>
      <c r="E27" s="44">
        <f>SUBTOTAL(9,E28:E37)</f>
        <v>5309071</v>
      </c>
      <c r="F27" s="44">
        <f>SUBTOTAL(9,F28:F37)</f>
        <v>575089</v>
      </c>
      <c r="G27" s="44">
        <f>SUBTOTAL(9,G28:G37)</f>
        <v>417524</v>
      </c>
      <c r="H27" s="44">
        <f>SUBTOTAL(9,H28:H37)</f>
        <v>517042</v>
      </c>
      <c r="I27" s="44">
        <f>SUBTOTAL(9,I28:I37)</f>
        <v>596416</v>
      </c>
      <c r="J27" s="44">
        <f>SUBTOTAL(9,J28:J37)</f>
        <v>95440</v>
      </c>
      <c r="K27" s="44">
        <f>SUBTOTAL(9,K28:K37)</f>
        <v>811053</v>
      </c>
      <c r="L27" s="44">
        <f>SUBTOTAL(9,L28:L37)</f>
        <v>2237910</v>
      </c>
      <c r="M27" s="44">
        <f>SUBTOTAL(9,M28:M37)</f>
        <v>9330129</v>
      </c>
      <c r="N27" s="44">
        <f>SUBTOTAL(9,N28:N37)</f>
        <v>5614028</v>
      </c>
      <c r="O27" s="44">
        <f>SUBTOTAL(9,O28:O37)</f>
        <v>17655336</v>
      </c>
      <c r="P27" s="44">
        <f>SUBTOTAL(9,P28:P37)</f>
        <v>946464</v>
      </c>
      <c r="Q27" s="44">
        <f>SUBTOTAL(9,Q28:Q37)</f>
        <v>305152</v>
      </c>
      <c r="R27" s="44">
        <f>SUBTOTAL(9,R28:R37)</f>
        <v>119593</v>
      </c>
      <c r="S27" s="44">
        <f>SUBTOTAL(9,S28:S37)</f>
        <v>699557</v>
      </c>
      <c r="T27" s="44">
        <f>SUBTOTAL(9,T28:T37)</f>
        <v>271889</v>
      </c>
      <c r="U27" s="44">
        <f>SUBTOTAL(9,U28:U37)</f>
        <v>3981044</v>
      </c>
      <c r="V27" s="44">
        <f>SUBTOTAL(9,V28:V37)</f>
        <v>714172</v>
      </c>
      <c r="W27" s="44">
        <f>SUBTOTAL(9,W28:W37)</f>
        <v>121470</v>
      </c>
      <c r="X27" s="44">
        <f>SUBTOTAL(9,X28:X37)</f>
        <v>10655070</v>
      </c>
      <c r="Y27" s="44">
        <f>SUBTOTAL(9,Y28:Y37)</f>
        <v>16791756</v>
      </c>
      <c r="Z27" s="44">
        <f>SUBTOTAL(9,Z28:Z37)</f>
        <v>5517689</v>
      </c>
      <c r="AA27" s="44">
        <f>SUBTOTAL(9,AA28:AA37)</f>
        <v>465946</v>
      </c>
      <c r="AB27" s="44">
        <f>SUBTOTAL(9,AB28:AB37)</f>
        <v>24230</v>
      </c>
      <c r="AC27" s="44">
        <f>SUBTOTAL(9,AC28:AC37)</f>
        <v>4754409</v>
      </c>
      <c r="AD27" s="44">
        <f>SUBTOTAL(9,AD28:AD37)</f>
        <v>5273687</v>
      </c>
      <c r="AE27" s="44">
        <f>SUBTOTAL(9,AE28:AE37)</f>
        <v>18318887</v>
      </c>
      <c r="AF27" s="44">
        <f>SUBTOTAL(9,AF28:AF37)</f>
        <v>640091</v>
      </c>
      <c r="AG27" s="44">
        <f>SUBTOTAL(9,AG28:AG37)</f>
        <v>1214771</v>
      </c>
      <c r="AH27" s="44">
        <f>SUBTOTAL(9,AH28:AH37)</f>
        <v>4308237</v>
      </c>
      <c r="AI27" s="44">
        <f>SUBTOTAL(9,AI28:AI37)</f>
        <v>1903571</v>
      </c>
      <c r="AJ27" s="44">
        <f>SUBTOTAL(9,AJ28:AJ37)</f>
        <v>7522912</v>
      </c>
      <c r="AK27" s="44">
        <f>SUBTOTAL(9,AK28:AK37)</f>
        <v>946392</v>
      </c>
      <c r="AL27" s="44">
        <f>SUBTOTAL(9,AL28:AL37)</f>
        <v>1809468</v>
      </c>
      <c r="AM27" s="44">
        <f>SUBTOTAL(9,AM28:AM37)</f>
        <v>1033893</v>
      </c>
      <c r="AN27" s="44">
        <f>SUBTOTAL(9,AN28:AN37)</f>
        <v>5308427</v>
      </c>
      <c r="AO27" s="44">
        <f>SUBTOTAL(9,AO28:AO37)</f>
        <v>1088952</v>
      </c>
      <c r="AP27" s="44">
        <f>SUBTOTAL(9,AP28:AP37)</f>
        <v>2233239</v>
      </c>
      <c r="AQ27" s="45">
        <f>SUBTOTAL(9,AQ28:AQ37)</f>
        <v>1493418</v>
      </c>
    </row>
    <row r="28" spans="1:43" ht="10.5" x14ac:dyDescent="0.15">
      <c r="A28" s="31"/>
      <c r="B28" s="16" t="s">
        <v>87</v>
      </c>
      <c r="C28" s="19" t="s">
        <v>88</v>
      </c>
      <c r="D28" s="8">
        <v>16048660</v>
      </c>
      <c r="E28" s="8">
        <v>130910</v>
      </c>
      <c r="F28" s="8">
        <v>51834</v>
      </c>
      <c r="G28" s="8">
        <v>3011</v>
      </c>
      <c r="H28" s="8">
        <v>9218</v>
      </c>
      <c r="I28" s="8">
        <v>0</v>
      </c>
      <c r="J28" s="8">
        <v>0</v>
      </c>
      <c r="K28" s="8">
        <v>72175</v>
      </c>
      <c r="L28" s="8">
        <v>26261</v>
      </c>
      <c r="M28" s="8">
        <v>38583</v>
      </c>
      <c r="N28" s="8">
        <v>25</v>
      </c>
      <c r="O28" s="8">
        <v>1962510</v>
      </c>
      <c r="P28" s="8">
        <v>14919</v>
      </c>
      <c r="Q28" s="8">
        <v>0</v>
      </c>
      <c r="R28" s="8">
        <v>0</v>
      </c>
      <c r="S28" s="8">
        <v>10531</v>
      </c>
      <c r="T28" s="8">
        <v>2120</v>
      </c>
      <c r="U28" s="8">
        <v>1476195</v>
      </c>
      <c r="V28" s="8">
        <v>8450</v>
      </c>
      <c r="W28" s="8">
        <v>0</v>
      </c>
      <c r="X28" s="8">
        <v>18924</v>
      </c>
      <c r="Y28" s="8">
        <v>1722759</v>
      </c>
      <c r="Z28" s="8">
        <v>0</v>
      </c>
      <c r="AA28" s="8">
        <v>0</v>
      </c>
      <c r="AB28" s="8">
        <v>0</v>
      </c>
      <c r="AC28" s="8">
        <v>440424</v>
      </c>
      <c r="AD28" s="8">
        <v>1309844</v>
      </c>
      <c r="AE28" s="8">
        <v>3745796</v>
      </c>
      <c r="AF28" s="8">
        <v>0</v>
      </c>
      <c r="AG28" s="8">
        <v>71749</v>
      </c>
      <c r="AH28" s="8">
        <v>3111769</v>
      </c>
      <c r="AI28" s="8">
        <v>75001</v>
      </c>
      <c r="AJ28" s="8">
        <v>342101</v>
      </c>
      <c r="AK28" s="8">
        <v>0</v>
      </c>
      <c r="AL28" s="8">
        <v>858166</v>
      </c>
      <c r="AM28" s="8">
        <v>0</v>
      </c>
      <c r="AN28" s="8">
        <v>80205</v>
      </c>
      <c r="AO28" s="8">
        <v>139180</v>
      </c>
      <c r="AP28" s="8">
        <v>0</v>
      </c>
      <c r="AQ28" s="21">
        <v>326000</v>
      </c>
    </row>
    <row r="29" spans="1:43" ht="10.5" x14ac:dyDescent="0.15">
      <c r="A29" s="31"/>
      <c r="B29" s="16" t="s">
        <v>89</v>
      </c>
      <c r="C29" s="19" t="s">
        <v>90</v>
      </c>
      <c r="D29" s="8">
        <v>2856785</v>
      </c>
      <c r="E29" s="8">
        <v>25</v>
      </c>
      <c r="F29" s="8">
        <v>1509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4113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2485536</v>
      </c>
      <c r="Z29" s="8">
        <v>6340</v>
      </c>
      <c r="AA29" s="8">
        <v>2000</v>
      </c>
      <c r="AB29" s="8">
        <v>0</v>
      </c>
      <c r="AC29" s="8">
        <v>2613</v>
      </c>
      <c r="AD29" s="8">
        <v>1507</v>
      </c>
      <c r="AE29" s="8">
        <v>0</v>
      </c>
      <c r="AF29" s="8">
        <v>1252</v>
      </c>
      <c r="AG29" s="8">
        <v>0</v>
      </c>
      <c r="AH29" s="8">
        <v>0</v>
      </c>
      <c r="AI29" s="8">
        <v>0</v>
      </c>
      <c r="AJ29" s="8">
        <v>331923</v>
      </c>
      <c r="AK29" s="8">
        <v>0</v>
      </c>
      <c r="AL29" s="8">
        <v>0</v>
      </c>
      <c r="AM29" s="8">
        <v>0</v>
      </c>
      <c r="AN29" s="8">
        <v>18426</v>
      </c>
      <c r="AO29" s="8">
        <v>0</v>
      </c>
      <c r="AP29" s="8">
        <v>1500</v>
      </c>
      <c r="AQ29" s="21">
        <v>41</v>
      </c>
    </row>
    <row r="30" spans="1:43" ht="10.5" x14ac:dyDescent="0.15">
      <c r="A30" s="31"/>
      <c r="B30" s="16" t="s">
        <v>91</v>
      </c>
      <c r="C30" s="19" t="s">
        <v>92</v>
      </c>
      <c r="D30" s="8">
        <v>859435</v>
      </c>
      <c r="E30" s="8">
        <v>8752</v>
      </c>
      <c r="F30" s="8">
        <v>17132</v>
      </c>
      <c r="G30" s="8">
        <v>3030</v>
      </c>
      <c r="H30" s="8">
        <v>1934</v>
      </c>
      <c r="I30" s="8">
        <v>1500</v>
      </c>
      <c r="J30" s="8">
        <v>0</v>
      </c>
      <c r="K30" s="8">
        <v>5597</v>
      </c>
      <c r="L30" s="8">
        <v>32448</v>
      </c>
      <c r="M30" s="8">
        <v>0</v>
      </c>
      <c r="N30" s="8">
        <v>2100</v>
      </c>
      <c r="O30" s="8">
        <v>4149</v>
      </c>
      <c r="P30" s="8">
        <v>0</v>
      </c>
      <c r="Q30" s="8">
        <v>9074</v>
      </c>
      <c r="R30" s="8">
        <v>0</v>
      </c>
      <c r="S30" s="8">
        <v>0</v>
      </c>
      <c r="T30" s="8">
        <v>138</v>
      </c>
      <c r="U30" s="8">
        <v>797</v>
      </c>
      <c r="V30" s="8">
        <v>6500</v>
      </c>
      <c r="W30" s="8">
        <v>0</v>
      </c>
      <c r="X30" s="8">
        <v>1690</v>
      </c>
      <c r="Y30" s="8">
        <v>569824</v>
      </c>
      <c r="Z30" s="8">
        <v>0</v>
      </c>
      <c r="AA30" s="8">
        <v>0</v>
      </c>
      <c r="AB30" s="8">
        <v>0</v>
      </c>
      <c r="AC30" s="8">
        <v>153147</v>
      </c>
      <c r="AD30" s="8">
        <v>2711</v>
      </c>
      <c r="AE30" s="8">
        <v>7375</v>
      </c>
      <c r="AF30" s="8">
        <v>2438</v>
      </c>
      <c r="AG30" s="8">
        <v>1525</v>
      </c>
      <c r="AH30" s="8">
        <v>16089</v>
      </c>
      <c r="AI30" s="8">
        <v>0</v>
      </c>
      <c r="AJ30" s="8">
        <v>10596</v>
      </c>
      <c r="AK30" s="8">
        <v>0</v>
      </c>
      <c r="AL30" s="8">
        <v>0</v>
      </c>
      <c r="AM30" s="8">
        <v>0</v>
      </c>
      <c r="AN30" s="8">
        <v>889</v>
      </c>
      <c r="AO30" s="8">
        <v>0</v>
      </c>
      <c r="AP30" s="8">
        <v>0</v>
      </c>
      <c r="AQ30" s="21">
        <v>0</v>
      </c>
    </row>
    <row r="31" spans="1:43" ht="10.5" x14ac:dyDescent="0.15">
      <c r="A31" s="31"/>
      <c r="B31" s="16" t="s">
        <v>93</v>
      </c>
      <c r="C31" s="19" t="s">
        <v>94</v>
      </c>
      <c r="D31" s="8">
        <v>38821930</v>
      </c>
      <c r="E31" s="8">
        <v>1657605</v>
      </c>
      <c r="F31" s="8">
        <v>64240</v>
      </c>
      <c r="G31" s="8">
        <v>284874</v>
      </c>
      <c r="H31" s="8">
        <v>328189</v>
      </c>
      <c r="I31" s="8">
        <v>261148</v>
      </c>
      <c r="J31" s="8">
        <v>0</v>
      </c>
      <c r="K31" s="8">
        <v>217048</v>
      </c>
      <c r="L31" s="8">
        <v>221300</v>
      </c>
      <c r="M31" s="8">
        <v>3537349</v>
      </c>
      <c r="N31" s="8">
        <v>4087168</v>
      </c>
      <c r="O31" s="8">
        <v>4527790</v>
      </c>
      <c r="P31" s="8">
        <v>254851</v>
      </c>
      <c r="Q31" s="8">
        <v>21653</v>
      </c>
      <c r="R31" s="8">
        <v>1763</v>
      </c>
      <c r="S31" s="8">
        <v>1250</v>
      </c>
      <c r="T31" s="8">
        <v>68950</v>
      </c>
      <c r="U31" s="8">
        <v>549596</v>
      </c>
      <c r="V31" s="8">
        <v>491567</v>
      </c>
      <c r="W31" s="8">
        <v>7650</v>
      </c>
      <c r="X31" s="8">
        <v>3579777</v>
      </c>
      <c r="Y31" s="8">
        <v>4353617</v>
      </c>
      <c r="Z31" s="8">
        <v>1152180</v>
      </c>
      <c r="AA31" s="8">
        <v>374516</v>
      </c>
      <c r="AB31" s="8">
        <v>17299</v>
      </c>
      <c r="AC31" s="8">
        <v>167859</v>
      </c>
      <c r="AD31" s="8">
        <v>1122922</v>
      </c>
      <c r="AE31" s="8">
        <v>1409421</v>
      </c>
      <c r="AF31" s="8">
        <v>239888</v>
      </c>
      <c r="AG31" s="8">
        <v>746472</v>
      </c>
      <c r="AH31" s="8">
        <v>534031</v>
      </c>
      <c r="AI31" s="8">
        <v>177478</v>
      </c>
      <c r="AJ31" s="8">
        <v>1981923</v>
      </c>
      <c r="AK31" s="8">
        <v>938392</v>
      </c>
      <c r="AL31" s="8">
        <v>649225</v>
      </c>
      <c r="AM31" s="8">
        <v>998399</v>
      </c>
      <c r="AN31" s="8">
        <v>996381</v>
      </c>
      <c r="AO31" s="8">
        <v>907146</v>
      </c>
      <c r="AP31" s="8">
        <v>749694</v>
      </c>
      <c r="AQ31" s="21">
        <v>1141319</v>
      </c>
    </row>
    <row r="32" spans="1:43" ht="10.5" x14ac:dyDescent="0.15">
      <c r="A32" s="31"/>
      <c r="B32" s="16" t="s">
        <v>95</v>
      </c>
      <c r="C32" s="19" t="s">
        <v>96</v>
      </c>
      <c r="D32" s="8">
        <v>1315193</v>
      </c>
      <c r="E32" s="8">
        <v>10805</v>
      </c>
      <c r="F32" s="8">
        <v>12772</v>
      </c>
      <c r="G32" s="8">
        <v>42</v>
      </c>
      <c r="H32" s="8">
        <v>19423</v>
      </c>
      <c r="I32" s="8">
        <v>0</v>
      </c>
      <c r="J32" s="8">
        <v>0</v>
      </c>
      <c r="K32" s="8">
        <v>0</v>
      </c>
      <c r="L32" s="8">
        <v>876</v>
      </c>
      <c r="M32" s="8">
        <v>243764</v>
      </c>
      <c r="N32" s="8">
        <v>1769</v>
      </c>
      <c r="O32" s="8">
        <v>584</v>
      </c>
      <c r="P32" s="8">
        <v>22597</v>
      </c>
      <c r="Q32" s="8">
        <v>17112</v>
      </c>
      <c r="R32" s="8">
        <v>5263</v>
      </c>
      <c r="S32" s="8">
        <v>0</v>
      </c>
      <c r="T32" s="8">
        <v>0</v>
      </c>
      <c r="U32" s="8">
        <v>610</v>
      </c>
      <c r="V32" s="8">
        <v>0</v>
      </c>
      <c r="W32" s="8">
        <v>0</v>
      </c>
      <c r="X32" s="8">
        <v>218421</v>
      </c>
      <c r="Y32" s="8">
        <v>653612</v>
      </c>
      <c r="Z32" s="8">
        <v>3000</v>
      </c>
      <c r="AA32" s="8">
        <v>2880</v>
      </c>
      <c r="AB32" s="8">
        <v>1171</v>
      </c>
      <c r="AC32" s="8">
        <v>1671</v>
      </c>
      <c r="AD32" s="8">
        <v>9738</v>
      </c>
      <c r="AE32" s="8">
        <v>18676</v>
      </c>
      <c r="AF32" s="8">
        <v>332</v>
      </c>
      <c r="AG32" s="8">
        <v>4410</v>
      </c>
      <c r="AH32" s="8">
        <v>12220</v>
      </c>
      <c r="AI32" s="8">
        <v>0</v>
      </c>
      <c r="AJ32" s="8">
        <v>7277</v>
      </c>
      <c r="AK32" s="8">
        <v>3100</v>
      </c>
      <c r="AL32" s="8">
        <v>30770</v>
      </c>
      <c r="AM32" s="8">
        <v>0</v>
      </c>
      <c r="AN32" s="8">
        <v>62</v>
      </c>
      <c r="AO32" s="8">
        <v>5676</v>
      </c>
      <c r="AP32" s="8">
        <v>6104</v>
      </c>
      <c r="AQ32" s="21">
        <v>456</v>
      </c>
    </row>
    <row r="33" spans="1:43" ht="10.5" x14ac:dyDescent="0.15">
      <c r="A33" s="31"/>
      <c r="B33" s="16" t="s">
        <v>97</v>
      </c>
      <c r="C33" s="19" t="s">
        <v>98</v>
      </c>
      <c r="D33" s="8">
        <v>31303186</v>
      </c>
      <c r="E33" s="8">
        <v>442858</v>
      </c>
      <c r="F33" s="8">
        <v>35000</v>
      </c>
      <c r="G33" s="8">
        <v>0</v>
      </c>
      <c r="H33" s="8">
        <v>122554</v>
      </c>
      <c r="I33" s="8">
        <v>114930</v>
      </c>
      <c r="J33" s="8">
        <v>0</v>
      </c>
      <c r="K33" s="8">
        <v>215027</v>
      </c>
      <c r="L33" s="8">
        <v>81980</v>
      </c>
      <c r="M33" s="8">
        <v>84333</v>
      </c>
      <c r="N33" s="8">
        <v>1157000</v>
      </c>
      <c r="O33" s="8">
        <v>8666911</v>
      </c>
      <c r="P33" s="8">
        <v>16800</v>
      </c>
      <c r="Q33" s="8">
        <v>213500</v>
      </c>
      <c r="R33" s="8">
        <v>0</v>
      </c>
      <c r="S33" s="8">
        <v>0</v>
      </c>
      <c r="T33" s="8">
        <v>0</v>
      </c>
      <c r="U33" s="8">
        <v>347854</v>
      </c>
      <c r="V33" s="8">
        <v>29500</v>
      </c>
      <c r="W33" s="8">
        <v>0</v>
      </c>
      <c r="X33" s="8">
        <v>6460333</v>
      </c>
      <c r="Y33" s="8">
        <v>3700</v>
      </c>
      <c r="Z33" s="8">
        <v>3138620</v>
      </c>
      <c r="AA33" s="8">
        <v>0</v>
      </c>
      <c r="AB33" s="8">
        <v>0</v>
      </c>
      <c r="AC33" s="8">
        <v>1763665</v>
      </c>
      <c r="AD33" s="8">
        <v>828</v>
      </c>
      <c r="AE33" s="8">
        <v>6507722</v>
      </c>
      <c r="AF33" s="8">
        <v>268901</v>
      </c>
      <c r="AG33" s="8">
        <v>0</v>
      </c>
      <c r="AH33" s="8">
        <v>0</v>
      </c>
      <c r="AI33" s="8">
        <v>0</v>
      </c>
      <c r="AJ33" s="8">
        <v>24221</v>
      </c>
      <c r="AK33" s="8">
        <v>0</v>
      </c>
      <c r="AL33" s="8">
        <v>259800</v>
      </c>
      <c r="AM33" s="8">
        <v>0</v>
      </c>
      <c r="AN33" s="8">
        <v>78484</v>
      </c>
      <c r="AO33" s="8">
        <v>0</v>
      </c>
      <c r="AP33" s="8">
        <v>1268665</v>
      </c>
      <c r="AQ33" s="21">
        <v>0</v>
      </c>
    </row>
    <row r="34" spans="1:43" ht="10.5" x14ac:dyDescent="0.15">
      <c r="A34" s="31"/>
      <c r="B34" s="16" t="s">
        <v>99</v>
      </c>
      <c r="C34" s="19" t="s">
        <v>100</v>
      </c>
      <c r="D34" s="8">
        <v>49543</v>
      </c>
      <c r="E34" s="8">
        <v>0</v>
      </c>
      <c r="F34" s="8">
        <v>0</v>
      </c>
      <c r="G34" s="8">
        <v>4508</v>
      </c>
      <c r="H34" s="8">
        <v>0</v>
      </c>
      <c r="I34" s="8">
        <v>0</v>
      </c>
      <c r="J34" s="8">
        <v>0</v>
      </c>
      <c r="K34" s="8">
        <v>4632</v>
      </c>
      <c r="L34" s="8">
        <v>0</v>
      </c>
      <c r="M34" s="8">
        <v>4347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1005</v>
      </c>
      <c r="U34" s="8">
        <v>2400</v>
      </c>
      <c r="V34" s="8">
        <v>0</v>
      </c>
      <c r="W34" s="8">
        <v>5547</v>
      </c>
      <c r="X34" s="8">
        <v>0</v>
      </c>
      <c r="Y34" s="8">
        <v>5250</v>
      </c>
      <c r="Z34" s="8">
        <v>0</v>
      </c>
      <c r="AA34" s="8">
        <v>0</v>
      </c>
      <c r="AB34" s="8">
        <v>0</v>
      </c>
      <c r="AC34" s="8">
        <v>0</v>
      </c>
      <c r="AD34" s="8">
        <v>0</v>
      </c>
      <c r="AE34" s="8">
        <v>16104</v>
      </c>
      <c r="AF34" s="8">
        <v>0</v>
      </c>
      <c r="AG34" s="8">
        <v>0</v>
      </c>
      <c r="AH34" s="8">
        <v>0</v>
      </c>
      <c r="AI34" s="8">
        <v>0</v>
      </c>
      <c r="AJ34" s="8">
        <v>0</v>
      </c>
      <c r="AK34" s="8">
        <v>0</v>
      </c>
      <c r="AL34" s="8">
        <v>0</v>
      </c>
      <c r="AM34" s="8">
        <v>0</v>
      </c>
      <c r="AN34" s="8">
        <v>4115</v>
      </c>
      <c r="AO34" s="8">
        <v>1635</v>
      </c>
      <c r="AP34" s="8">
        <v>0</v>
      </c>
      <c r="AQ34" s="21">
        <v>0</v>
      </c>
    </row>
    <row r="35" spans="1:43" ht="10.5" x14ac:dyDescent="0.15">
      <c r="A35" s="31"/>
      <c r="B35" s="16" t="s">
        <v>101</v>
      </c>
      <c r="C35" s="19" t="s">
        <v>102</v>
      </c>
      <c r="D35" s="8">
        <v>36437020</v>
      </c>
      <c r="E35" s="8">
        <v>2000438</v>
      </c>
      <c r="F35" s="8">
        <v>196297</v>
      </c>
      <c r="G35" s="8">
        <v>0</v>
      </c>
      <c r="H35" s="8">
        <v>16275</v>
      </c>
      <c r="I35" s="8">
        <v>195675</v>
      </c>
      <c r="J35" s="8">
        <v>27040</v>
      </c>
      <c r="K35" s="8">
        <v>212304</v>
      </c>
      <c r="L35" s="8">
        <v>1749897</v>
      </c>
      <c r="M35" s="8">
        <v>4677054</v>
      </c>
      <c r="N35" s="8">
        <v>275586</v>
      </c>
      <c r="O35" s="8">
        <v>2305456</v>
      </c>
      <c r="P35" s="8">
        <v>31315</v>
      </c>
      <c r="Q35" s="8">
        <v>0</v>
      </c>
      <c r="R35" s="8">
        <v>112567</v>
      </c>
      <c r="S35" s="8">
        <v>625206</v>
      </c>
      <c r="T35" s="8">
        <v>91481</v>
      </c>
      <c r="U35" s="8">
        <v>1084060</v>
      </c>
      <c r="V35" s="8">
        <v>17550</v>
      </c>
      <c r="W35" s="8">
        <v>30953</v>
      </c>
      <c r="X35" s="8">
        <v>106750</v>
      </c>
      <c r="Y35" s="8">
        <v>5667591</v>
      </c>
      <c r="Z35" s="8">
        <v>1022276</v>
      </c>
      <c r="AA35" s="8">
        <v>86550</v>
      </c>
      <c r="AB35" s="8">
        <v>0</v>
      </c>
      <c r="AC35" s="8">
        <v>2100215</v>
      </c>
      <c r="AD35" s="8">
        <v>2728333</v>
      </c>
      <c r="AE35" s="8">
        <v>5897124</v>
      </c>
      <c r="AF35" s="8">
        <v>109010</v>
      </c>
      <c r="AG35" s="8">
        <v>131725</v>
      </c>
      <c r="AH35" s="8">
        <v>60080</v>
      </c>
      <c r="AI35" s="8">
        <v>1110987</v>
      </c>
      <c r="AJ35" s="8">
        <v>1462143</v>
      </c>
      <c r="AK35" s="8">
        <v>0</v>
      </c>
      <c r="AL35" s="8">
        <v>8000</v>
      </c>
      <c r="AM35" s="8">
        <v>28567</v>
      </c>
      <c r="AN35" s="8">
        <v>2070143</v>
      </c>
      <c r="AO35" s="8">
        <v>1400</v>
      </c>
      <c r="AP35" s="8">
        <v>196708</v>
      </c>
      <c r="AQ35" s="21">
        <v>264</v>
      </c>
    </row>
    <row r="36" spans="1:43" ht="10.5" x14ac:dyDescent="0.15">
      <c r="A36" s="31"/>
      <c r="B36" s="16" t="s">
        <v>103</v>
      </c>
      <c r="C36" s="19" t="s">
        <v>104</v>
      </c>
      <c r="D36" s="8">
        <v>1410345</v>
      </c>
      <c r="E36" s="8">
        <v>40615</v>
      </c>
      <c r="F36" s="8">
        <v>0</v>
      </c>
      <c r="G36" s="8">
        <v>0</v>
      </c>
      <c r="H36" s="8">
        <v>0</v>
      </c>
      <c r="I36" s="8">
        <v>6235</v>
      </c>
      <c r="J36" s="8">
        <v>68400</v>
      </c>
      <c r="K36" s="8">
        <v>51980</v>
      </c>
      <c r="L36" s="8">
        <v>0</v>
      </c>
      <c r="M36" s="8">
        <v>0</v>
      </c>
      <c r="N36" s="8">
        <v>11780</v>
      </c>
      <c r="O36" s="8">
        <v>67057</v>
      </c>
      <c r="P36" s="8">
        <v>118271</v>
      </c>
      <c r="Q36" s="8">
        <v>36013</v>
      </c>
      <c r="R36" s="8">
        <v>0</v>
      </c>
      <c r="S36" s="8">
        <v>0</v>
      </c>
      <c r="T36" s="8">
        <v>75800</v>
      </c>
      <c r="U36" s="8">
        <v>50219</v>
      </c>
      <c r="V36" s="8">
        <v>12109</v>
      </c>
      <c r="W36" s="8">
        <v>0</v>
      </c>
      <c r="X36" s="8">
        <v>3020</v>
      </c>
      <c r="Y36" s="8">
        <v>454584</v>
      </c>
      <c r="Z36" s="8">
        <v>36380</v>
      </c>
      <c r="AA36" s="8">
        <v>0</v>
      </c>
      <c r="AB36" s="8">
        <v>0</v>
      </c>
      <c r="AC36" s="8">
        <v>1600</v>
      </c>
      <c r="AD36" s="8">
        <v>0</v>
      </c>
      <c r="AE36" s="8">
        <v>38600</v>
      </c>
      <c r="AF36" s="8">
        <v>1542</v>
      </c>
      <c r="AG36" s="8">
        <v>107650</v>
      </c>
      <c r="AH36" s="8">
        <v>87585</v>
      </c>
      <c r="AI36" s="8">
        <v>0</v>
      </c>
      <c r="AJ36" s="8">
        <v>110662</v>
      </c>
      <c r="AK36" s="8">
        <v>0</v>
      </c>
      <c r="AL36" s="8">
        <v>0</v>
      </c>
      <c r="AM36" s="8">
        <v>3827</v>
      </c>
      <c r="AN36" s="8">
        <v>0</v>
      </c>
      <c r="AO36" s="8">
        <v>1210</v>
      </c>
      <c r="AP36" s="8">
        <v>10500</v>
      </c>
      <c r="AQ36" s="21">
        <v>14706</v>
      </c>
    </row>
    <row r="37" spans="1:43" ht="10.5" x14ac:dyDescent="0.15">
      <c r="A37" s="31"/>
      <c r="B37" s="16" t="s">
        <v>105</v>
      </c>
      <c r="C37" s="19" t="s">
        <v>106</v>
      </c>
      <c r="D37" s="8">
        <v>12521327</v>
      </c>
      <c r="E37" s="8">
        <v>1017063</v>
      </c>
      <c r="F37" s="8">
        <v>196305</v>
      </c>
      <c r="G37" s="8">
        <v>122059</v>
      </c>
      <c r="H37" s="8">
        <v>19449</v>
      </c>
      <c r="I37" s="8">
        <v>16928</v>
      </c>
      <c r="J37" s="8">
        <v>0</v>
      </c>
      <c r="K37" s="8">
        <v>32290</v>
      </c>
      <c r="L37" s="8">
        <v>121035</v>
      </c>
      <c r="M37" s="8">
        <v>744699</v>
      </c>
      <c r="N37" s="8">
        <v>78600</v>
      </c>
      <c r="O37" s="8">
        <v>120879</v>
      </c>
      <c r="P37" s="8">
        <v>487711</v>
      </c>
      <c r="Q37" s="8">
        <v>7800</v>
      </c>
      <c r="R37" s="8">
        <v>0</v>
      </c>
      <c r="S37" s="8">
        <v>62570</v>
      </c>
      <c r="T37" s="8">
        <v>32395</v>
      </c>
      <c r="U37" s="8">
        <v>469313</v>
      </c>
      <c r="V37" s="8">
        <v>148496</v>
      </c>
      <c r="W37" s="8">
        <v>77320</v>
      </c>
      <c r="X37" s="8">
        <v>266155</v>
      </c>
      <c r="Y37" s="8">
        <v>875283</v>
      </c>
      <c r="Z37" s="8">
        <v>158893</v>
      </c>
      <c r="AA37" s="8">
        <v>0</v>
      </c>
      <c r="AB37" s="8">
        <v>5760</v>
      </c>
      <c r="AC37" s="8">
        <v>123215</v>
      </c>
      <c r="AD37" s="8">
        <v>97804</v>
      </c>
      <c r="AE37" s="8">
        <v>678069</v>
      </c>
      <c r="AF37" s="8">
        <v>16728</v>
      </c>
      <c r="AG37" s="8">
        <v>151240</v>
      </c>
      <c r="AH37" s="8">
        <v>486463</v>
      </c>
      <c r="AI37" s="8">
        <v>540105</v>
      </c>
      <c r="AJ37" s="8">
        <v>3252066</v>
      </c>
      <c r="AK37" s="8">
        <v>4900</v>
      </c>
      <c r="AL37" s="8">
        <v>3507</v>
      </c>
      <c r="AM37" s="8">
        <v>3100</v>
      </c>
      <c r="AN37" s="8">
        <v>2059722</v>
      </c>
      <c r="AO37" s="8">
        <v>32705</v>
      </c>
      <c r="AP37" s="8">
        <v>68</v>
      </c>
      <c r="AQ37" s="21">
        <v>10632</v>
      </c>
    </row>
    <row r="38" spans="1:43" ht="10.5" x14ac:dyDescent="0.15">
      <c r="A38" s="46"/>
      <c r="B38" s="47"/>
      <c r="C38" s="48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49"/>
      <c r="AE38" s="49"/>
      <c r="AF38" s="49"/>
      <c r="AG38" s="49"/>
      <c r="AH38" s="49"/>
      <c r="AI38" s="49"/>
      <c r="AJ38" s="49"/>
      <c r="AK38" s="49"/>
      <c r="AL38" s="49"/>
      <c r="AM38" s="49"/>
      <c r="AN38" s="49"/>
      <c r="AO38" s="49"/>
      <c r="AP38" s="49"/>
      <c r="AQ38" s="50"/>
    </row>
    <row r="39" spans="1:43" ht="10.5" x14ac:dyDescent="0.15">
      <c r="A39" s="41" t="s">
        <v>107</v>
      </c>
      <c r="B39" s="42" t="s">
        <v>108</v>
      </c>
      <c r="C39" s="43"/>
      <c r="D39" s="44">
        <f>SUBTOTAL(9,D40:D54)</f>
        <v>114373310</v>
      </c>
      <c r="E39" s="44">
        <f>SUBTOTAL(9,E40:E54)</f>
        <v>6531868</v>
      </c>
      <c r="F39" s="44">
        <f>SUBTOTAL(9,F40:F54)</f>
        <v>705609</v>
      </c>
      <c r="G39" s="44">
        <f>SUBTOTAL(9,G40:G54)</f>
        <v>591244</v>
      </c>
      <c r="H39" s="44">
        <f>SUBTOTAL(9,H40:H54)</f>
        <v>4777308</v>
      </c>
      <c r="I39" s="44">
        <f>SUBTOTAL(9,I40:I54)</f>
        <v>15529</v>
      </c>
      <c r="J39" s="44">
        <f>SUBTOTAL(9,J40:J54)</f>
        <v>389</v>
      </c>
      <c r="K39" s="44">
        <f>SUBTOTAL(9,K40:K54)</f>
        <v>116414</v>
      </c>
      <c r="L39" s="44">
        <f>SUBTOTAL(9,L40:L54)</f>
        <v>1913835</v>
      </c>
      <c r="M39" s="44">
        <f>SUBTOTAL(9,M40:M54)</f>
        <v>12430985</v>
      </c>
      <c r="N39" s="44">
        <f>SUBTOTAL(9,N40:N54)</f>
        <v>2264170</v>
      </c>
      <c r="O39" s="44">
        <f>SUBTOTAL(9,O40:O54)</f>
        <v>11256259</v>
      </c>
      <c r="P39" s="44">
        <f>SUBTOTAL(9,P40:P54)</f>
        <v>113175</v>
      </c>
      <c r="Q39" s="44">
        <f>SUBTOTAL(9,Q40:Q54)</f>
        <v>97750</v>
      </c>
      <c r="R39" s="44">
        <f>SUBTOTAL(9,R40:R54)</f>
        <v>72561</v>
      </c>
      <c r="S39" s="44">
        <f>SUBTOTAL(9,S40:S54)</f>
        <v>439585</v>
      </c>
      <c r="T39" s="44">
        <f>SUBTOTAL(9,T40:T54)</f>
        <v>938300</v>
      </c>
      <c r="U39" s="44">
        <f>SUBTOTAL(9,U40:U54)</f>
        <v>23223824</v>
      </c>
      <c r="V39" s="44">
        <f>SUBTOTAL(9,V40:V54)</f>
        <v>1055074</v>
      </c>
      <c r="W39" s="44">
        <f>SUBTOTAL(9,W40:W54)</f>
        <v>50355</v>
      </c>
      <c r="X39" s="44">
        <f>SUBTOTAL(9,X40:X54)</f>
        <v>8948608</v>
      </c>
      <c r="Y39" s="44">
        <f>SUBTOTAL(9,Y40:Y54)</f>
        <v>6900127</v>
      </c>
      <c r="Z39" s="44">
        <f>SUBTOTAL(9,Z40:Z54)</f>
        <v>866106</v>
      </c>
      <c r="AA39" s="44">
        <f>SUBTOTAL(9,AA40:AA54)</f>
        <v>2910</v>
      </c>
      <c r="AB39" s="44">
        <f>SUBTOTAL(9,AB40:AB54)</f>
        <v>2305</v>
      </c>
      <c r="AC39" s="44">
        <f>SUBTOTAL(9,AC40:AC54)</f>
        <v>1783605</v>
      </c>
      <c r="AD39" s="44">
        <f>SUBTOTAL(9,AD40:AD54)</f>
        <v>2455125</v>
      </c>
      <c r="AE39" s="44">
        <f>SUBTOTAL(9,AE40:AE54)</f>
        <v>1849905</v>
      </c>
      <c r="AF39" s="44">
        <f>SUBTOTAL(9,AF40:AF54)</f>
        <v>73407</v>
      </c>
      <c r="AG39" s="44">
        <f>SUBTOTAL(9,AG40:AG54)</f>
        <v>1950942</v>
      </c>
      <c r="AH39" s="44">
        <f>SUBTOTAL(9,AH40:AH54)</f>
        <v>2850078</v>
      </c>
      <c r="AI39" s="44">
        <f>SUBTOTAL(9,AI40:AI54)</f>
        <v>160935</v>
      </c>
      <c r="AJ39" s="44">
        <f>SUBTOTAL(9,AJ40:AJ54)</f>
        <v>15154184</v>
      </c>
      <c r="AK39" s="44">
        <f>SUBTOTAL(9,AK40:AK54)</f>
        <v>241175</v>
      </c>
      <c r="AL39" s="44">
        <f>SUBTOTAL(9,AL40:AL54)</f>
        <v>333077</v>
      </c>
      <c r="AM39" s="44">
        <f>SUBTOTAL(9,AM40:AM54)</f>
        <v>22553</v>
      </c>
      <c r="AN39" s="44">
        <f>SUBTOTAL(9,AN40:AN54)</f>
        <v>569032</v>
      </c>
      <c r="AO39" s="44">
        <f>SUBTOTAL(9,AO40:AO54)</f>
        <v>834542</v>
      </c>
      <c r="AP39" s="44">
        <f>SUBTOTAL(9,AP40:AP54)</f>
        <v>1126297</v>
      </c>
      <c r="AQ39" s="45">
        <f>SUBTOTAL(9,AQ40:AQ54)</f>
        <v>1654163</v>
      </c>
    </row>
    <row r="40" spans="1:43" ht="10.5" x14ac:dyDescent="0.15">
      <c r="A40" s="31"/>
      <c r="B40" s="16" t="s">
        <v>109</v>
      </c>
      <c r="C40" s="19" t="s">
        <v>110</v>
      </c>
      <c r="D40" s="8">
        <v>6954786</v>
      </c>
      <c r="E40" s="8">
        <v>27165</v>
      </c>
      <c r="F40" s="8">
        <v>6463</v>
      </c>
      <c r="G40" s="8">
        <v>514084</v>
      </c>
      <c r="H40" s="8">
        <v>130308</v>
      </c>
      <c r="I40" s="8">
        <v>2160</v>
      </c>
      <c r="J40" s="8">
        <v>0</v>
      </c>
      <c r="K40" s="8">
        <v>0</v>
      </c>
      <c r="L40" s="8">
        <v>57856</v>
      </c>
      <c r="M40" s="8">
        <v>841940</v>
      </c>
      <c r="N40" s="8">
        <v>17623</v>
      </c>
      <c r="O40" s="8">
        <v>420404</v>
      </c>
      <c r="P40" s="8">
        <v>2558</v>
      </c>
      <c r="Q40" s="8">
        <v>7640</v>
      </c>
      <c r="R40" s="8">
        <v>0</v>
      </c>
      <c r="S40" s="8">
        <v>0</v>
      </c>
      <c r="T40" s="8">
        <v>15405</v>
      </c>
      <c r="U40" s="8">
        <v>618596</v>
      </c>
      <c r="V40" s="8">
        <v>0</v>
      </c>
      <c r="W40" s="8">
        <v>0</v>
      </c>
      <c r="X40" s="8">
        <v>494611</v>
      </c>
      <c r="Y40" s="8">
        <v>2552916</v>
      </c>
      <c r="Z40" s="8">
        <v>3524</v>
      </c>
      <c r="AA40" s="8">
        <v>0</v>
      </c>
      <c r="AB40" s="8">
        <v>15</v>
      </c>
      <c r="AC40" s="8">
        <v>171682</v>
      </c>
      <c r="AD40" s="8">
        <v>545591</v>
      </c>
      <c r="AE40" s="8">
        <v>89010</v>
      </c>
      <c r="AF40" s="8">
        <v>2</v>
      </c>
      <c r="AG40" s="8">
        <v>86523</v>
      </c>
      <c r="AH40" s="8">
        <v>14825</v>
      </c>
      <c r="AI40" s="8">
        <v>0</v>
      </c>
      <c r="AJ40" s="8">
        <v>227294</v>
      </c>
      <c r="AK40" s="8">
        <v>98</v>
      </c>
      <c r="AL40" s="8">
        <v>4926</v>
      </c>
      <c r="AM40" s="8">
        <v>0</v>
      </c>
      <c r="AN40" s="8">
        <v>97501</v>
      </c>
      <c r="AO40" s="8">
        <v>60</v>
      </c>
      <c r="AP40" s="8">
        <v>409</v>
      </c>
      <c r="AQ40" s="21">
        <v>3597</v>
      </c>
    </row>
    <row r="41" spans="1:43" ht="10.5" x14ac:dyDescent="0.15">
      <c r="A41" s="31"/>
      <c r="B41" s="16" t="s">
        <v>111</v>
      </c>
      <c r="C41" s="19" t="s">
        <v>112</v>
      </c>
      <c r="D41" s="8">
        <v>38550320</v>
      </c>
      <c r="E41" s="8">
        <v>900886</v>
      </c>
      <c r="F41" s="8">
        <v>73367</v>
      </c>
      <c r="G41" s="8">
        <v>76688</v>
      </c>
      <c r="H41" s="8">
        <v>764006</v>
      </c>
      <c r="I41" s="8">
        <v>0</v>
      </c>
      <c r="J41" s="8">
        <v>62</v>
      </c>
      <c r="K41" s="8">
        <v>72275</v>
      </c>
      <c r="L41" s="8">
        <v>288050</v>
      </c>
      <c r="M41" s="8">
        <v>5671361</v>
      </c>
      <c r="N41" s="8">
        <v>1175113</v>
      </c>
      <c r="O41" s="8">
        <v>1719532</v>
      </c>
      <c r="P41" s="8">
        <v>77102</v>
      </c>
      <c r="Q41" s="8">
        <v>78279</v>
      </c>
      <c r="R41" s="8">
        <v>70611</v>
      </c>
      <c r="S41" s="8">
        <v>54137</v>
      </c>
      <c r="T41" s="8">
        <v>492031</v>
      </c>
      <c r="U41" s="8">
        <v>6509895</v>
      </c>
      <c r="V41" s="8">
        <v>308982</v>
      </c>
      <c r="W41" s="8">
        <v>47271</v>
      </c>
      <c r="X41" s="8">
        <v>6684107</v>
      </c>
      <c r="Y41" s="8">
        <v>1889567</v>
      </c>
      <c r="Z41" s="8">
        <v>858927</v>
      </c>
      <c r="AA41" s="8">
        <v>2910</v>
      </c>
      <c r="AB41" s="8">
        <v>2057</v>
      </c>
      <c r="AC41" s="8">
        <v>517286</v>
      </c>
      <c r="AD41" s="8">
        <v>1212869</v>
      </c>
      <c r="AE41" s="8">
        <v>1634471</v>
      </c>
      <c r="AF41" s="8">
        <v>56974</v>
      </c>
      <c r="AG41" s="8">
        <v>874219</v>
      </c>
      <c r="AH41" s="8">
        <v>1810416</v>
      </c>
      <c r="AI41" s="8">
        <v>155176</v>
      </c>
      <c r="AJ41" s="8">
        <v>3594527</v>
      </c>
      <c r="AK41" s="8">
        <v>222217</v>
      </c>
      <c r="AL41" s="8">
        <v>278571</v>
      </c>
      <c r="AM41" s="8">
        <v>3784</v>
      </c>
      <c r="AN41" s="8">
        <v>64848</v>
      </c>
      <c r="AO41" s="8">
        <v>44841</v>
      </c>
      <c r="AP41" s="8">
        <v>39789</v>
      </c>
      <c r="AQ41" s="21">
        <v>223116</v>
      </c>
    </row>
    <row r="42" spans="1:43" ht="10.5" x14ac:dyDescent="0.15">
      <c r="A42" s="31"/>
      <c r="B42" s="16" t="s">
        <v>113</v>
      </c>
      <c r="C42" s="19" t="s">
        <v>114</v>
      </c>
      <c r="D42" s="8">
        <v>1383102</v>
      </c>
      <c r="E42" s="8">
        <v>16705</v>
      </c>
      <c r="F42" s="8">
        <v>1270</v>
      </c>
      <c r="G42" s="8">
        <v>0</v>
      </c>
      <c r="H42" s="8">
        <v>1011</v>
      </c>
      <c r="I42" s="8">
        <v>0</v>
      </c>
      <c r="J42" s="8">
        <v>0</v>
      </c>
      <c r="K42" s="8">
        <v>12341</v>
      </c>
      <c r="L42" s="8">
        <v>236191</v>
      </c>
      <c r="M42" s="8">
        <v>19415</v>
      </c>
      <c r="N42" s="8">
        <v>47575</v>
      </c>
      <c r="O42" s="8">
        <v>84622</v>
      </c>
      <c r="P42" s="8">
        <v>9508</v>
      </c>
      <c r="Q42" s="8">
        <v>997</v>
      </c>
      <c r="R42" s="8">
        <v>0</v>
      </c>
      <c r="S42" s="8">
        <v>0</v>
      </c>
      <c r="T42" s="8">
        <v>79424</v>
      </c>
      <c r="U42" s="8">
        <v>103280</v>
      </c>
      <c r="V42" s="8">
        <v>97806</v>
      </c>
      <c r="W42" s="8">
        <v>0</v>
      </c>
      <c r="X42" s="8">
        <v>320063</v>
      </c>
      <c r="Y42" s="8">
        <v>75410</v>
      </c>
      <c r="Z42" s="8">
        <v>1100</v>
      </c>
      <c r="AA42" s="8">
        <v>0</v>
      </c>
      <c r="AB42" s="8">
        <v>0</v>
      </c>
      <c r="AC42" s="8">
        <v>41869</v>
      </c>
      <c r="AD42" s="8">
        <v>38522</v>
      </c>
      <c r="AE42" s="8">
        <v>29392</v>
      </c>
      <c r="AF42" s="8">
        <v>364</v>
      </c>
      <c r="AG42" s="8">
        <v>19839</v>
      </c>
      <c r="AH42" s="8">
        <v>9526</v>
      </c>
      <c r="AI42" s="8">
        <v>0</v>
      </c>
      <c r="AJ42" s="8">
        <v>40364</v>
      </c>
      <c r="AK42" s="8">
        <v>0</v>
      </c>
      <c r="AL42" s="8">
        <v>2147</v>
      </c>
      <c r="AM42" s="8">
        <v>1985</v>
      </c>
      <c r="AN42" s="8">
        <v>82973</v>
      </c>
      <c r="AO42" s="8">
        <v>794</v>
      </c>
      <c r="AP42" s="8">
        <v>927</v>
      </c>
      <c r="AQ42" s="21">
        <v>7682</v>
      </c>
    </row>
    <row r="43" spans="1:43" ht="10.5" x14ac:dyDescent="0.15">
      <c r="A43" s="31"/>
      <c r="B43" s="16" t="s">
        <v>115</v>
      </c>
      <c r="C43" s="19" t="s">
        <v>116</v>
      </c>
      <c r="D43" s="8">
        <v>964935</v>
      </c>
      <c r="E43" s="8">
        <v>122248</v>
      </c>
      <c r="F43" s="8">
        <v>6658</v>
      </c>
      <c r="G43" s="8">
        <v>0</v>
      </c>
      <c r="H43" s="8">
        <v>2026</v>
      </c>
      <c r="I43" s="8">
        <v>249</v>
      </c>
      <c r="J43" s="8">
        <v>54</v>
      </c>
      <c r="K43" s="8">
        <v>24895</v>
      </c>
      <c r="L43" s="8">
        <v>108689</v>
      </c>
      <c r="M43" s="8">
        <v>4531</v>
      </c>
      <c r="N43" s="8">
        <v>21851</v>
      </c>
      <c r="O43" s="8">
        <v>2189</v>
      </c>
      <c r="P43" s="8">
        <v>5483</v>
      </c>
      <c r="Q43" s="8">
        <v>3618</v>
      </c>
      <c r="R43" s="8">
        <v>0</v>
      </c>
      <c r="S43" s="8">
        <v>5977</v>
      </c>
      <c r="T43" s="8">
        <v>50</v>
      </c>
      <c r="U43" s="8">
        <v>31974</v>
      </c>
      <c r="V43" s="8">
        <v>0</v>
      </c>
      <c r="W43" s="8">
        <v>97</v>
      </c>
      <c r="X43" s="8">
        <v>26532</v>
      </c>
      <c r="Y43" s="8">
        <v>65330</v>
      </c>
      <c r="Z43" s="8">
        <v>380</v>
      </c>
      <c r="AA43" s="8">
        <v>0</v>
      </c>
      <c r="AB43" s="8">
        <v>170</v>
      </c>
      <c r="AC43" s="8">
        <v>1742</v>
      </c>
      <c r="AD43" s="8">
        <v>61154</v>
      </c>
      <c r="AE43" s="8">
        <v>3740</v>
      </c>
      <c r="AF43" s="8">
        <v>14589</v>
      </c>
      <c r="AG43" s="8">
        <v>101933</v>
      </c>
      <c r="AH43" s="8">
        <v>150483</v>
      </c>
      <c r="AI43" s="8">
        <v>5699</v>
      </c>
      <c r="AJ43" s="8">
        <v>88568</v>
      </c>
      <c r="AK43" s="8">
        <v>90</v>
      </c>
      <c r="AL43" s="8">
        <v>8288</v>
      </c>
      <c r="AM43" s="8">
        <v>0</v>
      </c>
      <c r="AN43" s="8">
        <v>0</v>
      </c>
      <c r="AO43" s="8">
        <v>387</v>
      </c>
      <c r="AP43" s="8">
        <v>23899</v>
      </c>
      <c r="AQ43" s="21">
        <v>71362</v>
      </c>
    </row>
    <row r="44" spans="1:43" ht="10.5" x14ac:dyDescent="0.15">
      <c r="A44" s="31"/>
      <c r="B44" s="16" t="s">
        <v>117</v>
      </c>
      <c r="C44" s="19" t="s">
        <v>118</v>
      </c>
      <c r="D44" s="8">
        <v>34998</v>
      </c>
      <c r="E44" s="8">
        <v>0</v>
      </c>
      <c r="F44" s="8">
        <v>0</v>
      </c>
      <c r="G44" s="8">
        <v>199</v>
      </c>
      <c r="H44" s="8">
        <v>5425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60</v>
      </c>
      <c r="O44" s="8">
        <v>1139</v>
      </c>
      <c r="P44" s="8">
        <v>36</v>
      </c>
      <c r="Q44" s="8">
        <v>0</v>
      </c>
      <c r="R44" s="8">
        <v>0</v>
      </c>
      <c r="S44" s="8">
        <v>0</v>
      </c>
      <c r="T44" s="8">
        <v>1044</v>
      </c>
      <c r="U44" s="8">
        <v>0</v>
      </c>
      <c r="V44" s="8">
        <v>0</v>
      </c>
      <c r="W44" s="8">
        <v>0</v>
      </c>
      <c r="X44" s="8">
        <v>18622</v>
      </c>
      <c r="Y44" s="8">
        <v>1499</v>
      </c>
      <c r="Z44" s="8">
        <v>0</v>
      </c>
      <c r="AA44" s="8">
        <v>0</v>
      </c>
      <c r="AB44" s="8">
        <v>0</v>
      </c>
      <c r="AC44" s="8">
        <v>168</v>
      </c>
      <c r="AD44" s="8">
        <v>0</v>
      </c>
      <c r="AE44" s="8">
        <v>158</v>
      </c>
      <c r="AF44" s="8">
        <v>205</v>
      </c>
      <c r="AG44" s="8">
        <v>290</v>
      </c>
      <c r="AH44" s="8">
        <v>249</v>
      </c>
      <c r="AI44" s="8">
        <v>0</v>
      </c>
      <c r="AJ44" s="8">
        <v>264</v>
      </c>
      <c r="AK44" s="8">
        <v>0</v>
      </c>
      <c r="AL44" s="8">
        <v>0</v>
      </c>
      <c r="AM44" s="8">
        <v>5600</v>
      </c>
      <c r="AN44" s="8">
        <v>0</v>
      </c>
      <c r="AO44" s="8">
        <v>0</v>
      </c>
      <c r="AP44" s="8">
        <v>0</v>
      </c>
      <c r="AQ44" s="21">
        <v>40</v>
      </c>
    </row>
    <row r="45" spans="1:43" ht="10.5" x14ac:dyDescent="0.15">
      <c r="A45" s="31"/>
      <c r="B45" s="16" t="s">
        <v>119</v>
      </c>
      <c r="C45" s="19" t="s">
        <v>120</v>
      </c>
      <c r="D45" s="8">
        <v>47075026</v>
      </c>
      <c r="E45" s="8">
        <v>2675925</v>
      </c>
      <c r="F45" s="8">
        <v>600160</v>
      </c>
      <c r="G45" s="8">
        <v>0</v>
      </c>
      <c r="H45" s="8">
        <v>3792823</v>
      </c>
      <c r="I45" s="8">
        <v>10867</v>
      </c>
      <c r="J45" s="8">
        <v>82</v>
      </c>
      <c r="K45" s="8">
        <v>0</v>
      </c>
      <c r="L45" s="8">
        <v>1143000</v>
      </c>
      <c r="M45" s="8">
        <v>3332225</v>
      </c>
      <c r="N45" s="8">
        <v>716913</v>
      </c>
      <c r="O45" s="8">
        <v>7308718</v>
      </c>
      <c r="P45" s="8">
        <v>0</v>
      </c>
      <c r="Q45" s="8">
        <v>0</v>
      </c>
      <c r="R45" s="8">
        <v>0</v>
      </c>
      <c r="S45" s="8">
        <v>27240</v>
      </c>
      <c r="T45" s="8">
        <v>0</v>
      </c>
      <c r="U45" s="8">
        <v>14809729</v>
      </c>
      <c r="V45" s="8">
        <v>520021</v>
      </c>
      <c r="W45" s="8">
        <v>0</v>
      </c>
      <c r="X45" s="8">
        <v>944784</v>
      </c>
      <c r="Y45" s="8">
        <v>1505693</v>
      </c>
      <c r="Z45" s="8">
        <v>0</v>
      </c>
      <c r="AA45" s="8">
        <v>0</v>
      </c>
      <c r="AB45" s="8">
        <v>14</v>
      </c>
      <c r="AC45" s="8">
        <v>912495</v>
      </c>
      <c r="AD45" s="8">
        <v>432420</v>
      </c>
      <c r="AE45" s="8">
        <v>83740</v>
      </c>
      <c r="AF45" s="8">
        <v>10</v>
      </c>
      <c r="AG45" s="8">
        <v>845128</v>
      </c>
      <c r="AH45" s="8">
        <v>262680</v>
      </c>
      <c r="AI45" s="8">
        <v>0</v>
      </c>
      <c r="AJ45" s="8">
        <v>4414359</v>
      </c>
      <c r="AK45" s="8">
        <v>0</v>
      </c>
      <c r="AL45" s="8">
        <v>11120</v>
      </c>
      <c r="AM45" s="8">
        <v>0</v>
      </c>
      <c r="AN45" s="8">
        <v>323710</v>
      </c>
      <c r="AO45" s="8">
        <v>381924</v>
      </c>
      <c r="AP45" s="8">
        <v>1045336</v>
      </c>
      <c r="AQ45" s="21">
        <v>973910</v>
      </c>
    </row>
    <row r="46" spans="1:43" ht="10.5" x14ac:dyDescent="0.15">
      <c r="A46" s="31"/>
      <c r="B46" s="16" t="s">
        <v>121</v>
      </c>
      <c r="C46" s="19" t="s">
        <v>122</v>
      </c>
      <c r="D46" s="8">
        <v>2271462</v>
      </c>
      <c r="E46" s="8">
        <v>1478136</v>
      </c>
      <c r="F46" s="8">
        <v>0</v>
      </c>
      <c r="G46" s="8">
        <v>58</v>
      </c>
      <c r="H46" s="8">
        <v>30</v>
      </c>
      <c r="I46" s="8">
        <v>0</v>
      </c>
      <c r="J46" s="8">
        <v>0</v>
      </c>
      <c r="K46" s="8">
        <v>0</v>
      </c>
      <c r="L46" s="8">
        <v>427</v>
      </c>
      <c r="M46" s="8">
        <v>250</v>
      </c>
      <c r="N46" s="8">
        <v>2395</v>
      </c>
      <c r="O46" s="8">
        <v>2745</v>
      </c>
      <c r="P46" s="8">
        <v>0</v>
      </c>
      <c r="Q46" s="8">
        <v>0</v>
      </c>
      <c r="R46" s="8">
        <v>0</v>
      </c>
      <c r="S46" s="8">
        <v>0</v>
      </c>
      <c r="T46" s="8">
        <v>1210</v>
      </c>
      <c r="U46" s="8">
        <v>1086</v>
      </c>
      <c r="V46" s="8">
        <v>0</v>
      </c>
      <c r="W46" s="8">
        <v>0</v>
      </c>
      <c r="X46" s="8">
        <v>317129</v>
      </c>
      <c r="Y46" s="8">
        <v>448</v>
      </c>
      <c r="Z46" s="8">
        <v>0</v>
      </c>
      <c r="AA46" s="8">
        <v>0</v>
      </c>
      <c r="AB46" s="8">
        <v>0</v>
      </c>
      <c r="AC46" s="8">
        <v>0</v>
      </c>
      <c r="AD46" s="8">
        <v>50</v>
      </c>
      <c r="AE46" s="8">
        <v>152</v>
      </c>
      <c r="AF46" s="8">
        <v>0</v>
      </c>
      <c r="AG46" s="8">
        <v>19140</v>
      </c>
      <c r="AH46" s="8">
        <v>72</v>
      </c>
      <c r="AI46" s="8">
        <v>0</v>
      </c>
      <c r="AJ46" s="8">
        <v>110</v>
      </c>
      <c r="AK46" s="8">
        <v>1656</v>
      </c>
      <c r="AL46" s="8">
        <v>700</v>
      </c>
      <c r="AM46" s="8">
        <v>0</v>
      </c>
      <c r="AN46" s="8">
        <v>0</v>
      </c>
      <c r="AO46" s="8">
        <v>400964</v>
      </c>
      <c r="AP46" s="8">
        <v>261</v>
      </c>
      <c r="AQ46" s="21">
        <v>44443</v>
      </c>
    </row>
    <row r="47" spans="1:43" ht="10.5" x14ac:dyDescent="0.15">
      <c r="A47" s="31"/>
      <c r="B47" s="16" t="s">
        <v>123</v>
      </c>
      <c r="C47" s="19" t="s">
        <v>124</v>
      </c>
      <c r="D47" s="8">
        <v>22544</v>
      </c>
      <c r="E47" s="8">
        <v>283</v>
      </c>
      <c r="F47" s="8">
        <v>0</v>
      </c>
      <c r="G47" s="8">
        <v>0</v>
      </c>
      <c r="H47" s="8">
        <v>0</v>
      </c>
      <c r="I47" s="8">
        <v>0</v>
      </c>
      <c r="J47" s="8">
        <v>2</v>
      </c>
      <c r="K47" s="8">
        <v>0</v>
      </c>
      <c r="L47" s="8">
        <v>0</v>
      </c>
      <c r="M47" s="8">
        <v>0</v>
      </c>
      <c r="N47" s="8">
        <v>1870</v>
      </c>
      <c r="O47" s="8">
        <v>373</v>
      </c>
      <c r="P47" s="8">
        <v>0</v>
      </c>
      <c r="Q47" s="8">
        <v>0</v>
      </c>
      <c r="R47" s="8">
        <v>0</v>
      </c>
      <c r="S47" s="8">
        <v>0</v>
      </c>
      <c r="T47" s="8">
        <v>0</v>
      </c>
      <c r="U47" s="8">
        <v>161</v>
      </c>
      <c r="V47" s="8">
        <v>0</v>
      </c>
      <c r="W47" s="8">
        <v>0</v>
      </c>
      <c r="X47" s="8">
        <v>40</v>
      </c>
      <c r="Y47" s="8">
        <v>36</v>
      </c>
      <c r="Z47" s="8">
        <v>0</v>
      </c>
      <c r="AA47" s="8">
        <v>0</v>
      </c>
      <c r="AB47" s="8">
        <v>49</v>
      </c>
      <c r="AC47" s="8">
        <v>19</v>
      </c>
      <c r="AD47" s="8">
        <v>0</v>
      </c>
      <c r="AE47" s="8">
        <v>0</v>
      </c>
      <c r="AF47" s="8">
        <v>0</v>
      </c>
      <c r="AG47" s="8">
        <v>0</v>
      </c>
      <c r="AH47" s="8">
        <v>0</v>
      </c>
      <c r="AI47" s="8">
        <v>0</v>
      </c>
      <c r="AJ47" s="8">
        <v>138</v>
      </c>
      <c r="AK47" s="8">
        <v>0</v>
      </c>
      <c r="AL47" s="8">
        <v>0</v>
      </c>
      <c r="AM47" s="8">
        <v>0</v>
      </c>
      <c r="AN47" s="8">
        <v>0</v>
      </c>
      <c r="AO47" s="8">
        <v>0</v>
      </c>
      <c r="AP47" s="8">
        <v>2497</v>
      </c>
      <c r="AQ47" s="21">
        <v>17076</v>
      </c>
    </row>
    <row r="48" spans="1:43" ht="10.5" x14ac:dyDescent="0.15">
      <c r="A48" s="31"/>
      <c r="B48" s="16" t="s">
        <v>125</v>
      </c>
      <c r="C48" s="19" t="s">
        <v>126</v>
      </c>
      <c r="D48" s="8">
        <v>9813769</v>
      </c>
      <c r="E48" s="8">
        <v>212242</v>
      </c>
      <c r="F48" s="8">
        <v>0</v>
      </c>
      <c r="G48" s="8">
        <v>0</v>
      </c>
      <c r="H48" s="8">
        <v>66524</v>
      </c>
      <c r="I48" s="8">
        <v>983</v>
      </c>
      <c r="J48" s="8">
        <v>0</v>
      </c>
      <c r="K48" s="8">
        <v>0</v>
      </c>
      <c r="L48" s="8">
        <v>48</v>
      </c>
      <c r="M48" s="8">
        <v>9066</v>
      </c>
      <c r="N48" s="8">
        <v>64771</v>
      </c>
      <c r="O48" s="8">
        <v>1670345</v>
      </c>
      <c r="P48" s="8">
        <v>0</v>
      </c>
      <c r="Q48" s="8">
        <v>0</v>
      </c>
      <c r="R48" s="8">
        <v>0</v>
      </c>
      <c r="S48" s="8">
        <v>5880</v>
      </c>
      <c r="T48" s="8">
        <v>10196</v>
      </c>
      <c r="U48" s="8">
        <v>655105</v>
      </c>
      <c r="V48" s="8">
        <v>115527</v>
      </c>
      <c r="W48" s="8">
        <v>0</v>
      </c>
      <c r="X48" s="8">
        <v>351</v>
      </c>
      <c r="Y48" s="8">
        <v>468376</v>
      </c>
      <c r="Z48" s="8">
        <v>0</v>
      </c>
      <c r="AA48" s="8">
        <v>0</v>
      </c>
      <c r="AB48" s="8">
        <v>0</v>
      </c>
      <c r="AC48" s="8">
        <v>12000</v>
      </c>
      <c r="AD48" s="8">
        <v>88027</v>
      </c>
      <c r="AE48" s="8">
        <v>5327</v>
      </c>
      <c r="AF48" s="8">
        <v>170</v>
      </c>
      <c r="AG48" s="8">
        <v>0</v>
      </c>
      <c r="AH48" s="8">
        <v>200</v>
      </c>
      <c r="AI48" s="8">
        <v>0</v>
      </c>
      <c r="AJ48" s="8">
        <v>6423715</v>
      </c>
      <c r="AK48" s="8">
        <v>0</v>
      </c>
      <c r="AL48" s="8">
        <v>946</v>
      </c>
      <c r="AM48" s="8">
        <v>0</v>
      </c>
      <c r="AN48" s="8">
        <v>0</v>
      </c>
      <c r="AO48" s="8">
        <v>0</v>
      </c>
      <c r="AP48" s="8">
        <v>552</v>
      </c>
      <c r="AQ48" s="21">
        <v>3418</v>
      </c>
    </row>
    <row r="49" spans="1:43" ht="10.5" x14ac:dyDescent="0.15">
      <c r="A49" s="31"/>
      <c r="B49" s="16" t="s">
        <v>127</v>
      </c>
      <c r="C49" s="19" t="s">
        <v>128</v>
      </c>
      <c r="D49" s="8">
        <v>6042149</v>
      </c>
      <c r="E49" s="8">
        <v>910132</v>
      </c>
      <c r="F49" s="8">
        <v>13548</v>
      </c>
      <c r="G49" s="8">
        <v>4</v>
      </c>
      <c r="H49" s="8">
        <v>71</v>
      </c>
      <c r="I49" s="8">
        <v>0</v>
      </c>
      <c r="J49" s="8">
        <v>18</v>
      </c>
      <c r="K49" s="8">
        <v>0</v>
      </c>
      <c r="L49" s="8">
        <v>177</v>
      </c>
      <c r="M49" s="8">
        <v>2542344</v>
      </c>
      <c r="N49" s="8">
        <v>98250</v>
      </c>
      <c r="O49" s="8">
        <v>26517</v>
      </c>
      <c r="P49" s="8">
        <v>5330</v>
      </c>
      <c r="Q49" s="8">
        <v>0</v>
      </c>
      <c r="R49" s="8">
        <v>0</v>
      </c>
      <c r="S49" s="8">
        <v>342010</v>
      </c>
      <c r="T49" s="8">
        <v>335223</v>
      </c>
      <c r="U49" s="8">
        <v>461078</v>
      </c>
      <c r="V49" s="8">
        <v>12551</v>
      </c>
      <c r="W49" s="8">
        <v>2895</v>
      </c>
      <c r="X49" s="8">
        <v>134723</v>
      </c>
      <c r="Y49" s="8">
        <v>21013</v>
      </c>
      <c r="Z49" s="8">
        <v>0</v>
      </c>
      <c r="AA49" s="8">
        <v>0</v>
      </c>
      <c r="AB49" s="8">
        <v>0</v>
      </c>
      <c r="AC49" s="8">
        <v>38905</v>
      </c>
      <c r="AD49" s="8">
        <v>61814</v>
      </c>
      <c r="AE49" s="8">
        <v>2273</v>
      </c>
      <c r="AF49" s="8">
        <v>131</v>
      </c>
      <c r="AG49" s="8">
        <v>750</v>
      </c>
      <c r="AH49" s="8">
        <v>596911</v>
      </c>
      <c r="AI49" s="8">
        <v>0</v>
      </c>
      <c r="AJ49" s="8">
        <v>224021</v>
      </c>
      <c r="AK49" s="8">
        <v>8736</v>
      </c>
      <c r="AL49" s="8">
        <v>71</v>
      </c>
      <c r="AM49" s="8">
        <v>184</v>
      </c>
      <c r="AN49" s="8">
        <v>0</v>
      </c>
      <c r="AO49" s="8">
        <v>0</v>
      </c>
      <c r="AP49" s="8">
        <v>1092</v>
      </c>
      <c r="AQ49" s="21">
        <v>201377</v>
      </c>
    </row>
    <row r="50" spans="1:43" ht="10.5" x14ac:dyDescent="0.15">
      <c r="A50" s="31"/>
      <c r="B50" s="16" t="s">
        <v>129</v>
      </c>
      <c r="C50" s="19" t="s">
        <v>130</v>
      </c>
      <c r="D50" s="8">
        <v>944244</v>
      </c>
      <c r="E50" s="8">
        <v>88771</v>
      </c>
      <c r="F50" s="8">
        <v>3346</v>
      </c>
      <c r="G50" s="8">
        <v>210</v>
      </c>
      <c r="H50" s="8">
        <v>4170</v>
      </c>
      <c r="I50" s="8">
        <v>52</v>
      </c>
      <c r="J50" s="8">
        <v>162</v>
      </c>
      <c r="K50" s="8">
        <v>6543</v>
      </c>
      <c r="L50" s="8">
        <v>74870</v>
      </c>
      <c r="M50" s="8">
        <v>6439</v>
      </c>
      <c r="N50" s="8">
        <v>70333</v>
      </c>
      <c r="O50" s="8">
        <v>13753</v>
      </c>
      <c r="P50" s="8">
        <v>5593</v>
      </c>
      <c r="Q50" s="8">
        <v>0</v>
      </c>
      <c r="R50" s="8">
        <v>1786</v>
      </c>
      <c r="S50" s="8">
        <v>3678</v>
      </c>
      <c r="T50" s="8">
        <v>601</v>
      </c>
      <c r="U50" s="8">
        <v>28260</v>
      </c>
      <c r="V50" s="8">
        <v>2</v>
      </c>
      <c r="W50" s="8">
        <v>92</v>
      </c>
      <c r="X50" s="8">
        <v>5417</v>
      </c>
      <c r="Y50" s="8">
        <v>306685</v>
      </c>
      <c r="Z50" s="8">
        <v>2175</v>
      </c>
      <c r="AA50" s="8">
        <v>0</v>
      </c>
      <c r="AB50" s="8">
        <v>0</v>
      </c>
      <c r="AC50" s="8">
        <v>86027</v>
      </c>
      <c r="AD50" s="8">
        <v>3461</v>
      </c>
      <c r="AE50" s="8">
        <v>1558</v>
      </c>
      <c r="AF50" s="8">
        <v>370</v>
      </c>
      <c r="AG50" s="8">
        <v>3120</v>
      </c>
      <c r="AH50" s="8">
        <v>3888</v>
      </c>
      <c r="AI50" s="8">
        <v>60</v>
      </c>
      <c r="AJ50" s="8">
        <v>122943</v>
      </c>
      <c r="AK50" s="8">
        <v>8378</v>
      </c>
      <c r="AL50" s="8">
        <v>17190</v>
      </c>
      <c r="AM50" s="8">
        <v>11000</v>
      </c>
      <c r="AN50" s="8">
        <v>0</v>
      </c>
      <c r="AO50" s="8">
        <v>1356</v>
      </c>
      <c r="AP50" s="8">
        <v>6243</v>
      </c>
      <c r="AQ50" s="21">
        <v>55712</v>
      </c>
    </row>
    <row r="51" spans="1:43" ht="10.5" x14ac:dyDescent="0.15">
      <c r="A51" s="31"/>
      <c r="B51" s="16" t="s">
        <v>131</v>
      </c>
      <c r="C51" s="19" t="s">
        <v>132</v>
      </c>
      <c r="D51" s="8">
        <v>215438</v>
      </c>
      <c r="E51" s="8">
        <v>72082</v>
      </c>
      <c r="F51" s="8">
        <v>717</v>
      </c>
      <c r="G51" s="8">
        <v>1</v>
      </c>
      <c r="H51" s="8">
        <v>10447</v>
      </c>
      <c r="I51" s="8">
        <v>1218</v>
      </c>
      <c r="J51" s="8">
        <v>6</v>
      </c>
      <c r="K51" s="8">
        <v>0</v>
      </c>
      <c r="L51" s="8">
        <v>3995</v>
      </c>
      <c r="M51" s="8">
        <v>912</v>
      </c>
      <c r="N51" s="8">
        <v>16608</v>
      </c>
      <c r="O51" s="8">
        <v>5716</v>
      </c>
      <c r="P51" s="8">
        <v>0</v>
      </c>
      <c r="Q51" s="8">
        <v>7216</v>
      </c>
      <c r="R51" s="8">
        <v>164</v>
      </c>
      <c r="S51" s="8">
        <v>383</v>
      </c>
      <c r="T51" s="8">
        <v>305</v>
      </c>
      <c r="U51" s="8">
        <v>2585</v>
      </c>
      <c r="V51" s="8">
        <v>185</v>
      </c>
      <c r="W51" s="8">
        <v>0</v>
      </c>
      <c r="X51" s="8">
        <v>315</v>
      </c>
      <c r="Y51" s="8">
        <v>9607</v>
      </c>
      <c r="Z51" s="8">
        <v>0</v>
      </c>
      <c r="AA51" s="8">
        <v>0</v>
      </c>
      <c r="AB51" s="8">
        <v>0</v>
      </c>
      <c r="AC51" s="8">
        <v>1091</v>
      </c>
      <c r="AD51" s="8">
        <v>11217</v>
      </c>
      <c r="AE51" s="8">
        <v>84</v>
      </c>
      <c r="AF51" s="8">
        <v>164</v>
      </c>
      <c r="AG51" s="8">
        <v>0</v>
      </c>
      <c r="AH51" s="8">
        <v>828</v>
      </c>
      <c r="AI51" s="8">
        <v>0</v>
      </c>
      <c r="AJ51" s="8">
        <v>15106</v>
      </c>
      <c r="AK51" s="8">
        <v>0</v>
      </c>
      <c r="AL51" s="8">
        <v>6352</v>
      </c>
      <c r="AM51" s="8">
        <v>0</v>
      </c>
      <c r="AN51" s="8">
        <v>0</v>
      </c>
      <c r="AO51" s="8">
        <v>1136</v>
      </c>
      <c r="AP51" s="8">
        <v>4618</v>
      </c>
      <c r="AQ51" s="21">
        <v>42380</v>
      </c>
    </row>
    <row r="52" spans="1:43" ht="10.5" x14ac:dyDescent="0.15">
      <c r="A52" s="31"/>
      <c r="B52" s="16" t="s">
        <v>133</v>
      </c>
      <c r="C52" s="19" t="s">
        <v>134</v>
      </c>
      <c r="D52" s="8">
        <v>26454</v>
      </c>
      <c r="E52" s="8">
        <v>240</v>
      </c>
      <c r="F52" s="8">
        <v>0</v>
      </c>
      <c r="G52" s="8">
        <v>0</v>
      </c>
      <c r="H52" s="8">
        <v>290</v>
      </c>
      <c r="I52" s="8">
        <v>0</v>
      </c>
      <c r="J52" s="8">
        <v>1</v>
      </c>
      <c r="K52" s="8">
        <v>0</v>
      </c>
      <c r="L52" s="8">
        <v>0</v>
      </c>
      <c r="M52" s="8">
        <v>5</v>
      </c>
      <c r="N52" s="8">
        <v>17702</v>
      </c>
      <c r="O52" s="8">
        <v>14</v>
      </c>
      <c r="P52" s="8">
        <v>0</v>
      </c>
      <c r="Q52" s="8">
        <v>0</v>
      </c>
      <c r="R52" s="8">
        <v>0</v>
      </c>
      <c r="S52" s="8">
        <v>0</v>
      </c>
      <c r="T52" s="8">
        <v>0</v>
      </c>
      <c r="U52" s="8">
        <v>317</v>
      </c>
      <c r="V52" s="8">
        <v>0</v>
      </c>
      <c r="W52" s="8">
        <v>0</v>
      </c>
      <c r="X52" s="8">
        <v>0</v>
      </c>
      <c r="Y52" s="8">
        <v>562</v>
      </c>
      <c r="Z52" s="8">
        <v>0</v>
      </c>
      <c r="AA52" s="8">
        <v>0</v>
      </c>
      <c r="AB52" s="8">
        <v>0</v>
      </c>
      <c r="AC52" s="8">
        <v>19</v>
      </c>
      <c r="AD52" s="8">
        <v>0</v>
      </c>
      <c r="AE52" s="8">
        <v>0</v>
      </c>
      <c r="AF52" s="8">
        <v>0</v>
      </c>
      <c r="AG52" s="8">
        <v>0</v>
      </c>
      <c r="AH52" s="8">
        <v>0</v>
      </c>
      <c r="AI52" s="8">
        <v>0</v>
      </c>
      <c r="AJ52" s="8">
        <v>1414</v>
      </c>
      <c r="AK52" s="8">
        <v>0</v>
      </c>
      <c r="AL52" s="8">
        <v>915</v>
      </c>
      <c r="AM52" s="8">
        <v>0</v>
      </c>
      <c r="AN52" s="8">
        <v>0</v>
      </c>
      <c r="AO52" s="8">
        <v>3080</v>
      </c>
      <c r="AP52" s="8">
        <v>26</v>
      </c>
      <c r="AQ52" s="21">
        <v>1869</v>
      </c>
    </row>
    <row r="53" spans="1:43" ht="10.5" x14ac:dyDescent="0.15">
      <c r="A53" s="31"/>
      <c r="B53" s="16" t="s">
        <v>135</v>
      </c>
      <c r="C53" s="19" t="s">
        <v>136</v>
      </c>
      <c r="D53" s="8">
        <v>6387</v>
      </c>
      <c r="E53" s="8">
        <v>2295</v>
      </c>
      <c r="F53" s="8">
        <v>0</v>
      </c>
      <c r="G53" s="8">
        <v>0</v>
      </c>
      <c r="H53" s="8">
        <v>0</v>
      </c>
      <c r="I53" s="8">
        <v>0</v>
      </c>
      <c r="J53" s="8">
        <v>0</v>
      </c>
      <c r="K53" s="8">
        <v>0</v>
      </c>
      <c r="L53" s="8">
        <v>32</v>
      </c>
      <c r="M53" s="8">
        <v>0</v>
      </c>
      <c r="N53" s="8">
        <v>1725</v>
      </c>
      <c r="O53" s="8">
        <v>0</v>
      </c>
      <c r="P53" s="8">
        <v>0</v>
      </c>
      <c r="Q53" s="8">
        <v>0</v>
      </c>
      <c r="R53" s="8">
        <v>0</v>
      </c>
      <c r="S53" s="8">
        <v>0</v>
      </c>
      <c r="T53" s="8">
        <v>7</v>
      </c>
      <c r="U53" s="8">
        <v>0</v>
      </c>
      <c r="V53" s="8">
        <v>0</v>
      </c>
      <c r="W53" s="8">
        <v>0</v>
      </c>
      <c r="X53" s="8">
        <v>0</v>
      </c>
      <c r="Y53" s="8">
        <v>0</v>
      </c>
      <c r="Z53" s="8">
        <v>0</v>
      </c>
      <c r="AA53" s="8">
        <v>0</v>
      </c>
      <c r="AB53" s="8">
        <v>0</v>
      </c>
      <c r="AC53" s="8">
        <v>0</v>
      </c>
      <c r="AD53" s="8">
        <v>0</v>
      </c>
      <c r="AE53" s="8">
        <v>0</v>
      </c>
      <c r="AF53" s="8">
        <v>0</v>
      </c>
      <c r="AG53" s="8">
        <v>0</v>
      </c>
      <c r="AH53" s="8">
        <v>0</v>
      </c>
      <c r="AI53" s="8">
        <v>0</v>
      </c>
      <c r="AJ53" s="8">
        <v>1161</v>
      </c>
      <c r="AK53" s="8">
        <v>0</v>
      </c>
      <c r="AL53" s="8">
        <v>982</v>
      </c>
      <c r="AM53" s="8">
        <v>0</v>
      </c>
      <c r="AN53" s="8">
        <v>0</v>
      </c>
      <c r="AO53" s="8">
        <v>0</v>
      </c>
      <c r="AP53" s="8">
        <v>25</v>
      </c>
      <c r="AQ53" s="21">
        <v>160</v>
      </c>
    </row>
    <row r="54" spans="1:43" ht="10.5" x14ac:dyDescent="0.15">
      <c r="A54" s="31"/>
      <c r="B54" s="16" t="s">
        <v>137</v>
      </c>
      <c r="C54" s="19" t="s">
        <v>138</v>
      </c>
      <c r="D54" s="8">
        <v>67696</v>
      </c>
      <c r="E54" s="8">
        <v>24758</v>
      </c>
      <c r="F54" s="8">
        <v>80</v>
      </c>
      <c r="G54" s="8">
        <v>0</v>
      </c>
      <c r="H54" s="8">
        <v>177</v>
      </c>
      <c r="I54" s="8">
        <v>0</v>
      </c>
      <c r="J54" s="8">
        <v>2</v>
      </c>
      <c r="K54" s="8">
        <v>360</v>
      </c>
      <c r="L54" s="8">
        <v>500</v>
      </c>
      <c r="M54" s="8">
        <v>2497</v>
      </c>
      <c r="N54" s="8">
        <v>11381</v>
      </c>
      <c r="O54" s="8">
        <v>192</v>
      </c>
      <c r="P54" s="8">
        <v>7565</v>
      </c>
      <c r="Q54" s="8">
        <v>0</v>
      </c>
      <c r="R54" s="8">
        <v>0</v>
      </c>
      <c r="S54" s="8">
        <v>280</v>
      </c>
      <c r="T54" s="8">
        <v>2804</v>
      </c>
      <c r="U54" s="8">
        <v>1758</v>
      </c>
      <c r="V54" s="8">
        <v>0</v>
      </c>
      <c r="W54" s="8">
        <v>0</v>
      </c>
      <c r="X54" s="8">
        <v>1914</v>
      </c>
      <c r="Y54" s="8">
        <v>2985</v>
      </c>
      <c r="Z54" s="8">
        <v>0</v>
      </c>
      <c r="AA54" s="8">
        <v>0</v>
      </c>
      <c r="AB54" s="8">
        <v>0</v>
      </c>
      <c r="AC54" s="8">
        <v>302</v>
      </c>
      <c r="AD54" s="8">
        <v>0</v>
      </c>
      <c r="AE54" s="8">
        <v>0</v>
      </c>
      <c r="AF54" s="8">
        <v>428</v>
      </c>
      <c r="AG54" s="8">
        <v>0</v>
      </c>
      <c r="AH54" s="8">
        <v>0</v>
      </c>
      <c r="AI54" s="8">
        <v>0</v>
      </c>
      <c r="AJ54" s="8">
        <v>200</v>
      </c>
      <c r="AK54" s="8">
        <v>0</v>
      </c>
      <c r="AL54" s="8">
        <v>869</v>
      </c>
      <c r="AM54" s="8">
        <v>0</v>
      </c>
      <c r="AN54" s="8">
        <v>0</v>
      </c>
      <c r="AO54" s="8">
        <v>0</v>
      </c>
      <c r="AP54" s="8">
        <v>623</v>
      </c>
      <c r="AQ54" s="21">
        <v>8021</v>
      </c>
    </row>
    <row r="55" spans="1:43" ht="10.5" x14ac:dyDescent="0.15">
      <c r="A55" s="46"/>
      <c r="B55" s="47"/>
      <c r="C55" s="48"/>
      <c r="D55" s="49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49"/>
      <c r="AB55" s="49"/>
      <c r="AC55" s="49"/>
      <c r="AD55" s="49"/>
      <c r="AE55" s="49"/>
      <c r="AF55" s="49"/>
      <c r="AG55" s="49"/>
      <c r="AH55" s="49"/>
      <c r="AI55" s="49"/>
      <c r="AJ55" s="49"/>
      <c r="AK55" s="49"/>
      <c r="AL55" s="49"/>
      <c r="AM55" s="49"/>
      <c r="AN55" s="49"/>
      <c r="AO55" s="49"/>
      <c r="AP55" s="49"/>
      <c r="AQ55" s="50"/>
    </row>
    <row r="56" spans="1:43" ht="10.5" x14ac:dyDescent="0.15">
      <c r="A56" s="41" t="s">
        <v>139</v>
      </c>
      <c r="B56" s="42" t="s">
        <v>140</v>
      </c>
      <c r="C56" s="43"/>
      <c r="D56" s="44">
        <f>SUBTOTAL(9,D57:D70)</f>
        <v>168487959</v>
      </c>
      <c r="E56" s="44">
        <f>SUBTOTAL(9,E57:E70)</f>
        <v>10178322</v>
      </c>
      <c r="F56" s="44">
        <f>SUBTOTAL(9,F57:F70)</f>
        <v>4356343</v>
      </c>
      <c r="G56" s="44">
        <f>SUBTOTAL(9,G57:G70)</f>
        <v>441052</v>
      </c>
      <c r="H56" s="44">
        <f>SUBTOTAL(9,H57:H70)</f>
        <v>4532006</v>
      </c>
      <c r="I56" s="44">
        <f>SUBTOTAL(9,I57:I70)</f>
        <v>2265380</v>
      </c>
      <c r="J56" s="44">
        <f>SUBTOTAL(9,J57:J70)</f>
        <v>580260</v>
      </c>
      <c r="K56" s="44">
        <f>SUBTOTAL(9,K57:K70)</f>
        <v>3887236</v>
      </c>
      <c r="L56" s="44">
        <f>SUBTOTAL(9,L57:L70)</f>
        <v>5382680</v>
      </c>
      <c r="M56" s="44">
        <f>SUBTOTAL(9,M57:M70)</f>
        <v>13530579</v>
      </c>
      <c r="N56" s="44">
        <f>SUBTOTAL(9,N57:N70)</f>
        <v>6281053</v>
      </c>
      <c r="O56" s="44">
        <f>SUBTOTAL(9,O57:O70)</f>
        <v>13859901</v>
      </c>
      <c r="P56" s="44">
        <f>SUBTOTAL(9,P57:P70)</f>
        <v>4966524</v>
      </c>
      <c r="Q56" s="44">
        <f>SUBTOTAL(9,Q57:Q70)</f>
        <v>1863142</v>
      </c>
      <c r="R56" s="44">
        <f>SUBTOTAL(9,R57:R70)</f>
        <v>2218721</v>
      </c>
      <c r="S56" s="44">
        <f>SUBTOTAL(9,S57:S70)</f>
        <v>1556862</v>
      </c>
      <c r="T56" s="44">
        <f>SUBTOTAL(9,T57:T70)</f>
        <v>6925150</v>
      </c>
      <c r="U56" s="44">
        <f>SUBTOTAL(9,U57:U70)</f>
        <v>8921103</v>
      </c>
      <c r="V56" s="44">
        <f>SUBTOTAL(9,V57:V70)</f>
        <v>3939501</v>
      </c>
      <c r="W56" s="44">
        <f>SUBTOTAL(9,W57:W70)</f>
        <v>416882</v>
      </c>
      <c r="X56" s="44">
        <f>SUBTOTAL(9,X57:X70)</f>
        <v>10168217</v>
      </c>
      <c r="Y56" s="44">
        <f>SUBTOTAL(9,Y57:Y70)</f>
        <v>10095787</v>
      </c>
      <c r="Z56" s="44">
        <f>SUBTOTAL(9,Z57:Z70)</f>
        <v>2653733</v>
      </c>
      <c r="AA56" s="44">
        <f>SUBTOTAL(9,AA57:AA70)</f>
        <v>1514141</v>
      </c>
      <c r="AB56" s="44">
        <f>SUBTOTAL(9,AB57:AB70)</f>
        <v>293216</v>
      </c>
      <c r="AC56" s="44">
        <f>SUBTOTAL(9,AC57:AC70)</f>
        <v>6471442</v>
      </c>
      <c r="AD56" s="44">
        <f>SUBTOTAL(9,AD57:AD70)</f>
        <v>4289964</v>
      </c>
      <c r="AE56" s="44">
        <f>SUBTOTAL(9,AE57:AE70)</f>
        <v>5122148</v>
      </c>
      <c r="AF56" s="44">
        <f>SUBTOTAL(9,AF57:AF70)</f>
        <v>950621</v>
      </c>
      <c r="AG56" s="44">
        <f>SUBTOTAL(9,AG57:AG70)</f>
        <v>2472598</v>
      </c>
      <c r="AH56" s="44">
        <f>SUBTOTAL(9,AH57:AH70)</f>
        <v>3295077</v>
      </c>
      <c r="AI56" s="44">
        <f>SUBTOTAL(9,AI57:AI70)</f>
        <v>996723</v>
      </c>
      <c r="AJ56" s="44">
        <f>SUBTOTAL(9,AJ57:AJ70)</f>
        <v>10748869</v>
      </c>
      <c r="AK56" s="44">
        <f>SUBTOTAL(9,AK57:AK70)</f>
        <v>815912</v>
      </c>
      <c r="AL56" s="44">
        <f>SUBTOTAL(9,AL57:AL70)</f>
        <v>2336706</v>
      </c>
      <c r="AM56" s="44">
        <f>SUBTOTAL(9,AM57:AM70)</f>
        <v>1812881</v>
      </c>
      <c r="AN56" s="44">
        <f>SUBTOTAL(9,AN57:AN70)</f>
        <v>1639198</v>
      </c>
      <c r="AO56" s="44">
        <f>SUBTOTAL(9,AO57:AO70)</f>
        <v>1261133</v>
      </c>
      <c r="AP56" s="44">
        <f>SUBTOTAL(9,AP57:AP70)</f>
        <v>3058217</v>
      </c>
      <c r="AQ56" s="45">
        <f>SUBTOTAL(9,AQ57:AQ70)</f>
        <v>2388679</v>
      </c>
    </row>
    <row r="57" spans="1:43" ht="10.5" x14ac:dyDescent="0.15">
      <c r="A57" s="31"/>
      <c r="B57" s="16" t="s">
        <v>141</v>
      </c>
      <c r="C57" s="19" t="s">
        <v>142</v>
      </c>
      <c r="D57" s="8">
        <v>28158</v>
      </c>
      <c r="E57" s="8">
        <v>13024</v>
      </c>
      <c r="F57" s="8">
        <v>0</v>
      </c>
      <c r="G57" s="8">
        <v>0</v>
      </c>
      <c r="H57" s="8">
        <v>149</v>
      </c>
      <c r="I57" s="8">
        <v>0</v>
      </c>
      <c r="J57" s="8">
        <v>0</v>
      </c>
      <c r="K57" s="8">
        <v>0</v>
      </c>
      <c r="L57" s="8">
        <v>0</v>
      </c>
      <c r="M57" s="8">
        <v>3</v>
      </c>
      <c r="N57" s="8">
        <v>21</v>
      </c>
      <c r="O57" s="8">
        <v>85</v>
      </c>
      <c r="P57" s="8">
        <v>0</v>
      </c>
      <c r="Q57" s="8">
        <v>0</v>
      </c>
      <c r="R57" s="8">
        <v>0</v>
      </c>
      <c r="S57" s="8">
        <v>0</v>
      </c>
      <c r="T57" s="8">
        <v>0</v>
      </c>
      <c r="U57" s="8">
        <v>255</v>
      </c>
      <c r="V57" s="8">
        <v>0</v>
      </c>
      <c r="W57" s="8">
        <v>0</v>
      </c>
      <c r="X57" s="8">
        <v>44</v>
      </c>
      <c r="Y57" s="8">
        <v>127</v>
      </c>
      <c r="Z57" s="8">
        <v>0</v>
      </c>
      <c r="AA57" s="8">
        <v>0</v>
      </c>
      <c r="AB57" s="8">
        <v>0</v>
      </c>
      <c r="AC57" s="8">
        <v>0</v>
      </c>
      <c r="AD57" s="8">
        <v>0</v>
      </c>
      <c r="AE57" s="8">
        <v>0</v>
      </c>
      <c r="AF57" s="8">
        <v>162</v>
      </c>
      <c r="AG57" s="8">
        <v>0</v>
      </c>
      <c r="AH57" s="8">
        <v>177</v>
      </c>
      <c r="AI57" s="8">
        <v>0</v>
      </c>
      <c r="AJ57" s="8">
        <v>3804</v>
      </c>
      <c r="AK57" s="8">
        <v>0</v>
      </c>
      <c r="AL57" s="8">
        <v>0</v>
      </c>
      <c r="AM57" s="8">
        <v>0</v>
      </c>
      <c r="AN57" s="8">
        <v>0</v>
      </c>
      <c r="AO57" s="8">
        <v>75</v>
      </c>
      <c r="AP57" s="8">
        <v>42</v>
      </c>
      <c r="AQ57" s="21">
        <v>10190</v>
      </c>
    </row>
    <row r="58" spans="1:43" ht="10.5" x14ac:dyDescent="0.15">
      <c r="A58" s="31"/>
      <c r="B58" s="16" t="s">
        <v>143</v>
      </c>
      <c r="C58" s="19" t="s">
        <v>144</v>
      </c>
      <c r="D58" s="8">
        <v>32452925</v>
      </c>
      <c r="E58" s="8">
        <v>1564429</v>
      </c>
      <c r="F58" s="8">
        <v>569433</v>
      </c>
      <c r="G58" s="8">
        <v>6829</v>
      </c>
      <c r="H58" s="8">
        <v>1529163</v>
      </c>
      <c r="I58" s="8">
        <v>467342</v>
      </c>
      <c r="J58" s="8">
        <v>137942</v>
      </c>
      <c r="K58" s="8">
        <v>625812</v>
      </c>
      <c r="L58" s="8">
        <v>34284</v>
      </c>
      <c r="M58" s="8">
        <v>2183108</v>
      </c>
      <c r="N58" s="8">
        <v>2419527</v>
      </c>
      <c r="O58" s="8">
        <v>3349285</v>
      </c>
      <c r="P58" s="8">
        <v>813138</v>
      </c>
      <c r="Q58" s="8">
        <v>182821</v>
      </c>
      <c r="R58" s="8">
        <v>448096</v>
      </c>
      <c r="S58" s="8">
        <v>246565</v>
      </c>
      <c r="T58" s="8">
        <v>1364763</v>
      </c>
      <c r="U58" s="8">
        <v>1912956</v>
      </c>
      <c r="V58" s="8">
        <v>442319</v>
      </c>
      <c r="W58" s="8">
        <v>166425</v>
      </c>
      <c r="X58" s="8">
        <v>3782563</v>
      </c>
      <c r="Y58" s="8">
        <v>1348815</v>
      </c>
      <c r="Z58" s="8">
        <v>915959</v>
      </c>
      <c r="AA58" s="8">
        <v>432123</v>
      </c>
      <c r="AB58" s="8">
        <v>153442</v>
      </c>
      <c r="AC58" s="8">
        <v>750227</v>
      </c>
      <c r="AD58" s="8">
        <v>919592</v>
      </c>
      <c r="AE58" s="8">
        <v>3922</v>
      </c>
      <c r="AF58" s="8">
        <v>165892</v>
      </c>
      <c r="AG58" s="8">
        <v>388161</v>
      </c>
      <c r="AH58" s="8">
        <v>461196</v>
      </c>
      <c r="AI58" s="8">
        <v>236681</v>
      </c>
      <c r="AJ58" s="8">
        <v>1018725</v>
      </c>
      <c r="AK58" s="8">
        <v>535752</v>
      </c>
      <c r="AL58" s="8">
        <v>223372</v>
      </c>
      <c r="AM58" s="8">
        <v>731060</v>
      </c>
      <c r="AN58" s="8">
        <v>289895</v>
      </c>
      <c r="AO58" s="8">
        <v>342829</v>
      </c>
      <c r="AP58" s="8">
        <v>813832</v>
      </c>
      <c r="AQ58" s="21">
        <v>474650</v>
      </c>
    </row>
    <row r="59" spans="1:43" ht="10.5" x14ac:dyDescent="0.15">
      <c r="A59" s="31"/>
      <c r="B59" s="16" t="s">
        <v>145</v>
      </c>
      <c r="C59" s="19" t="s">
        <v>146</v>
      </c>
      <c r="D59" s="8">
        <v>214646</v>
      </c>
      <c r="E59" s="8">
        <v>24325</v>
      </c>
      <c r="F59" s="8">
        <v>178</v>
      </c>
      <c r="G59" s="8">
        <v>751</v>
      </c>
      <c r="H59" s="8">
        <v>13688</v>
      </c>
      <c r="I59" s="8">
        <v>0</v>
      </c>
      <c r="J59" s="8">
        <v>0</v>
      </c>
      <c r="K59" s="8">
        <v>0</v>
      </c>
      <c r="L59" s="8">
        <v>44332</v>
      </c>
      <c r="M59" s="8">
        <v>20230</v>
      </c>
      <c r="N59" s="8">
        <v>335</v>
      </c>
      <c r="O59" s="8">
        <v>16707</v>
      </c>
      <c r="P59" s="8">
        <v>5408</v>
      </c>
      <c r="Q59" s="8">
        <v>0</v>
      </c>
      <c r="R59" s="8">
        <v>0</v>
      </c>
      <c r="S59" s="8">
        <v>300</v>
      </c>
      <c r="T59" s="8">
        <v>107</v>
      </c>
      <c r="U59" s="8">
        <v>8165</v>
      </c>
      <c r="V59" s="8">
        <v>0</v>
      </c>
      <c r="W59" s="8">
        <v>0</v>
      </c>
      <c r="X59" s="8">
        <v>11463</v>
      </c>
      <c r="Y59" s="8">
        <v>9816</v>
      </c>
      <c r="Z59" s="8">
        <v>0</v>
      </c>
      <c r="AA59" s="8">
        <v>0</v>
      </c>
      <c r="AB59" s="8">
        <v>0</v>
      </c>
      <c r="AC59" s="8">
        <v>1200</v>
      </c>
      <c r="AD59" s="8">
        <v>0</v>
      </c>
      <c r="AE59" s="8">
        <v>0</v>
      </c>
      <c r="AF59" s="8">
        <v>71</v>
      </c>
      <c r="AG59" s="8">
        <v>0</v>
      </c>
      <c r="AH59" s="8">
        <v>10020</v>
      </c>
      <c r="AI59" s="8">
        <v>0</v>
      </c>
      <c r="AJ59" s="8">
        <v>30372</v>
      </c>
      <c r="AK59" s="8">
        <v>0</v>
      </c>
      <c r="AL59" s="8">
        <v>2741</v>
      </c>
      <c r="AM59" s="8">
        <v>0</v>
      </c>
      <c r="AN59" s="8">
        <v>0</v>
      </c>
      <c r="AO59" s="8">
        <v>8808</v>
      </c>
      <c r="AP59" s="8">
        <v>1709</v>
      </c>
      <c r="AQ59" s="21">
        <v>3920</v>
      </c>
    </row>
    <row r="60" spans="1:43" ht="10.5" x14ac:dyDescent="0.15">
      <c r="A60" s="31"/>
      <c r="B60" s="16" t="s">
        <v>147</v>
      </c>
      <c r="C60" s="19" t="s">
        <v>148</v>
      </c>
      <c r="D60" s="8">
        <v>961385</v>
      </c>
      <c r="E60" s="8">
        <v>84154</v>
      </c>
      <c r="F60" s="8">
        <v>60622</v>
      </c>
      <c r="G60" s="8">
        <v>81330</v>
      </c>
      <c r="H60" s="8">
        <v>20127</v>
      </c>
      <c r="I60" s="8">
        <v>0</v>
      </c>
      <c r="J60" s="8">
        <v>1000</v>
      </c>
      <c r="K60" s="8">
        <v>1200</v>
      </c>
      <c r="L60" s="8">
        <v>37649</v>
      </c>
      <c r="M60" s="8">
        <v>104</v>
      </c>
      <c r="N60" s="8">
        <v>25753</v>
      </c>
      <c r="O60" s="8">
        <v>31353</v>
      </c>
      <c r="P60" s="8">
        <v>232632</v>
      </c>
      <c r="Q60" s="8">
        <v>0</v>
      </c>
      <c r="R60" s="8">
        <v>0</v>
      </c>
      <c r="S60" s="8">
        <v>320</v>
      </c>
      <c r="T60" s="8">
        <v>3399</v>
      </c>
      <c r="U60" s="8">
        <v>50851</v>
      </c>
      <c r="V60" s="8">
        <v>17151</v>
      </c>
      <c r="W60" s="8">
        <v>0</v>
      </c>
      <c r="X60" s="8">
        <v>156</v>
      </c>
      <c r="Y60" s="8">
        <v>50915</v>
      </c>
      <c r="Z60" s="8">
        <v>0</v>
      </c>
      <c r="AA60" s="8">
        <v>0</v>
      </c>
      <c r="AB60" s="8">
        <v>5056</v>
      </c>
      <c r="AC60" s="8">
        <v>1600</v>
      </c>
      <c r="AD60" s="8">
        <v>26985</v>
      </c>
      <c r="AE60" s="8">
        <v>52506</v>
      </c>
      <c r="AF60" s="8">
        <v>9879</v>
      </c>
      <c r="AG60" s="8">
        <v>0</v>
      </c>
      <c r="AH60" s="8">
        <v>1121</v>
      </c>
      <c r="AI60" s="8">
        <v>850</v>
      </c>
      <c r="AJ60" s="8">
        <v>86683</v>
      </c>
      <c r="AK60" s="8">
        <v>1873</v>
      </c>
      <c r="AL60" s="8">
        <v>894</v>
      </c>
      <c r="AM60" s="8">
        <v>0</v>
      </c>
      <c r="AN60" s="8">
        <v>0</v>
      </c>
      <c r="AO60" s="8">
        <v>430</v>
      </c>
      <c r="AP60" s="8">
        <v>27416</v>
      </c>
      <c r="AQ60" s="21">
        <v>47376</v>
      </c>
    </row>
    <row r="61" spans="1:43" ht="10.5" x14ac:dyDescent="0.15">
      <c r="A61" s="31"/>
      <c r="B61" s="16" t="s">
        <v>149</v>
      </c>
      <c r="C61" s="19" t="s">
        <v>150</v>
      </c>
      <c r="D61" s="8">
        <v>27616718</v>
      </c>
      <c r="E61" s="8">
        <v>1257424</v>
      </c>
      <c r="F61" s="8">
        <v>724713</v>
      </c>
      <c r="G61" s="8">
        <v>58892</v>
      </c>
      <c r="H61" s="8">
        <v>394030</v>
      </c>
      <c r="I61" s="8">
        <v>206354</v>
      </c>
      <c r="J61" s="8">
        <v>59795</v>
      </c>
      <c r="K61" s="8">
        <v>1871335</v>
      </c>
      <c r="L61" s="8">
        <v>2737011</v>
      </c>
      <c r="M61" s="8">
        <v>1281587</v>
      </c>
      <c r="N61" s="8">
        <v>267117</v>
      </c>
      <c r="O61" s="8">
        <v>1982004</v>
      </c>
      <c r="P61" s="8">
        <v>490407</v>
      </c>
      <c r="Q61" s="8">
        <v>573763</v>
      </c>
      <c r="R61" s="8">
        <v>206438</v>
      </c>
      <c r="S61" s="8">
        <v>342853</v>
      </c>
      <c r="T61" s="8">
        <v>1169043</v>
      </c>
      <c r="U61" s="8">
        <v>1220330</v>
      </c>
      <c r="V61" s="8">
        <v>547703</v>
      </c>
      <c r="W61" s="8">
        <v>93343</v>
      </c>
      <c r="X61" s="8">
        <v>516720</v>
      </c>
      <c r="Y61" s="8">
        <v>1607397</v>
      </c>
      <c r="Z61" s="8">
        <v>359734</v>
      </c>
      <c r="AA61" s="8">
        <v>158904</v>
      </c>
      <c r="AB61" s="8">
        <v>26973</v>
      </c>
      <c r="AC61" s="8">
        <v>1734462</v>
      </c>
      <c r="AD61" s="8">
        <v>663016</v>
      </c>
      <c r="AE61" s="8">
        <v>1283746</v>
      </c>
      <c r="AF61" s="8">
        <v>397806</v>
      </c>
      <c r="AG61" s="8">
        <v>781071</v>
      </c>
      <c r="AH61" s="8">
        <v>437156</v>
      </c>
      <c r="AI61" s="8">
        <v>165022</v>
      </c>
      <c r="AJ61" s="8">
        <v>1277527</v>
      </c>
      <c r="AK61" s="8">
        <v>65568</v>
      </c>
      <c r="AL61" s="8">
        <v>876183</v>
      </c>
      <c r="AM61" s="8">
        <v>218500</v>
      </c>
      <c r="AN61" s="8">
        <v>341271</v>
      </c>
      <c r="AO61" s="8">
        <v>195384</v>
      </c>
      <c r="AP61" s="8">
        <v>410203</v>
      </c>
      <c r="AQ61" s="21">
        <v>615933</v>
      </c>
    </row>
    <row r="62" spans="1:43" ht="10.5" x14ac:dyDescent="0.15">
      <c r="A62" s="31"/>
      <c r="B62" s="16" t="s">
        <v>151</v>
      </c>
      <c r="C62" s="19" t="s">
        <v>152</v>
      </c>
      <c r="D62" s="8">
        <v>67965554</v>
      </c>
      <c r="E62" s="8">
        <v>5637498</v>
      </c>
      <c r="F62" s="8">
        <v>2681571</v>
      </c>
      <c r="G62" s="8">
        <v>231871</v>
      </c>
      <c r="H62" s="8">
        <v>2230598</v>
      </c>
      <c r="I62" s="8">
        <v>1495960</v>
      </c>
      <c r="J62" s="8">
        <v>365744</v>
      </c>
      <c r="K62" s="8">
        <v>1162589</v>
      </c>
      <c r="L62" s="8">
        <v>496145</v>
      </c>
      <c r="M62" s="8">
        <v>7358851</v>
      </c>
      <c r="N62" s="8">
        <v>3192177</v>
      </c>
      <c r="O62" s="8">
        <v>5324194</v>
      </c>
      <c r="P62" s="8">
        <v>2939791</v>
      </c>
      <c r="Q62" s="8">
        <v>960611</v>
      </c>
      <c r="R62" s="8">
        <v>1464356</v>
      </c>
      <c r="S62" s="8">
        <v>789788</v>
      </c>
      <c r="T62" s="8">
        <v>3096573</v>
      </c>
      <c r="U62" s="8">
        <v>3180239</v>
      </c>
      <c r="V62" s="8">
        <v>1192520</v>
      </c>
      <c r="W62" s="8">
        <v>47522</v>
      </c>
      <c r="X62" s="8">
        <v>3283567</v>
      </c>
      <c r="Y62" s="8">
        <v>2695940</v>
      </c>
      <c r="Z62" s="8">
        <v>1025614</v>
      </c>
      <c r="AA62" s="8">
        <v>893492</v>
      </c>
      <c r="AB62" s="8">
        <v>84928</v>
      </c>
      <c r="AC62" s="8">
        <v>1169856</v>
      </c>
      <c r="AD62" s="8">
        <v>303286</v>
      </c>
      <c r="AE62" s="8">
        <v>895586</v>
      </c>
      <c r="AF62" s="8">
        <v>225394</v>
      </c>
      <c r="AG62" s="8">
        <v>849611</v>
      </c>
      <c r="AH62" s="8">
        <v>1054686</v>
      </c>
      <c r="AI62" s="8">
        <v>562228</v>
      </c>
      <c r="AJ62" s="8">
        <v>5755595</v>
      </c>
      <c r="AK62" s="8">
        <v>151951</v>
      </c>
      <c r="AL62" s="8">
        <v>1092142</v>
      </c>
      <c r="AM62" s="8">
        <v>756204</v>
      </c>
      <c r="AN62" s="8">
        <v>215169</v>
      </c>
      <c r="AO62" s="8">
        <v>568312</v>
      </c>
      <c r="AP62" s="8">
        <v>1492746</v>
      </c>
      <c r="AQ62" s="21">
        <v>1040649</v>
      </c>
    </row>
    <row r="63" spans="1:43" ht="10.5" x14ac:dyDescent="0.15">
      <c r="A63" s="31"/>
      <c r="B63" s="16" t="s">
        <v>153</v>
      </c>
      <c r="C63" s="19" t="s">
        <v>154</v>
      </c>
      <c r="D63" s="8">
        <v>564501</v>
      </c>
      <c r="E63" s="8">
        <v>118870</v>
      </c>
      <c r="F63" s="8">
        <v>43904</v>
      </c>
      <c r="G63" s="8">
        <v>0</v>
      </c>
      <c r="H63" s="8">
        <v>0</v>
      </c>
      <c r="I63" s="8">
        <v>0</v>
      </c>
      <c r="J63" s="8">
        <v>0</v>
      </c>
      <c r="K63" s="8">
        <v>0</v>
      </c>
      <c r="L63" s="8">
        <v>0</v>
      </c>
      <c r="M63" s="8">
        <v>0</v>
      </c>
      <c r="N63" s="8">
        <v>0</v>
      </c>
      <c r="O63" s="8">
        <v>0</v>
      </c>
      <c r="P63" s="8">
        <v>0</v>
      </c>
      <c r="Q63" s="8">
        <v>0</v>
      </c>
      <c r="R63" s="8">
        <v>0</v>
      </c>
      <c r="S63" s="8">
        <v>0</v>
      </c>
      <c r="T63" s="8">
        <v>0</v>
      </c>
      <c r="U63" s="8">
        <v>0</v>
      </c>
      <c r="V63" s="8">
        <v>0</v>
      </c>
      <c r="W63" s="8">
        <v>0</v>
      </c>
      <c r="X63" s="8">
        <v>0</v>
      </c>
      <c r="Y63" s="8">
        <v>225304</v>
      </c>
      <c r="Z63" s="8">
        <v>0</v>
      </c>
      <c r="AA63" s="8">
        <v>0</v>
      </c>
      <c r="AB63" s="8">
        <v>0</v>
      </c>
      <c r="AC63" s="8">
        <v>53330</v>
      </c>
      <c r="AD63" s="8">
        <v>0</v>
      </c>
      <c r="AE63" s="8">
        <v>0</v>
      </c>
      <c r="AF63" s="8">
        <v>0</v>
      </c>
      <c r="AG63" s="8">
        <v>79454</v>
      </c>
      <c r="AH63" s="8">
        <v>43404</v>
      </c>
      <c r="AI63" s="8">
        <v>0</v>
      </c>
      <c r="AJ63" s="8">
        <v>0</v>
      </c>
      <c r="AK63" s="8">
        <v>0</v>
      </c>
      <c r="AL63" s="8">
        <v>0</v>
      </c>
      <c r="AM63" s="8">
        <v>0</v>
      </c>
      <c r="AN63" s="8">
        <v>0</v>
      </c>
      <c r="AO63" s="8">
        <v>0</v>
      </c>
      <c r="AP63" s="8">
        <v>14</v>
      </c>
      <c r="AQ63" s="21">
        <v>221</v>
      </c>
    </row>
    <row r="64" spans="1:43" ht="10.5" x14ac:dyDescent="0.15">
      <c r="A64" s="31"/>
      <c r="B64" s="16" t="s">
        <v>155</v>
      </c>
      <c r="C64" s="19" t="s">
        <v>156</v>
      </c>
      <c r="D64" s="8">
        <v>6248601</v>
      </c>
      <c r="E64" s="8">
        <v>530709</v>
      </c>
      <c r="F64" s="8">
        <v>27744</v>
      </c>
      <c r="G64" s="8">
        <v>12940</v>
      </c>
      <c r="H64" s="8">
        <v>58126</v>
      </c>
      <c r="I64" s="8">
        <v>46700</v>
      </c>
      <c r="J64" s="8">
        <v>0</v>
      </c>
      <c r="K64" s="8">
        <v>40920</v>
      </c>
      <c r="L64" s="8">
        <v>132979</v>
      </c>
      <c r="M64" s="8">
        <v>249992</v>
      </c>
      <c r="N64" s="8">
        <v>4450</v>
      </c>
      <c r="O64" s="8">
        <v>585886</v>
      </c>
      <c r="P64" s="8">
        <v>4851</v>
      </c>
      <c r="Q64" s="8">
        <v>0</v>
      </c>
      <c r="R64" s="8">
        <v>75664</v>
      </c>
      <c r="S64" s="8">
        <v>0</v>
      </c>
      <c r="T64" s="8">
        <v>721739</v>
      </c>
      <c r="U64" s="8">
        <v>492861</v>
      </c>
      <c r="V64" s="8">
        <v>355552</v>
      </c>
      <c r="W64" s="8">
        <v>0</v>
      </c>
      <c r="X64" s="8">
        <v>306546</v>
      </c>
      <c r="Y64" s="8">
        <v>1039134</v>
      </c>
      <c r="Z64" s="8">
        <v>15573</v>
      </c>
      <c r="AA64" s="8">
        <v>0</v>
      </c>
      <c r="AB64" s="8">
        <v>1841</v>
      </c>
      <c r="AC64" s="8">
        <v>270374</v>
      </c>
      <c r="AD64" s="8">
        <v>207121</v>
      </c>
      <c r="AE64" s="8">
        <v>345206</v>
      </c>
      <c r="AF64" s="8">
        <v>0</v>
      </c>
      <c r="AG64" s="8">
        <v>29481</v>
      </c>
      <c r="AH64" s="8">
        <v>96933</v>
      </c>
      <c r="AI64" s="8">
        <v>0</v>
      </c>
      <c r="AJ64" s="8">
        <v>235168</v>
      </c>
      <c r="AK64" s="8">
        <v>0</v>
      </c>
      <c r="AL64" s="8">
        <v>30606</v>
      </c>
      <c r="AM64" s="8">
        <v>19454</v>
      </c>
      <c r="AN64" s="8">
        <v>33105</v>
      </c>
      <c r="AO64" s="8">
        <v>32825</v>
      </c>
      <c r="AP64" s="8">
        <v>169479</v>
      </c>
      <c r="AQ64" s="21">
        <v>74642</v>
      </c>
    </row>
    <row r="65" spans="1:43" ht="10.5" x14ac:dyDescent="0.15">
      <c r="A65" s="31"/>
      <c r="B65" s="16" t="s">
        <v>157</v>
      </c>
      <c r="C65" s="19" t="s">
        <v>158</v>
      </c>
      <c r="D65" s="8">
        <v>2583990</v>
      </c>
      <c r="E65" s="8">
        <v>63107</v>
      </c>
      <c r="F65" s="8">
        <v>15430</v>
      </c>
      <c r="G65" s="8">
        <v>0</v>
      </c>
      <c r="H65" s="8">
        <v>38317</v>
      </c>
      <c r="I65" s="8">
        <v>18370</v>
      </c>
      <c r="J65" s="8">
        <v>0</v>
      </c>
      <c r="K65" s="8">
        <v>12427</v>
      </c>
      <c r="L65" s="8">
        <v>3218</v>
      </c>
      <c r="M65" s="8">
        <v>211698</v>
      </c>
      <c r="N65" s="8">
        <v>199472</v>
      </c>
      <c r="O65" s="8">
        <v>678475</v>
      </c>
      <c r="P65" s="8">
        <v>19802</v>
      </c>
      <c r="Q65" s="8">
        <v>21217</v>
      </c>
      <c r="R65" s="8">
        <v>0</v>
      </c>
      <c r="S65" s="8">
        <v>260</v>
      </c>
      <c r="T65" s="8">
        <v>29798</v>
      </c>
      <c r="U65" s="8">
        <v>119657</v>
      </c>
      <c r="V65" s="8">
        <v>38076</v>
      </c>
      <c r="W65" s="8">
        <v>0</v>
      </c>
      <c r="X65" s="8">
        <v>52957</v>
      </c>
      <c r="Y65" s="8">
        <v>325972</v>
      </c>
      <c r="Z65" s="8">
        <v>38199</v>
      </c>
      <c r="AA65" s="8">
        <v>0</v>
      </c>
      <c r="AB65" s="8">
        <v>0</v>
      </c>
      <c r="AC65" s="8">
        <v>276699</v>
      </c>
      <c r="AD65" s="8">
        <v>35449</v>
      </c>
      <c r="AE65" s="8">
        <v>207550</v>
      </c>
      <c r="AF65" s="8">
        <v>0</v>
      </c>
      <c r="AG65" s="8">
        <v>12513</v>
      </c>
      <c r="AH65" s="8">
        <v>0</v>
      </c>
      <c r="AI65" s="8">
        <v>11201</v>
      </c>
      <c r="AJ65" s="8">
        <v>76902</v>
      </c>
      <c r="AK65" s="8">
        <v>0</v>
      </c>
      <c r="AL65" s="8">
        <v>4800</v>
      </c>
      <c r="AM65" s="8">
        <v>0</v>
      </c>
      <c r="AN65" s="8">
        <v>34630</v>
      </c>
      <c r="AO65" s="8">
        <v>10167</v>
      </c>
      <c r="AP65" s="8">
        <v>26917</v>
      </c>
      <c r="AQ65" s="21">
        <v>710</v>
      </c>
    </row>
    <row r="66" spans="1:43" ht="10.5" x14ac:dyDescent="0.15">
      <c r="A66" s="31"/>
      <c r="B66" s="16" t="s">
        <v>159</v>
      </c>
      <c r="C66" s="19" t="s">
        <v>160</v>
      </c>
      <c r="D66" s="8">
        <v>5383671</v>
      </c>
      <c r="E66" s="8">
        <v>54622</v>
      </c>
      <c r="F66" s="8">
        <v>80374</v>
      </c>
      <c r="G66" s="8">
        <v>20366</v>
      </c>
      <c r="H66" s="8">
        <v>38025</v>
      </c>
      <c r="I66" s="8">
        <v>8027</v>
      </c>
      <c r="J66" s="8">
        <v>0</v>
      </c>
      <c r="K66" s="8">
        <v>6360</v>
      </c>
      <c r="L66" s="8">
        <v>602250</v>
      </c>
      <c r="M66" s="8">
        <v>124088</v>
      </c>
      <c r="N66" s="8">
        <v>13417</v>
      </c>
      <c r="O66" s="8">
        <v>29716</v>
      </c>
      <c r="P66" s="8">
        <v>115340</v>
      </c>
      <c r="Q66" s="8">
        <v>36895</v>
      </c>
      <c r="R66" s="8">
        <v>0</v>
      </c>
      <c r="S66" s="8">
        <v>0</v>
      </c>
      <c r="T66" s="8">
        <v>13217</v>
      </c>
      <c r="U66" s="8">
        <v>190219</v>
      </c>
      <c r="V66" s="8">
        <v>39681</v>
      </c>
      <c r="W66" s="8">
        <v>0</v>
      </c>
      <c r="X66" s="8">
        <v>78197</v>
      </c>
      <c r="Y66" s="8">
        <v>776046</v>
      </c>
      <c r="Z66" s="8">
        <v>72229</v>
      </c>
      <c r="AA66" s="8">
        <v>0</v>
      </c>
      <c r="AB66" s="8">
        <v>750</v>
      </c>
      <c r="AC66" s="8">
        <v>429890</v>
      </c>
      <c r="AD66" s="8">
        <v>1467755</v>
      </c>
      <c r="AE66" s="8">
        <v>77462</v>
      </c>
      <c r="AF66" s="8">
        <v>67756</v>
      </c>
      <c r="AG66" s="8">
        <v>20444</v>
      </c>
      <c r="AH66" s="8">
        <v>57002</v>
      </c>
      <c r="AI66" s="8">
        <v>11237</v>
      </c>
      <c r="AJ66" s="8">
        <v>792505</v>
      </c>
      <c r="AK66" s="8">
        <v>0</v>
      </c>
      <c r="AL66" s="8">
        <v>0</v>
      </c>
      <c r="AM66" s="8">
        <v>10812</v>
      </c>
      <c r="AN66" s="8">
        <v>146556</v>
      </c>
      <c r="AO66" s="8">
        <v>0</v>
      </c>
      <c r="AP66" s="8">
        <v>0</v>
      </c>
      <c r="AQ66" s="21">
        <v>2433</v>
      </c>
    </row>
    <row r="67" spans="1:43" ht="10.5" x14ac:dyDescent="0.15">
      <c r="A67" s="31"/>
      <c r="B67" s="16" t="s">
        <v>161</v>
      </c>
      <c r="C67" s="19" t="s">
        <v>162</v>
      </c>
      <c r="D67" s="8">
        <v>1037008</v>
      </c>
      <c r="E67" s="8">
        <v>680</v>
      </c>
      <c r="F67" s="8">
        <v>6073</v>
      </c>
      <c r="G67" s="8">
        <v>0</v>
      </c>
      <c r="H67" s="8">
        <v>0</v>
      </c>
      <c r="I67" s="8">
        <v>0</v>
      </c>
      <c r="J67" s="8">
        <v>0</v>
      </c>
      <c r="K67" s="8">
        <v>0</v>
      </c>
      <c r="L67" s="8">
        <v>205309</v>
      </c>
      <c r="M67" s="8">
        <v>62897</v>
      </c>
      <c r="N67" s="8">
        <v>180</v>
      </c>
      <c r="O67" s="8">
        <v>48555</v>
      </c>
      <c r="P67" s="8">
        <v>0</v>
      </c>
      <c r="Q67" s="8">
        <v>12583</v>
      </c>
      <c r="R67" s="8">
        <v>0</v>
      </c>
      <c r="S67" s="8">
        <v>0</v>
      </c>
      <c r="T67" s="8">
        <v>0</v>
      </c>
      <c r="U67" s="8">
        <v>0</v>
      </c>
      <c r="V67" s="8">
        <v>1000</v>
      </c>
      <c r="W67" s="8">
        <v>11492</v>
      </c>
      <c r="X67" s="8">
        <v>0</v>
      </c>
      <c r="Y67" s="8">
        <v>242136</v>
      </c>
      <c r="Z67" s="8">
        <v>0</v>
      </c>
      <c r="AA67" s="8">
        <v>0</v>
      </c>
      <c r="AB67" s="8">
        <v>0</v>
      </c>
      <c r="AC67" s="8">
        <v>3000</v>
      </c>
      <c r="AD67" s="8">
        <v>11097</v>
      </c>
      <c r="AE67" s="8">
        <v>127</v>
      </c>
      <c r="AF67" s="8">
        <v>0</v>
      </c>
      <c r="AG67" s="8">
        <v>22149</v>
      </c>
      <c r="AH67" s="8">
        <v>0</v>
      </c>
      <c r="AI67" s="8">
        <v>0</v>
      </c>
      <c r="AJ67" s="8">
        <v>409444</v>
      </c>
      <c r="AK67" s="8">
        <v>0</v>
      </c>
      <c r="AL67" s="8">
        <v>0</v>
      </c>
      <c r="AM67" s="8">
        <v>0</v>
      </c>
      <c r="AN67" s="8">
        <v>0</v>
      </c>
      <c r="AO67" s="8">
        <v>0</v>
      </c>
      <c r="AP67" s="8">
        <v>280</v>
      </c>
      <c r="AQ67" s="21">
        <v>6</v>
      </c>
    </row>
    <row r="68" spans="1:43" ht="10.5" x14ac:dyDescent="0.15">
      <c r="A68" s="31"/>
      <c r="B68" s="16" t="s">
        <v>163</v>
      </c>
      <c r="C68" s="19" t="s">
        <v>164</v>
      </c>
      <c r="D68" s="8">
        <v>19312242</v>
      </c>
      <c r="E68" s="8">
        <v>289833</v>
      </c>
      <c r="F68" s="8">
        <v>85889</v>
      </c>
      <c r="G68" s="8">
        <v>16527</v>
      </c>
      <c r="H68" s="8">
        <v>158274</v>
      </c>
      <c r="I68" s="8">
        <v>7200</v>
      </c>
      <c r="J68" s="8">
        <v>15779</v>
      </c>
      <c r="K68" s="8">
        <v>91643</v>
      </c>
      <c r="L68" s="8">
        <v>864544</v>
      </c>
      <c r="M68" s="8">
        <v>1623165</v>
      </c>
      <c r="N68" s="8">
        <v>81328</v>
      </c>
      <c r="O68" s="8">
        <v>1578206</v>
      </c>
      <c r="P68" s="8">
        <v>302005</v>
      </c>
      <c r="Q68" s="8">
        <v>3000</v>
      </c>
      <c r="R68" s="8">
        <v>17497</v>
      </c>
      <c r="S68" s="8">
        <v>176294</v>
      </c>
      <c r="T68" s="8">
        <v>333356</v>
      </c>
      <c r="U68" s="8">
        <v>1523895</v>
      </c>
      <c r="V68" s="8">
        <v>1148622</v>
      </c>
      <c r="W68" s="8">
        <v>95813</v>
      </c>
      <c r="X68" s="8">
        <v>1841911</v>
      </c>
      <c r="Y68" s="8">
        <v>1283448</v>
      </c>
      <c r="Z68" s="8">
        <v>207396</v>
      </c>
      <c r="AA68" s="8">
        <v>29622</v>
      </c>
      <c r="AB68" s="8">
        <v>20226</v>
      </c>
      <c r="AC68" s="8">
        <v>1723267</v>
      </c>
      <c r="AD68" s="8">
        <v>615710</v>
      </c>
      <c r="AE68" s="8">
        <v>2190855</v>
      </c>
      <c r="AF68" s="8">
        <v>80505</v>
      </c>
      <c r="AG68" s="8">
        <v>244073</v>
      </c>
      <c r="AH68" s="8">
        <v>1051872</v>
      </c>
      <c r="AI68" s="8">
        <v>4500</v>
      </c>
      <c r="AJ68" s="8">
        <v>747391</v>
      </c>
      <c r="AK68" s="8">
        <v>28464</v>
      </c>
      <c r="AL68" s="8">
        <v>100506</v>
      </c>
      <c r="AM68" s="8">
        <v>70896</v>
      </c>
      <c r="AN68" s="8">
        <v>531433</v>
      </c>
      <c r="AO68" s="8">
        <v>59346</v>
      </c>
      <c r="AP68" s="8">
        <v>50864</v>
      </c>
      <c r="AQ68" s="21">
        <v>17087</v>
      </c>
    </row>
    <row r="69" spans="1:43" ht="10.5" x14ac:dyDescent="0.15">
      <c r="A69" s="31"/>
      <c r="B69" s="16" t="s">
        <v>165</v>
      </c>
      <c r="C69" s="19" t="s">
        <v>166</v>
      </c>
      <c r="D69" s="8">
        <v>1250439</v>
      </c>
      <c r="E69" s="8">
        <v>329266</v>
      </c>
      <c r="F69" s="8">
        <v>40187</v>
      </c>
      <c r="G69" s="8">
        <v>11546</v>
      </c>
      <c r="H69" s="8">
        <v>36823</v>
      </c>
      <c r="I69" s="8">
        <v>15427</v>
      </c>
      <c r="J69" s="8">
        <v>0</v>
      </c>
      <c r="K69" s="8">
        <v>71499</v>
      </c>
      <c r="L69" s="8">
        <v>93372</v>
      </c>
      <c r="M69" s="8">
        <v>40816</v>
      </c>
      <c r="N69" s="8">
        <v>7576</v>
      </c>
      <c r="O69" s="8">
        <v>0</v>
      </c>
      <c r="P69" s="8">
        <v>40408</v>
      </c>
      <c r="Q69" s="8">
        <v>27514</v>
      </c>
      <c r="R69" s="8">
        <v>6670</v>
      </c>
      <c r="S69" s="8">
        <v>442</v>
      </c>
      <c r="T69" s="8">
        <v>20514</v>
      </c>
      <c r="U69" s="8">
        <v>66621</v>
      </c>
      <c r="V69" s="8">
        <v>19005</v>
      </c>
      <c r="W69" s="8">
        <v>2287</v>
      </c>
      <c r="X69" s="8">
        <v>8992</v>
      </c>
      <c r="Y69" s="8">
        <v>85942</v>
      </c>
      <c r="Z69" s="8">
        <v>4819</v>
      </c>
      <c r="AA69" s="8">
        <v>0</v>
      </c>
      <c r="AB69" s="8">
        <v>0</v>
      </c>
      <c r="AC69" s="8">
        <v>2984</v>
      </c>
      <c r="AD69" s="8">
        <v>1808</v>
      </c>
      <c r="AE69" s="8">
        <v>14124</v>
      </c>
      <c r="AF69" s="8">
        <v>1225</v>
      </c>
      <c r="AG69" s="8">
        <v>1400</v>
      </c>
      <c r="AH69" s="8">
        <v>61942</v>
      </c>
      <c r="AI69" s="8">
        <v>5004</v>
      </c>
      <c r="AJ69" s="8">
        <v>100362</v>
      </c>
      <c r="AK69" s="8">
        <v>18437</v>
      </c>
      <c r="AL69" s="8">
        <v>4230</v>
      </c>
      <c r="AM69" s="8">
        <v>5955</v>
      </c>
      <c r="AN69" s="8">
        <v>8237</v>
      </c>
      <c r="AO69" s="8">
        <v>16078</v>
      </c>
      <c r="AP69" s="8">
        <v>45678</v>
      </c>
      <c r="AQ69" s="21">
        <v>33249</v>
      </c>
    </row>
    <row r="70" spans="1:43" ht="10.5" x14ac:dyDescent="0.15">
      <c r="A70" s="51"/>
      <c r="B70" s="52" t="s">
        <v>167</v>
      </c>
      <c r="C70" s="53" t="s">
        <v>168</v>
      </c>
      <c r="D70" s="54">
        <v>2868121</v>
      </c>
      <c r="E70" s="54">
        <v>210381</v>
      </c>
      <c r="F70" s="54">
        <v>20225</v>
      </c>
      <c r="G70" s="54">
        <v>0</v>
      </c>
      <c r="H70" s="54">
        <v>14686</v>
      </c>
      <c r="I70" s="54">
        <v>0</v>
      </c>
      <c r="J70" s="54">
        <v>0</v>
      </c>
      <c r="K70" s="54">
        <v>3451</v>
      </c>
      <c r="L70" s="54">
        <v>131587</v>
      </c>
      <c r="M70" s="54">
        <v>374040</v>
      </c>
      <c r="N70" s="54">
        <v>69700</v>
      </c>
      <c r="O70" s="54">
        <v>235435</v>
      </c>
      <c r="P70" s="54">
        <v>2742</v>
      </c>
      <c r="Q70" s="54">
        <v>44738</v>
      </c>
      <c r="R70" s="54">
        <v>0</v>
      </c>
      <c r="S70" s="54">
        <v>40</v>
      </c>
      <c r="T70" s="54">
        <v>172641</v>
      </c>
      <c r="U70" s="54">
        <v>155054</v>
      </c>
      <c r="V70" s="54">
        <v>137872</v>
      </c>
      <c r="W70" s="54">
        <v>0</v>
      </c>
      <c r="X70" s="54">
        <v>285101</v>
      </c>
      <c r="Y70" s="54">
        <v>404795</v>
      </c>
      <c r="Z70" s="54">
        <v>14210</v>
      </c>
      <c r="AA70" s="54">
        <v>0</v>
      </c>
      <c r="AB70" s="54">
        <v>0</v>
      </c>
      <c r="AC70" s="54">
        <v>54553</v>
      </c>
      <c r="AD70" s="54">
        <v>38145</v>
      </c>
      <c r="AE70" s="54">
        <v>51064</v>
      </c>
      <c r="AF70" s="54">
        <v>1931</v>
      </c>
      <c r="AG70" s="54">
        <v>44241</v>
      </c>
      <c r="AH70" s="54">
        <v>19568</v>
      </c>
      <c r="AI70" s="54">
        <v>0</v>
      </c>
      <c r="AJ70" s="54">
        <v>214391</v>
      </c>
      <c r="AK70" s="54">
        <v>13867</v>
      </c>
      <c r="AL70" s="54">
        <v>1232</v>
      </c>
      <c r="AM70" s="54">
        <v>0</v>
      </c>
      <c r="AN70" s="54">
        <v>38902</v>
      </c>
      <c r="AO70" s="54">
        <v>26879</v>
      </c>
      <c r="AP70" s="54">
        <v>19037</v>
      </c>
      <c r="AQ70" s="55">
        <v>67613</v>
      </c>
    </row>
    <row r="71" spans="1:43" ht="10.5" x14ac:dyDescent="0.15">
      <c r="A71" s="31"/>
      <c r="B71" s="16"/>
    </row>
    <row r="72" spans="1:43" ht="10.5" x14ac:dyDescent="0.15">
      <c r="A72" s="41" t="s">
        <v>169</v>
      </c>
      <c r="B72" s="42" t="s">
        <v>170</v>
      </c>
      <c r="C72" s="43"/>
      <c r="D72" s="44">
        <f>SUBTOTAL(9,D73:D81)</f>
        <v>8943616</v>
      </c>
      <c r="E72" s="44">
        <f>SUBTOTAL(9,E73:E81)</f>
        <v>972465</v>
      </c>
      <c r="F72" s="44">
        <f>SUBTOTAL(9,F73:F81)</f>
        <v>14603</v>
      </c>
      <c r="G72" s="44">
        <f>SUBTOTAL(9,G73:G81)</f>
        <v>138</v>
      </c>
      <c r="H72" s="44">
        <f>SUBTOTAL(9,H73:H81)</f>
        <v>640271</v>
      </c>
      <c r="I72" s="44">
        <f>SUBTOTAL(9,I73:I81)</f>
        <v>7329</v>
      </c>
      <c r="J72" s="44">
        <f>SUBTOTAL(9,J73:J81)</f>
        <v>83</v>
      </c>
      <c r="K72" s="44">
        <f>SUBTOTAL(9,K73:K81)</f>
        <v>2850</v>
      </c>
      <c r="L72" s="44">
        <f>SUBTOTAL(9,L73:L81)</f>
        <v>733260</v>
      </c>
      <c r="M72" s="44">
        <f>SUBTOTAL(9,M73:M81)</f>
        <v>354994</v>
      </c>
      <c r="N72" s="44">
        <f>SUBTOTAL(9,N73:N81)</f>
        <v>2112710</v>
      </c>
      <c r="O72" s="44">
        <f>SUBTOTAL(9,O73:O81)</f>
        <v>250038</v>
      </c>
      <c r="P72" s="44">
        <f>SUBTOTAL(9,P73:P81)</f>
        <v>14782</v>
      </c>
      <c r="Q72" s="44">
        <f>SUBTOTAL(9,Q73:Q81)</f>
        <v>0</v>
      </c>
      <c r="R72" s="44">
        <f>SUBTOTAL(9,R73:R81)</f>
        <v>2573</v>
      </c>
      <c r="S72" s="44">
        <f>SUBTOTAL(9,S73:S81)</f>
        <v>252501</v>
      </c>
      <c r="T72" s="44">
        <f>SUBTOTAL(9,T73:T81)</f>
        <v>254673</v>
      </c>
      <c r="U72" s="44">
        <f>SUBTOTAL(9,U73:U81)</f>
        <v>348431</v>
      </c>
      <c r="V72" s="44">
        <f>SUBTOTAL(9,V73:V81)</f>
        <v>5364</v>
      </c>
      <c r="W72" s="44">
        <f>SUBTOTAL(9,W73:W81)</f>
        <v>5524</v>
      </c>
      <c r="X72" s="44">
        <f>SUBTOTAL(9,X73:X81)</f>
        <v>602380</v>
      </c>
      <c r="Y72" s="44">
        <f>SUBTOTAL(9,Y73:Y81)</f>
        <v>258332</v>
      </c>
      <c r="Z72" s="44">
        <f>SUBTOTAL(9,Z73:Z81)</f>
        <v>0</v>
      </c>
      <c r="AA72" s="44">
        <f>SUBTOTAL(9,AA73:AA81)</f>
        <v>0</v>
      </c>
      <c r="AB72" s="44">
        <f>SUBTOTAL(9,AB73:AB81)</f>
        <v>66</v>
      </c>
      <c r="AC72" s="44">
        <f>SUBTOTAL(9,AC73:AC81)</f>
        <v>73076</v>
      </c>
      <c r="AD72" s="44">
        <f>SUBTOTAL(9,AD73:AD81)</f>
        <v>43500</v>
      </c>
      <c r="AE72" s="44">
        <f>SUBTOTAL(9,AE73:AE81)</f>
        <v>25021</v>
      </c>
      <c r="AF72" s="44">
        <f>SUBTOTAL(9,AF73:AF81)</f>
        <v>36995</v>
      </c>
      <c r="AG72" s="44">
        <f>SUBTOTAL(9,AG73:AG81)</f>
        <v>16724</v>
      </c>
      <c r="AH72" s="44">
        <f>SUBTOTAL(9,AH73:AH81)</f>
        <v>114621</v>
      </c>
      <c r="AI72" s="44">
        <f>SUBTOTAL(9,AI73:AI81)</f>
        <v>1400</v>
      </c>
      <c r="AJ72" s="44">
        <f>SUBTOTAL(9,AJ73:AJ81)</f>
        <v>463445</v>
      </c>
      <c r="AK72" s="44">
        <f>SUBTOTAL(9,AK73:AK81)</f>
        <v>0</v>
      </c>
      <c r="AL72" s="44">
        <f>SUBTOTAL(9,AL73:AL81)</f>
        <v>52936</v>
      </c>
      <c r="AM72" s="44">
        <f>SUBTOTAL(9,AM73:AM81)</f>
        <v>21919</v>
      </c>
      <c r="AN72" s="44">
        <f>SUBTOTAL(9,AN73:AN81)</f>
        <v>11192</v>
      </c>
      <c r="AO72" s="44">
        <f>SUBTOTAL(9,AO73:AO81)</f>
        <v>32680</v>
      </c>
      <c r="AP72" s="44">
        <f>SUBTOTAL(9,AP73:AP81)</f>
        <v>131638</v>
      </c>
      <c r="AQ72" s="45">
        <f>SUBTOTAL(9,AQ73:AQ81)</f>
        <v>1085102</v>
      </c>
    </row>
    <row r="73" spans="1:43" ht="10.5" x14ac:dyDescent="0.15">
      <c r="A73" s="31"/>
      <c r="B73" s="16" t="s">
        <v>171</v>
      </c>
      <c r="C73" s="19" t="s">
        <v>172</v>
      </c>
      <c r="D73" s="8">
        <v>5172227</v>
      </c>
      <c r="E73" s="8">
        <v>252024</v>
      </c>
      <c r="F73" s="8">
        <v>815</v>
      </c>
      <c r="G73" s="8">
        <v>0</v>
      </c>
      <c r="H73" s="8">
        <v>562939</v>
      </c>
      <c r="I73" s="8">
        <v>0</v>
      </c>
      <c r="J73" s="8">
        <v>0</v>
      </c>
      <c r="K73" s="8">
        <v>0</v>
      </c>
      <c r="L73" s="8">
        <v>347751</v>
      </c>
      <c r="M73" s="8">
        <v>336293</v>
      </c>
      <c r="N73" s="8">
        <v>1626917</v>
      </c>
      <c r="O73" s="8">
        <v>222236</v>
      </c>
      <c r="P73" s="8">
        <v>83</v>
      </c>
      <c r="Q73" s="8">
        <v>0</v>
      </c>
      <c r="R73" s="8">
        <v>0</v>
      </c>
      <c r="S73" s="8">
        <v>122600</v>
      </c>
      <c r="T73" s="8">
        <v>231973</v>
      </c>
      <c r="U73" s="8">
        <v>223727</v>
      </c>
      <c r="V73" s="8">
        <v>0</v>
      </c>
      <c r="W73" s="8">
        <v>5524</v>
      </c>
      <c r="X73" s="8">
        <v>524446</v>
      </c>
      <c r="Y73" s="8">
        <v>142840</v>
      </c>
      <c r="Z73" s="8">
        <v>0</v>
      </c>
      <c r="AA73" s="8">
        <v>0</v>
      </c>
      <c r="AB73" s="8">
        <v>0</v>
      </c>
      <c r="AC73" s="8">
        <v>4509</v>
      </c>
      <c r="AD73" s="8">
        <v>36474</v>
      </c>
      <c r="AE73" s="8">
        <v>5294</v>
      </c>
      <c r="AF73" s="8">
        <v>30443</v>
      </c>
      <c r="AG73" s="8">
        <v>13677</v>
      </c>
      <c r="AH73" s="8">
        <v>99380</v>
      </c>
      <c r="AI73" s="8">
        <v>1100</v>
      </c>
      <c r="AJ73" s="8">
        <v>245749</v>
      </c>
      <c r="AK73" s="8">
        <v>0</v>
      </c>
      <c r="AL73" s="8">
        <v>274</v>
      </c>
      <c r="AM73" s="8">
        <v>6074</v>
      </c>
      <c r="AN73" s="8">
        <v>11140</v>
      </c>
      <c r="AO73" s="8">
        <v>11084</v>
      </c>
      <c r="AP73" s="8">
        <v>19269</v>
      </c>
      <c r="AQ73" s="21">
        <v>87592</v>
      </c>
    </row>
    <row r="74" spans="1:43" ht="10.5" x14ac:dyDescent="0.15">
      <c r="A74" s="31"/>
      <c r="B74" s="16" t="s">
        <v>173</v>
      </c>
      <c r="C74" s="19" t="s">
        <v>174</v>
      </c>
      <c r="D74" s="8">
        <v>13309</v>
      </c>
      <c r="E74" s="8">
        <v>0</v>
      </c>
      <c r="F74" s="8">
        <v>0</v>
      </c>
      <c r="G74" s="8">
        <v>0</v>
      </c>
      <c r="H74" s="8">
        <v>2459</v>
      </c>
      <c r="I74" s="8">
        <v>0</v>
      </c>
      <c r="J74" s="8">
        <v>0</v>
      </c>
      <c r="K74" s="8">
        <v>0</v>
      </c>
      <c r="L74" s="8">
        <v>0</v>
      </c>
      <c r="M74" s="8">
        <v>6</v>
      </c>
      <c r="N74" s="8">
        <v>280</v>
      </c>
      <c r="O74" s="8">
        <v>0</v>
      </c>
      <c r="P74" s="8">
        <v>0</v>
      </c>
      <c r="Q74" s="8">
        <v>0</v>
      </c>
      <c r="R74" s="8">
        <v>0</v>
      </c>
      <c r="S74" s="8">
        <v>0</v>
      </c>
      <c r="T74" s="8">
        <v>47</v>
      </c>
      <c r="U74" s="8">
        <v>5266</v>
      </c>
      <c r="V74" s="8">
        <v>0</v>
      </c>
      <c r="W74" s="8">
        <v>0</v>
      </c>
      <c r="X74" s="8">
        <v>21</v>
      </c>
      <c r="Y74" s="8">
        <v>997</v>
      </c>
      <c r="Z74" s="8">
        <v>0</v>
      </c>
      <c r="AA74" s="8">
        <v>0</v>
      </c>
      <c r="AB74" s="8">
        <v>0</v>
      </c>
      <c r="AC74" s="8">
        <v>284</v>
      </c>
      <c r="AD74" s="8">
        <v>44</v>
      </c>
      <c r="AE74" s="8">
        <v>0</v>
      </c>
      <c r="AF74" s="8">
        <v>199</v>
      </c>
      <c r="AG74" s="8">
        <v>0</v>
      </c>
      <c r="AH74" s="8">
        <v>3177</v>
      </c>
      <c r="AI74" s="8">
        <v>0</v>
      </c>
      <c r="AJ74" s="8">
        <v>504</v>
      </c>
      <c r="AK74" s="8">
        <v>0</v>
      </c>
      <c r="AL74" s="8">
        <v>0</v>
      </c>
      <c r="AM74" s="8">
        <v>0</v>
      </c>
      <c r="AN74" s="8">
        <v>0</v>
      </c>
      <c r="AO74" s="8">
        <v>20</v>
      </c>
      <c r="AP74" s="8">
        <v>1</v>
      </c>
      <c r="AQ74" s="21">
        <v>4</v>
      </c>
    </row>
    <row r="75" spans="1:43" ht="10.5" x14ac:dyDescent="0.15">
      <c r="A75" s="31"/>
      <c r="B75" s="16" t="s">
        <v>175</v>
      </c>
      <c r="C75" s="19" t="s">
        <v>176</v>
      </c>
      <c r="D75" s="8">
        <v>33809</v>
      </c>
      <c r="E75" s="8">
        <v>145</v>
      </c>
      <c r="F75" s="8">
        <v>0</v>
      </c>
      <c r="G75" s="8">
        <v>0</v>
      </c>
      <c r="H75" s="8">
        <v>185</v>
      </c>
      <c r="I75" s="8">
        <v>0</v>
      </c>
      <c r="J75" s="8">
        <v>0</v>
      </c>
      <c r="K75" s="8">
        <v>0</v>
      </c>
      <c r="L75" s="8">
        <v>40</v>
      </c>
      <c r="M75" s="8">
        <v>0</v>
      </c>
      <c r="N75" s="8">
        <v>371</v>
      </c>
      <c r="O75" s="8">
        <v>247</v>
      </c>
      <c r="P75" s="8">
        <v>6120</v>
      </c>
      <c r="Q75" s="8">
        <v>0</v>
      </c>
      <c r="R75" s="8">
        <v>0</v>
      </c>
      <c r="S75" s="8">
        <v>20</v>
      </c>
      <c r="T75" s="8">
        <v>0</v>
      </c>
      <c r="U75" s="8">
        <v>24</v>
      </c>
      <c r="V75" s="8">
        <v>0</v>
      </c>
      <c r="W75" s="8">
        <v>0</v>
      </c>
      <c r="X75" s="8">
        <v>45</v>
      </c>
      <c r="Y75" s="8">
        <v>19390</v>
      </c>
      <c r="Z75" s="8">
        <v>0</v>
      </c>
      <c r="AA75" s="8">
        <v>0</v>
      </c>
      <c r="AB75" s="8">
        <v>0</v>
      </c>
      <c r="AC75" s="8">
        <v>2391</v>
      </c>
      <c r="AD75" s="8">
        <v>0</v>
      </c>
      <c r="AE75" s="8">
        <v>119</v>
      </c>
      <c r="AF75" s="8">
        <v>65</v>
      </c>
      <c r="AG75" s="8">
        <v>0</v>
      </c>
      <c r="AH75" s="8">
        <v>267</v>
      </c>
      <c r="AI75" s="8">
        <v>0</v>
      </c>
      <c r="AJ75" s="8">
        <v>262</v>
      </c>
      <c r="AK75" s="8">
        <v>0</v>
      </c>
      <c r="AL75" s="8">
        <v>792</v>
      </c>
      <c r="AM75" s="8">
        <v>0</v>
      </c>
      <c r="AN75" s="8">
        <v>10</v>
      </c>
      <c r="AO75" s="8">
        <v>0</v>
      </c>
      <c r="AP75" s="8">
        <v>11</v>
      </c>
      <c r="AQ75" s="21">
        <v>3305</v>
      </c>
    </row>
    <row r="76" spans="1:43" ht="10.5" x14ac:dyDescent="0.15">
      <c r="A76" s="31"/>
      <c r="B76" s="16" t="s">
        <v>177</v>
      </c>
      <c r="C76" s="19" t="s">
        <v>178</v>
      </c>
      <c r="D76" s="8">
        <v>460818</v>
      </c>
      <c r="E76" s="8">
        <v>19036</v>
      </c>
      <c r="F76" s="8">
        <v>0</v>
      </c>
      <c r="G76" s="8">
        <v>0</v>
      </c>
      <c r="H76" s="8">
        <v>26</v>
      </c>
      <c r="I76" s="8">
        <v>0</v>
      </c>
      <c r="J76" s="8">
        <v>0</v>
      </c>
      <c r="K76" s="8">
        <v>0</v>
      </c>
      <c r="L76" s="8">
        <v>60917</v>
      </c>
      <c r="M76" s="8">
        <v>15739</v>
      </c>
      <c r="N76" s="8">
        <v>58863</v>
      </c>
      <c r="O76" s="8">
        <v>18532</v>
      </c>
      <c r="P76" s="8">
        <v>548</v>
      </c>
      <c r="Q76" s="8">
        <v>0</v>
      </c>
      <c r="R76" s="8">
        <v>0</v>
      </c>
      <c r="S76" s="8">
        <v>40800</v>
      </c>
      <c r="T76" s="8">
        <v>2216</v>
      </c>
      <c r="U76" s="8">
        <v>13064</v>
      </c>
      <c r="V76" s="8">
        <v>0</v>
      </c>
      <c r="W76" s="8">
        <v>0</v>
      </c>
      <c r="X76" s="8">
        <v>37147</v>
      </c>
      <c r="Y76" s="8">
        <v>20974</v>
      </c>
      <c r="Z76" s="8">
        <v>0</v>
      </c>
      <c r="AA76" s="8">
        <v>0</v>
      </c>
      <c r="AB76" s="8">
        <v>0</v>
      </c>
      <c r="AC76" s="8">
        <v>58790</v>
      </c>
      <c r="AD76" s="8">
        <v>3480</v>
      </c>
      <c r="AE76" s="8">
        <v>18735</v>
      </c>
      <c r="AF76" s="8">
        <v>764</v>
      </c>
      <c r="AG76" s="8">
        <v>0</v>
      </c>
      <c r="AH76" s="8">
        <v>83</v>
      </c>
      <c r="AI76" s="8">
        <v>300</v>
      </c>
      <c r="AJ76" s="8">
        <v>43395</v>
      </c>
      <c r="AK76" s="8">
        <v>0</v>
      </c>
      <c r="AL76" s="8">
        <v>0</v>
      </c>
      <c r="AM76" s="8">
        <v>8739</v>
      </c>
      <c r="AN76" s="8">
        <v>0</v>
      </c>
      <c r="AO76" s="8">
        <v>6096</v>
      </c>
      <c r="AP76" s="8">
        <v>10457</v>
      </c>
      <c r="AQ76" s="21">
        <v>22117</v>
      </c>
    </row>
    <row r="77" spans="1:43" x14ac:dyDescent="0.15">
      <c r="B77" s="17" t="s">
        <v>179</v>
      </c>
      <c r="C77" s="19" t="s">
        <v>180</v>
      </c>
      <c r="D77" s="8">
        <v>1883927</v>
      </c>
      <c r="E77" s="8">
        <v>329864</v>
      </c>
      <c r="F77" s="8">
        <v>2310</v>
      </c>
      <c r="G77" s="8">
        <v>0</v>
      </c>
      <c r="H77" s="8">
        <v>27990</v>
      </c>
      <c r="I77" s="8">
        <v>0</v>
      </c>
      <c r="J77" s="8">
        <v>83</v>
      </c>
      <c r="K77" s="8">
        <v>2700</v>
      </c>
      <c r="L77" s="8">
        <v>274030</v>
      </c>
      <c r="M77" s="8">
        <v>301</v>
      </c>
      <c r="N77" s="8">
        <v>97418</v>
      </c>
      <c r="O77" s="8">
        <v>5676</v>
      </c>
      <c r="P77" s="8">
        <v>69</v>
      </c>
      <c r="Q77" s="8">
        <v>0</v>
      </c>
      <c r="R77" s="8">
        <v>0</v>
      </c>
      <c r="S77" s="8">
        <v>77612</v>
      </c>
      <c r="T77" s="8">
        <v>11517</v>
      </c>
      <c r="U77" s="8">
        <v>40511</v>
      </c>
      <c r="V77" s="8">
        <v>0</v>
      </c>
      <c r="W77" s="8">
        <v>0</v>
      </c>
      <c r="X77" s="8">
        <v>20828</v>
      </c>
      <c r="Y77" s="8">
        <v>40787</v>
      </c>
      <c r="Z77" s="8">
        <v>0</v>
      </c>
      <c r="AA77" s="8">
        <v>0</v>
      </c>
      <c r="AB77" s="8">
        <v>66</v>
      </c>
      <c r="AC77" s="8">
        <v>5976</v>
      </c>
      <c r="AD77" s="8">
        <v>3470</v>
      </c>
      <c r="AE77" s="8">
        <v>0</v>
      </c>
      <c r="AF77" s="8">
        <v>5487</v>
      </c>
      <c r="AG77" s="8">
        <v>0</v>
      </c>
      <c r="AH77" s="8">
        <v>11714</v>
      </c>
      <c r="AI77" s="8">
        <v>0</v>
      </c>
      <c r="AJ77" s="8">
        <v>108567</v>
      </c>
      <c r="AK77" s="8">
        <v>0</v>
      </c>
      <c r="AL77" s="8">
        <v>33202</v>
      </c>
      <c r="AM77" s="8">
        <v>7106</v>
      </c>
      <c r="AN77" s="8">
        <v>42</v>
      </c>
      <c r="AO77" s="8">
        <v>11995</v>
      </c>
      <c r="AP77" s="8">
        <v>49347</v>
      </c>
      <c r="AQ77" s="21">
        <v>715259</v>
      </c>
    </row>
    <row r="78" spans="1:43" x14ac:dyDescent="0.15">
      <c r="B78" s="17" t="s">
        <v>181</v>
      </c>
      <c r="C78" s="19" t="s">
        <v>182</v>
      </c>
      <c r="D78" s="8">
        <v>596451</v>
      </c>
      <c r="E78" s="8">
        <v>149665</v>
      </c>
      <c r="F78" s="8">
        <v>59</v>
      </c>
      <c r="G78" s="8">
        <v>0</v>
      </c>
      <c r="H78" s="8">
        <v>5518</v>
      </c>
      <c r="I78" s="8">
        <v>0</v>
      </c>
      <c r="J78" s="8">
        <v>0</v>
      </c>
      <c r="K78" s="8">
        <v>112</v>
      </c>
      <c r="L78" s="8">
        <v>24412</v>
      </c>
      <c r="M78" s="8">
        <v>0</v>
      </c>
      <c r="N78" s="8">
        <v>138284</v>
      </c>
      <c r="O78" s="8">
        <v>1926</v>
      </c>
      <c r="P78" s="8">
        <v>0</v>
      </c>
      <c r="Q78" s="8">
        <v>0</v>
      </c>
      <c r="R78" s="8">
        <v>0</v>
      </c>
      <c r="S78" s="8">
        <v>3340</v>
      </c>
      <c r="T78" s="8">
        <v>1624</v>
      </c>
      <c r="U78" s="8">
        <v>4826</v>
      </c>
      <c r="V78" s="8">
        <v>0</v>
      </c>
      <c r="W78" s="8">
        <v>0</v>
      </c>
      <c r="X78" s="8">
        <v>16812</v>
      </c>
      <c r="Y78" s="8">
        <v>21501</v>
      </c>
      <c r="Z78" s="8">
        <v>0</v>
      </c>
      <c r="AA78" s="8">
        <v>0</v>
      </c>
      <c r="AB78" s="8">
        <v>0</v>
      </c>
      <c r="AC78" s="8">
        <v>926</v>
      </c>
      <c r="AD78" s="8">
        <v>32</v>
      </c>
      <c r="AE78" s="8">
        <v>45</v>
      </c>
      <c r="AF78" s="8">
        <v>28</v>
      </c>
      <c r="AG78" s="8">
        <v>0</v>
      </c>
      <c r="AH78" s="8">
        <v>0</v>
      </c>
      <c r="AI78" s="8">
        <v>0</v>
      </c>
      <c r="AJ78" s="8">
        <v>30592</v>
      </c>
      <c r="AK78" s="8">
        <v>0</v>
      </c>
      <c r="AL78" s="8">
        <v>8312</v>
      </c>
      <c r="AM78" s="8">
        <v>0</v>
      </c>
      <c r="AN78" s="8">
        <v>0</v>
      </c>
      <c r="AO78" s="8">
        <v>2268</v>
      </c>
      <c r="AP78" s="8">
        <v>23665</v>
      </c>
      <c r="AQ78" s="21">
        <v>162504</v>
      </c>
    </row>
    <row r="79" spans="1:43" x14ac:dyDescent="0.15">
      <c r="B79" s="17" t="s">
        <v>183</v>
      </c>
      <c r="C79" s="19" t="s">
        <v>184</v>
      </c>
      <c r="D79" s="8">
        <v>279315</v>
      </c>
      <c r="E79" s="8">
        <v>121165</v>
      </c>
      <c r="F79" s="8">
        <v>274</v>
      </c>
      <c r="G79" s="8">
        <v>138</v>
      </c>
      <c r="H79" s="8">
        <v>970</v>
      </c>
      <c r="I79" s="8">
        <v>0</v>
      </c>
      <c r="J79" s="8">
        <v>0</v>
      </c>
      <c r="K79" s="8">
        <v>38</v>
      </c>
      <c r="L79" s="8">
        <v>18040</v>
      </c>
      <c r="M79" s="8">
        <v>0</v>
      </c>
      <c r="N79" s="8">
        <v>27316</v>
      </c>
      <c r="O79" s="8">
        <v>123</v>
      </c>
      <c r="P79" s="8">
        <v>0</v>
      </c>
      <c r="Q79" s="8">
        <v>0</v>
      </c>
      <c r="R79" s="8">
        <v>0</v>
      </c>
      <c r="S79" s="8">
        <v>879</v>
      </c>
      <c r="T79" s="8">
        <v>15</v>
      </c>
      <c r="U79" s="8">
        <v>3358</v>
      </c>
      <c r="V79" s="8">
        <v>1553</v>
      </c>
      <c r="W79" s="8">
        <v>0</v>
      </c>
      <c r="X79" s="8">
        <v>2136</v>
      </c>
      <c r="Y79" s="8">
        <v>992</v>
      </c>
      <c r="Z79" s="8">
        <v>0</v>
      </c>
      <c r="AA79" s="8">
        <v>0</v>
      </c>
      <c r="AB79" s="8">
        <v>0</v>
      </c>
      <c r="AC79" s="8">
        <v>200</v>
      </c>
      <c r="AD79" s="8">
        <v>0</v>
      </c>
      <c r="AE79" s="8">
        <v>0</v>
      </c>
      <c r="AF79" s="8">
        <v>9</v>
      </c>
      <c r="AG79" s="8">
        <v>0</v>
      </c>
      <c r="AH79" s="8">
        <v>0</v>
      </c>
      <c r="AI79" s="8">
        <v>0</v>
      </c>
      <c r="AJ79" s="8">
        <v>13281</v>
      </c>
      <c r="AK79" s="8">
        <v>0</v>
      </c>
      <c r="AL79" s="8">
        <v>3600</v>
      </c>
      <c r="AM79" s="8">
        <v>0</v>
      </c>
      <c r="AN79" s="8">
        <v>0</v>
      </c>
      <c r="AO79" s="8">
        <v>396</v>
      </c>
      <c r="AP79" s="8">
        <v>4311</v>
      </c>
      <c r="AQ79" s="21">
        <v>80521</v>
      </c>
    </row>
    <row r="80" spans="1:43" x14ac:dyDescent="0.15">
      <c r="B80" s="17" t="s">
        <v>185</v>
      </c>
      <c r="C80" s="19" t="s">
        <v>186</v>
      </c>
      <c r="D80" s="8">
        <v>14075</v>
      </c>
      <c r="E80" s="8">
        <v>7585</v>
      </c>
      <c r="F80" s="8">
        <v>0</v>
      </c>
      <c r="G80" s="8">
        <v>0</v>
      </c>
      <c r="H80" s="8">
        <v>0</v>
      </c>
      <c r="I80" s="8">
        <v>0</v>
      </c>
      <c r="J80" s="8">
        <v>0</v>
      </c>
      <c r="K80" s="8">
        <v>0</v>
      </c>
      <c r="L80" s="8">
        <v>0</v>
      </c>
      <c r="M80" s="8">
        <v>0</v>
      </c>
      <c r="N80" s="8">
        <v>119</v>
      </c>
      <c r="O80" s="8">
        <v>0</v>
      </c>
      <c r="P80" s="8">
        <v>0</v>
      </c>
      <c r="Q80" s="8">
        <v>0</v>
      </c>
      <c r="R80" s="8">
        <v>0</v>
      </c>
      <c r="S80" s="8">
        <v>0</v>
      </c>
      <c r="T80" s="8">
        <v>0</v>
      </c>
      <c r="U80" s="8">
        <v>0</v>
      </c>
      <c r="V80" s="8">
        <v>0</v>
      </c>
      <c r="W80" s="8">
        <v>0</v>
      </c>
      <c r="X80" s="8">
        <v>0</v>
      </c>
      <c r="Y80" s="8">
        <v>0</v>
      </c>
      <c r="Z80" s="8">
        <v>0</v>
      </c>
      <c r="AA80" s="8">
        <v>0</v>
      </c>
      <c r="AB80" s="8">
        <v>0</v>
      </c>
      <c r="AC80" s="8">
        <v>0</v>
      </c>
      <c r="AD80" s="8">
        <v>0</v>
      </c>
      <c r="AE80" s="8">
        <v>0</v>
      </c>
      <c r="AF80" s="8">
        <v>0</v>
      </c>
      <c r="AG80" s="8">
        <v>0</v>
      </c>
      <c r="AH80" s="8">
        <v>0</v>
      </c>
      <c r="AI80" s="8">
        <v>0</v>
      </c>
      <c r="AJ80" s="8">
        <v>1695</v>
      </c>
      <c r="AK80" s="8">
        <v>0</v>
      </c>
      <c r="AL80" s="8">
        <v>0</v>
      </c>
      <c r="AM80" s="8">
        <v>0</v>
      </c>
      <c r="AN80" s="8">
        <v>0</v>
      </c>
      <c r="AO80" s="8">
        <v>90</v>
      </c>
      <c r="AP80" s="8">
        <v>693</v>
      </c>
      <c r="AQ80" s="21">
        <v>3893</v>
      </c>
    </row>
    <row r="81" spans="1:43" x14ac:dyDescent="0.15">
      <c r="B81" s="17" t="s">
        <v>187</v>
      </c>
      <c r="C81" s="19" t="s">
        <v>188</v>
      </c>
      <c r="D81" s="8">
        <v>489685</v>
      </c>
      <c r="E81" s="8">
        <v>92981</v>
      </c>
      <c r="F81" s="8">
        <v>11145</v>
      </c>
      <c r="G81" s="8">
        <v>0</v>
      </c>
      <c r="H81" s="8">
        <v>40184</v>
      </c>
      <c r="I81" s="8">
        <v>7329</v>
      </c>
      <c r="J81" s="8">
        <v>0</v>
      </c>
      <c r="K81" s="8">
        <v>0</v>
      </c>
      <c r="L81" s="8">
        <v>8070</v>
      </c>
      <c r="M81" s="8">
        <v>2655</v>
      </c>
      <c r="N81" s="8">
        <v>163142</v>
      </c>
      <c r="O81" s="8">
        <v>1298</v>
      </c>
      <c r="P81" s="8">
        <v>7962</v>
      </c>
      <c r="Q81" s="8">
        <v>0</v>
      </c>
      <c r="R81" s="8">
        <v>2573</v>
      </c>
      <c r="S81" s="8">
        <v>7250</v>
      </c>
      <c r="T81" s="8">
        <v>7281</v>
      </c>
      <c r="U81" s="8">
        <v>57655</v>
      </c>
      <c r="V81" s="8">
        <v>3811</v>
      </c>
      <c r="W81" s="8">
        <v>0</v>
      </c>
      <c r="X81" s="8">
        <v>945</v>
      </c>
      <c r="Y81" s="8">
        <v>10851</v>
      </c>
      <c r="Z81" s="8">
        <v>0</v>
      </c>
      <c r="AA81" s="8">
        <v>0</v>
      </c>
      <c r="AB81" s="8">
        <v>0</v>
      </c>
      <c r="AC81" s="8">
        <v>0</v>
      </c>
      <c r="AD81" s="8">
        <v>0</v>
      </c>
      <c r="AE81" s="8">
        <v>828</v>
      </c>
      <c r="AF81" s="8">
        <v>0</v>
      </c>
      <c r="AG81" s="8">
        <v>3047</v>
      </c>
      <c r="AH81" s="8">
        <v>0</v>
      </c>
      <c r="AI81" s="8">
        <v>0</v>
      </c>
      <c r="AJ81" s="8">
        <v>19400</v>
      </c>
      <c r="AK81" s="8">
        <v>0</v>
      </c>
      <c r="AL81" s="8">
        <v>6756</v>
      </c>
      <c r="AM81" s="8">
        <v>0</v>
      </c>
      <c r="AN81" s="8">
        <v>0</v>
      </c>
      <c r="AO81" s="8">
        <v>731</v>
      </c>
      <c r="AP81" s="8">
        <v>23884</v>
      </c>
      <c r="AQ81" s="21">
        <v>9907</v>
      </c>
    </row>
    <row r="82" spans="1:43" x14ac:dyDescent="0.15">
      <c r="A82" s="56"/>
      <c r="B82" s="57"/>
      <c r="C82" s="48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  <c r="X82" s="49"/>
      <c r="Y82" s="49"/>
      <c r="Z82" s="49"/>
      <c r="AA82" s="49"/>
      <c r="AB82" s="49"/>
      <c r="AC82" s="49"/>
      <c r="AD82" s="49"/>
      <c r="AE82" s="49"/>
      <c r="AF82" s="49"/>
      <c r="AG82" s="49"/>
      <c r="AH82" s="49"/>
      <c r="AI82" s="49"/>
      <c r="AJ82" s="49"/>
      <c r="AK82" s="49"/>
      <c r="AL82" s="49"/>
      <c r="AM82" s="49"/>
      <c r="AN82" s="49"/>
      <c r="AO82" s="49"/>
      <c r="AP82" s="49"/>
      <c r="AQ82" s="50"/>
    </row>
    <row r="83" spans="1:43" x14ac:dyDescent="0.15">
      <c r="A83" s="58" t="s">
        <v>189</v>
      </c>
      <c r="B83" s="59" t="s">
        <v>190</v>
      </c>
      <c r="C83" s="43"/>
      <c r="D83" s="44">
        <f>SUBTOTAL(9,D84:D91)</f>
        <v>2219311</v>
      </c>
      <c r="E83" s="44">
        <f>SUBTOTAL(9,E84:E91)</f>
        <v>837287</v>
      </c>
      <c r="F83" s="44">
        <f>SUBTOTAL(9,F84:F91)</f>
        <v>16253</v>
      </c>
      <c r="G83" s="44">
        <f>SUBTOTAL(9,G84:G91)</f>
        <v>671</v>
      </c>
      <c r="H83" s="44">
        <f>SUBTOTAL(9,H84:H91)</f>
        <v>138236</v>
      </c>
      <c r="I83" s="44">
        <f>SUBTOTAL(9,I84:I91)</f>
        <v>20</v>
      </c>
      <c r="J83" s="44">
        <f>SUBTOTAL(9,J84:J91)</f>
        <v>26</v>
      </c>
      <c r="K83" s="44">
        <f>SUBTOTAL(9,K84:K91)</f>
        <v>0</v>
      </c>
      <c r="L83" s="44">
        <f>SUBTOTAL(9,L84:L91)</f>
        <v>66209</v>
      </c>
      <c r="M83" s="44">
        <f>SUBTOTAL(9,M84:M91)</f>
        <v>14124</v>
      </c>
      <c r="N83" s="44">
        <f>SUBTOTAL(9,N84:N91)</f>
        <v>129424</v>
      </c>
      <c r="O83" s="44">
        <f>SUBTOTAL(9,O84:O91)</f>
        <v>117305</v>
      </c>
      <c r="P83" s="44">
        <f>SUBTOTAL(9,P84:P91)</f>
        <v>20551</v>
      </c>
      <c r="Q83" s="44">
        <f>SUBTOTAL(9,Q84:Q91)</f>
        <v>1407</v>
      </c>
      <c r="R83" s="44">
        <f>SUBTOTAL(9,R84:R91)</f>
        <v>0</v>
      </c>
      <c r="S83" s="44">
        <f>SUBTOTAL(9,S84:S91)</f>
        <v>17655</v>
      </c>
      <c r="T83" s="44">
        <f>SUBTOTAL(9,T84:T91)</f>
        <v>7222</v>
      </c>
      <c r="U83" s="44">
        <f>SUBTOTAL(9,U84:U91)</f>
        <v>43247</v>
      </c>
      <c r="V83" s="44">
        <f>SUBTOTAL(9,V84:V91)</f>
        <v>0</v>
      </c>
      <c r="W83" s="44">
        <f>SUBTOTAL(9,W84:W91)</f>
        <v>0</v>
      </c>
      <c r="X83" s="44">
        <f>SUBTOTAL(9,X84:X91)</f>
        <v>19417</v>
      </c>
      <c r="Y83" s="44">
        <f>SUBTOTAL(9,Y84:Y91)</f>
        <v>87332</v>
      </c>
      <c r="Z83" s="44">
        <f>SUBTOTAL(9,Z84:Z91)</f>
        <v>0</v>
      </c>
      <c r="AA83" s="44">
        <f>SUBTOTAL(9,AA84:AA91)</f>
        <v>0</v>
      </c>
      <c r="AB83" s="44">
        <f>SUBTOTAL(9,AB84:AB91)</f>
        <v>2031</v>
      </c>
      <c r="AC83" s="44">
        <f>SUBTOTAL(9,AC84:AC91)</f>
        <v>43092</v>
      </c>
      <c r="AD83" s="44">
        <f>SUBTOTAL(9,AD84:AD91)</f>
        <v>13396</v>
      </c>
      <c r="AE83" s="44">
        <f>SUBTOTAL(9,AE84:AE91)</f>
        <v>7024</v>
      </c>
      <c r="AF83" s="44">
        <f>SUBTOTAL(9,AF84:AF91)</f>
        <v>1814</v>
      </c>
      <c r="AG83" s="44">
        <f>SUBTOTAL(9,AG84:AG91)</f>
        <v>5905</v>
      </c>
      <c r="AH83" s="44">
        <f>SUBTOTAL(9,AH84:AH91)</f>
        <v>5617</v>
      </c>
      <c r="AI83" s="44">
        <f>SUBTOTAL(9,AI84:AI91)</f>
        <v>217</v>
      </c>
      <c r="AJ83" s="44">
        <f>SUBTOTAL(9,AJ84:AJ91)</f>
        <v>212591</v>
      </c>
      <c r="AK83" s="44">
        <f>SUBTOTAL(9,AK84:AK91)</f>
        <v>11</v>
      </c>
      <c r="AL83" s="44">
        <f>SUBTOTAL(9,AL84:AL91)</f>
        <v>74116</v>
      </c>
      <c r="AM83" s="44">
        <f>SUBTOTAL(9,AM84:AM91)</f>
        <v>0</v>
      </c>
      <c r="AN83" s="44">
        <f>SUBTOTAL(9,AN84:AN91)</f>
        <v>2571</v>
      </c>
      <c r="AO83" s="44">
        <f>SUBTOTAL(9,AO84:AO91)</f>
        <v>15306</v>
      </c>
      <c r="AP83" s="44">
        <f>SUBTOTAL(9,AP84:AP91)</f>
        <v>40899</v>
      </c>
      <c r="AQ83" s="45">
        <f>SUBTOTAL(9,AQ84:AQ91)</f>
        <v>278335</v>
      </c>
    </row>
    <row r="84" spans="1:43" x14ac:dyDescent="0.15">
      <c r="B84" s="17" t="s">
        <v>191</v>
      </c>
      <c r="C84" s="19" t="s">
        <v>192</v>
      </c>
      <c r="D84" s="8">
        <v>3294</v>
      </c>
      <c r="E84" s="8">
        <v>300</v>
      </c>
      <c r="F84" s="8">
        <v>0</v>
      </c>
      <c r="G84" s="8">
        <v>0</v>
      </c>
      <c r="H84" s="8">
        <v>1569</v>
      </c>
      <c r="I84" s="8">
        <v>0</v>
      </c>
      <c r="J84" s="8">
        <v>0</v>
      </c>
      <c r="K84" s="8">
        <v>0</v>
      </c>
      <c r="L84" s="8">
        <v>0</v>
      </c>
      <c r="M84" s="8">
        <v>0</v>
      </c>
      <c r="N84" s="8">
        <v>51</v>
      </c>
      <c r="O84" s="8">
        <v>609</v>
      </c>
      <c r="P84" s="8">
        <v>0</v>
      </c>
      <c r="Q84" s="8">
        <v>0</v>
      </c>
      <c r="R84" s="8">
        <v>0</v>
      </c>
      <c r="S84" s="8">
        <v>0</v>
      </c>
      <c r="T84" s="8">
        <v>36</v>
      </c>
      <c r="U84" s="8">
        <v>0</v>
      </c>
      <c r="V84" s="8">
        <v>0</v>
      </c>
      <c r="W84" s="8">
        <v>0</v>
      </c>
      <c r="X84" s="8">
        <v>0</v>
      </c>
      <c r="Y84" s="8">
        <v>18</v>
      </c>
      <c r="Z84" s="8">
        <v>0</v>
      </c>
      <c r="AA84" s="8">
        <v>0</v>
      </c>
      <c r="AB84" s="8">
        <v>0</v>
      </c>
      <c r="AC84" s="8">
        <v>0</v>
      </c>
      <c r="AD84" s="8">
        <v>0</v>
      </c>
      <c r="AE84" s="8">
        <v>0</v>
      </c>
      <c r="AF84" s="8">
        <v>2</v>
      </c>
      <c r="AG84" s="8">
        <v>0</v>
      </c>
      <c r="AH84" s="8">
        <v>0</v>
      </c>
      <c r="AI84" s="8">
        <v>0</v>
      </c>
      <c r="AJ84" s="8">
        <v>337</v>
      </c>
      <c r="AK84" s="8">
        <v>0</v>
      </c>
      <c r="AL84" s="8">
        <v>153</v>
      </c>
      <c r="AM84" s="8">
        <v>0</v>
      </c>
      <c r="AN84" s="8">
        <v>0</v>
      </c>
      <c r="AO84" s="8">
        <v>1</v>
      </c>
      <c r="AP84" s="8">
        <v>194</v>
      </c>
      <c r="AQ84" s="21">
        <v>24</v>
      </c>
    </row>
    <row r="85" spans="1:43" x14ac:dyDescent="0.15">
      <c r="B85" s="17" t="s">
        <v>193</v>
      </c>
      <c r="C85" s="19" t="s">
        <v>194</v>
      </c>
      <c r="D85" s="8">
        <v>64006</v>
      </c>
      <c r="E85" s="8">
        <v>19020</v>
      </c>
      <c r="F85" s="8">
        <v>0</v>
      </c>
      <c r="G85" s="8">
        <v>0</v>
      </c>
      <c r="H85" s="8">
        <v>4654</v>
      </c>
      <c r="I85" s="8">
        <v>0</v>
      </c>
      <c r="J85" s="8">
        <v>20</v>
      </c>
      <c r="K85" s="8">
        <v>0</v>
      </c>
      <c r="L85" s="8">
        <v>131</v>
      </c>
      <c r="M85" s="8">
        <v>951</v>
      </c>
      <c r="N85" s="8">
        <v>11095</v>
      </c>
      <c r="O85" s="8">
        <v>249</v>
      </c>
      <c r="P85" s="8">
        <v>0</v>
      </c>
      <c r="Q85" s="8">
        <v>0</v>
      </c>
      <c r="R85" s="8">
        <v>0</v>
      </c>
      <c r="S85" s="8">
        <v>100</v>
      </c>
      <c r="T85" s="8">
        <v>0</v>
      </c>
      <c r="U85" s="8">
        <v>253</v>
      </c>
      <c r="V85" s="8">
        <v>0</v>
      </c>
      <c r="W85" s="8">
        <v>0</v>
      </c>
      <c r="X85" s="8">
        <v>124</v>
      </c>
      <c r="Y85" s="8">
        <v>7373</v>
      </c>
      <c r="Z85" s="8">
        <v>0</v>
      </c>
      <c r="AA85" s="8">
        <v>0</v>
      </c>
      <c r="AB85" s="8">
        <v>0</v>
      </c>
      <c r="AC85" s="8">
        <v>1848</v>
      </c>
      <c r="AD85" s="8">
        <v>1722</v>
      </c>
      <c r="AE85" s="8">
        <v>32</v>
      </c>
      <c r="AF85" s="8">
        <v>409</v>
      </c>
      <c r="AG85" s="8">
        <v>0</v>
      </c>
      <c r="AH85" s="8">
        <v>100</v>
      </c>
      <c r="AI85" s="8">
        <v>0</v>
      </c>
      <c r="AJ85" s="8">
        <v>6121</v>
      </c>
      <c r="AK85" s="8">
        <v>0</v>
      </c>
      <c r="AL85" s="8">
        <v>2492</v>
      </c>
      <c r="AM85" s="8">
        <v>0</v>
      </c>
      <c r="AN85" s="8">
        <v>0</v>
      </c>
      <c r="AO85" s="8">
        <v>0</v>
      </c>
      <c r="AP85" s="8">
        <v>2159</v>
      </c>
      <c r="AQ85" s="21">
        <v>5153</v>
      </c>
    </row>
    <row r="86" spans="1:43" x14ac:dyDescent="0.15">
      <c r="B86" s="17" t="s">
        <v>195</v>
      </c>
      <c r="C86" s="19" t="s">
        <v>196</v>
      </c>
      <c r="D86" s="8">
        <v>59429</v>
      </c>
      <c r="E86" s="8">
        <v>8723</v>
      </c>
      <c r="F86" s="8">
        <v>0</v>
      </c>
      <c r="G86" s="8">
        <v>0</v>
      </c>
      <c r="H86" s="8">
        <v>8417</v>
      </c>
      <c r="I86" s="8">
        <v>0</v>
      </c>
      <c r="J86" s="8">
        <v>1</v>
      </c>
      <c r="K86" s="8">
        <v>0</v>
      </c>
      <c r="L86" s="8">
        <v>128</v>
      </c>
      <c r="M86" s="8">
        <v>25</v>
      </c>
      <c r="N86" s="8">
        <v>12115</v>
      </c>
      <c r="O86" s="8">
        <v>161</v>
      </c>
      <c r="P86" s="8">
        <v>0</v>
      </c>
      <c r="Q86" s="8">
        <v>0</v>
      </c>
      <c r="R86" s="8">
        <v>0</v>
      </c>
      <c r="S86" s="8">
        <v>0</v>
      </c>
      <c r="T86" s="8">
        <v>528</v>
      </c>
      <c r="U86" s="8">
        <v>3105</v>
      </c>
      <c r="V86" s="8">
        <v>0</v>
      </c>
      <c r="W86" s="8">
        <v>0</v>
      </c>
      <c r="X86" s="8">
        <v>35</v>
      </c>
      <c r="Y86" s="8">
        <v>83</v>
      </c>
      <c r="Z86" s="8">
        <v>0</v>
      </c>
      <c r="AA86" s="8">
        <v>0</v>
      </c>
      <c r="AB86" s="8">
        <v>0</v>
      </c>
      <c r="AC86" s="8">
        <v>392</v>
      </c>
      <c r="AD86" s="8">
        <v>4585</v>
      </c>
      <c r="AE86" s="8">
        <v>7</v>
      </c>
      <c r="AF86" s="8">
        <v>91</v>
      </c>
      <c r="AG86" s="8">
        <v>0</v>
      </c>
      <c r="AH86" s="8">
        <v>200</v>
      </c>
      <c r="AI86" s="8">
        <v>0</v>
      </c>
      <c r="AJ86" s="8">
        <v>5246</v>
      </c>
      <c r="AK86" s="8">
        <v>11</v>
      </c>
      <c r="AL86" s="8">
        <v>805</v>
      </c>
      <c r="AM86" s="8">
        <v>0</v>
      </c>
      <c r="AN86" s="8">
        <v>2531</v>
      </c>
      <c r="AO86" s="8">
        <v>216</v>
      </c>
      <c r="AP86" s="8">
        <v>1264</v>
      </c>
      <c r="AQ86" s="21">
        <v>10760</v>
      </c>
    </row>
    <row r="87" spans="1:43" x14ac:dyDescent="0.15">
      <c r="B87" s="17" t="s">
        <v>197</v>
      </c>
      <c r="C87" s="19" t="s">
        <v>198</v>
      </c>
      <c r="D87" s="8">
        <v>190649</v>
      </c>
      <c r="E87" s="8">
        <v>29430</v>
      </c>
      <c r="F87" s="8">
        <v>89</v>
      </c>
      <c r="G87" s="8">
        <v>0</v>
      </c>
      <c r="H87" s="8">
        <v>5964</v>
      </c>
      <c r="I87" s="8">
        <v>20</v>
      </c>
      <c r="J87" s="8">
        <v>3</v>
      </c>
      <c r="K87" s="8">
        <v>0</v>
      </c>
      <c r="L87" s="8">
        <v>13504</v>
      </c>
      <c r="M87" s="8">
        <v>0</v>
      </c>
      <c r="N87" s="8">
        <v>6382</v>
      </c>
      <c r="O87" s="8">
        <v>81207</v>
      </c>
      <c r="P87" s="8">
        <v>0</v>
      </c>
      <c r="Q87" s="8">
        <v>0</v>
      </c>
      <c r="R87" s="8">
        <v>0</v>
      </c>
      <c r="S87" s="8">
        <v>20</v>
      </c>
      <c r="T87" s="8">
        <v>751</v>
      </c>
      <c r="U87" s="8">
        <v>457</v>
      </c>
      <c r="V87" s="8">
        <v>0</v>
      </c>
      <c r="W87" s="8">
        <v>0</v>
      </c>
      <c r="X87" s="8">
        <v>1125</v>
      </c>
      <c r="Y87" s="8">
        <v>697</v>
      </c>
      <c r="Z87" s="8">
        <v>0</v>
      </c>
      <c r="AA87" s="8">
        <v>0</v>
      </c>
      <c r="AB87" s="8">
        <v>0</v>
      </c>
      <c r="AC87" s="8">
        <v>1309</v>
      </c>
      <c r="AD87" s="8">
        <v>3842</v>
      </c>
      <c r="AE87" s="8">
        <v>0</v>
      </c>
      <c r="AF87" s="8">
        <v>502</v>
      </c>
      <c r="AG87" s="8">
        <v>0</v>
      </c>
      <c r="AH87" s="8">
        <v>220</v>
      </c>
      <c r="AI87" s="8">
        <v>0</v>
      </c>
      <c r="AJ87" s="8">
        <v>17321</v>
      </c>
      <c r="AK87" s="8">
        <v>0</v>
      </c>
      <c r="AL87" s="8">
        <v>5054</v>
      </c>
      <c r="AM87" s="8">
        <v>0</v>
      </c>
      <c r="AN87" s="8">
        <v>22</v>
      </c>
      <c r="AO87" s="8">
        <v>0</v>
      </c>
      <c r="AP87" s="8">
        <v>1567</v>
      </c>
      <c r="AQ87" s="21">
        <v>21163</v>
      </c>
    </row>
    <row r="88" spans="1:43" x14ac:dyDescent="0.15">
      <c r="B88" s="17" t="s">
        <v>199</v>
      </c>
      <c r="C88" s="19" t="s">
        <v>200</v>
      </c>
      <c r="D88" s="8">
        <v>848046</v>
      </c>
      <c r="E88" s="8">
        <v>361081</v>
      </c>
      <c r="F88" s="8">
        <v>16101</v>
      </c>
      <c r="G88" s="8">
        <v>0</v>
      </c>
      <c r="H88" s="8">
        <v>3458</v>
      </c>
      <c r="I88" s="8">
        <v>0</v>
      </c>
      <c r="J88" s="8">
        <v>0</v>
      </c>
      <c r="K88" s="8">
        <v>0</v>
      </c>
      <c r="L88" s="8">
        <v>5252</v>
      </c>
      <c r="M88" s="8">
        <v>0</v>
      </c>
      <c r="N88" s="8">
        <v>61267</v>
      </c>
      <c r="O88" s="8">
        <v>12268</v>
      </c>
      <c r="P88" s="8">
        <v>16384</v>
      </c>
      <c r="Q88" s="8">
        <v>0</v>
      </c>
      <c r="R88" s="8">
        <v>0</v>
      </c>
      <c r="S88" s="8">
        <v>80</v>
      </c>
      <c r="T88" s="8">
        <v>3632</v>
      </c>
      <c r="U88" s="8">
        <v>24812</v>
      </c>
      <c r="V88" s="8">
        <v>0</v>
      </c>
      <c r="W88" s="8">
        <v>0</v>
      </c>
      <c r="X88" s="8">
        <v>1288</v>
      </c>
      <c r="Y88" s="8">
        <v>15374</v>
      </c>
      <c r="Z88" s="8">
        <v>0</v>
      </c>
      <c r="AA88" s="8">
        <v>0</v>
      </c>
      <c r="AB88" s="8">
        <v>391</v>
      </c>
      <c r="AC88" s="8">
        <v>28487</v>
      </c>
      <c r="AD88" s="8">
        <v>178</v>
      </c>
      <c r="AE88" s="8">
        <v>10</v>
      </c>
      <c r="AF88" s="8">
        <v>140</v>
      </c>
      <c r="AG88" s="8">
        <v>0</v>
      </c>
      <c r="AH88" s="8">
        <v>4790</v>
      </c>
      <c r="AI88" s="8">
        <v>217</v>
      </c>
      <c r="AJ88" s="8">
        <v>43376</v>
      </c>
      <c r="AK88" s="8">
        <v>0</v>
      </c>
      <c r="AL88" s="8">
        <v>63534</v>
      </c>
      <c r="AM88" s="8">
        <v>0</v>
      </c>
      <c r="AN88" s="8">
        <v>0</v>
      </c>
      <c r="AO88" s="8">
        <v>135</v>
      </c>
      <c r="AP88" s="8">
        <v>27735</v>
      </c>
      <c r="AQ88" s="21">
        <v>158056</v>
      </c>
    </row>
    <row r="89" spans="1:43" x14ac:dyDescent="0.15">
      <c r="B89" s="17" t="s">
        <v>201</v>
      </c>
      <c r="C89" s="19" t="s">
        <v>202</v>
      </c>
      <c r="D89" s="8">
        <v>349475</v>
      </c>
      <c r="E89" s="8">
        <v>70541</v>
      </c>
      <c r="F89" s="8">
        <v>63</v>
      </c>
      <c r="G89" s="8">
        <v>0</v>
      </c>
      <c r="H89" s="8">
        <v>8471</v>
      </c>
      <c r="I89" s="8">
        <v>0</v>
      </c>
      <c r="J89" s="8">
        <v>1</v>
      </c>
      <c r="K89" s="8">
        <v>0</v>
      </c>
      <c r="L89" s="8">
        <v>7440</v>
      </c>
      <c r="M89" s="8">
        <v>4</v>
      </c>
      <c r="N89" s="8">
        <v>17163</v>
      </c>
      <c r="O89" s="8">
        <v>22720</v>
      </c>
      <c r="P89" s="8">
        <v>686</v>
      </c>
      <c r="Q89" s="8">
        <v>1407</v>
      </c>
      <c r="R89" s="8">
        <v>0</v>
      </c>
      <c r="S89" s="8">
        <v>400</v>
      </c>
      <c r="T89" s="8">
        <v>2165</v>
      </c>
      <c r="U89" s="8">
        <v>6934</v>
      </c>
      <c r="V89" s="8">
        <v>0</v>
      </c>
      <c r="W89" s="8">
        <v>0</v>
      </c>
      <c r="X89" s="8">
        <v>615</v>
      </c>
      <c r="Y89" s="8">
        <v>62688</v>
      </c>
      <c r="Z89" s="8">
        <v>0</v>
      </c>
      <c r="AA89" s="8">
        <v>0</v>
      </c>
      <c r="AB89" s="8">
        <v>0</v>
      </c>
      <c r="AC89" s="8">
        <v>118</v>
      </c>
      <c r="AD89" s="8">
        <v>1119</v>
      </c>
      <c r="AE89" s="8">
        <v>4113</v>
      </c>
      <c r="AF89" s="8">
        <v>5</v>
      </c>
      <c r="AG89" s="8">
        <v>0</v>
      </c>
      <c r="AH89" s="8">
        <v>160</v>
      </c>
      <c r="AI89" s="8">
        <v>0</v>
      </c>
      <c r="AJ89" s="8">
        <v>118889</v>
      </c>
      <c r="AK89" s="8">
        <v>0</v>
      </c>
      <c r="AL89" s="8">
        <v>950</v>
      </c>
      <c r="AM89" s="8">
        <v>0</v>
      </c>
      <c r="AN89" s="8">
        <v>0</v>
      </c>
      <c r="AO89" s="8">
        <v>7951</v>
      </c>
      <c r="AP89" s="8">
        <v>2390</v>
      </c>
      <c r="AQ89" s="21">
        <v>12482</v>
      </c>
    </row>
    <row r="90" spans="1:43" x14ac:dyDescent="0.15">
      <c r="B90" s="17" t="s">
        <v>203</v>
      </c>
      <c r="C90" s="19" t="s">
        <v>204</v>
      </c>
      <c r="D90" s="8">
        <v>448531</v>
      </c>
      <c r="E90" s="8">
        <v>193248</v>
      </c>
      <c r="F90" s="8">
        <v>0</v>
      </c>
      <c r="G90" s="8">
        <v>671</v>
      </c>
      <c r="H90" s="8">
        <v>105326</v>
      </c>
      <c r="I90" s="8">
        <v>0</v>
      </c>
      <c r="J90" s="8">
        <v>1</v>
      </c>
      <c r="K90" s="8">
        <v>0</v>
      </c>
      <c r="L90" s="8">
        <v>39700</v>
      </c>
      <c r="M90" s="8">
        <v>13138</v>
      </c>
      <c r="N90" s="8">
        <v>1142</v>
      </c>
      <c r="O90" s="8">
        <v>51</v>
      </c>
      <c r="P90" s="8">
        <v>3481</v>
      </c>
      <c r="Q90" s="8">
        <v>0</v>
      </c>
      <c r="R90" s="8">
        <v>0</v>
      </c>
      <c r="S90" s="8">
        <v>6237</v>
      </c>
      <c r="T90" s="8">
        <v>110</v>
      </c>
      <c r="U90" s="8">
        <v>4320</v>
      </c>
      <c r="V90" s="8">
        <v>0</v>
      </c>
      <c r="W90" s="8">
        <v>0</v>
      </c>
      <c r="X90" s="8">
        <v>14694</v>
      </c>
      <c r="Y90" s="8">
        <v>948</v>
      </c>
      <c r="Z90" s="8">
        <v>0</v>
      </c>
      <c r="AA90" s="8">
        <v>0</v>
      </c>
      <c r="AB90" s="8">
        <v>1640</v>
      </c>
      <c r="AC90" s="8">
        <v>4411</v>
      </c>
      <c r="AD90" s="8">
        <v>40</v>
      </c>
      <c r="AE90" s="8">
        <v>2862</v>
      </c>
      <c r="AF90" s="8">
        <v>547</v>
      </c>
      <c r="AG90" s="8">
        <v>5905</v>
      </c>
      <c r="AH90" s="8">
        <v>114</v>
      </c>
      <c r="AI90" s="8">
        <v>0</v>
      </c>
      <c r="AJ90" s="8">
        <v>12675</v>
      </c>
      <c r="AK90" s="8">
        <v>0</v>
      </c>
      <c r="AL90" s="8">
        <v>978</v>
      </c>
      <c r="AM90" s="8">
        <v>0</v>
      </c>
      <c r="AN90" s="8">
        <v>0</v>
      </c>
      <c r="AO90" s="8">
        <v>6967</v>
      </c>
      <c r="AP90" s="8">
        <v>3557</v>
      </c>
      <c r="AQ90" s="21">
        <v>25768</v>
      </c>
    </row>
    <row r="91" spans="1:43" x14ac:dyDescent="0.15">
      <c r="B91" s="17" t="s">
        <v>205</v>
      </c>
      <c r="C91" s="19" t="s">
        <v>206</v>
      </c>
      <c r="D91" s="8">
        <v>255881</v>
      </c>
      <c r="E91" s="8">
        <v>154944</v>
      </c>
      <c r="F91" s="8">
        <v>0</v>
      </c>
      <c r="G91" s="8">
        <v>0</v>
      </c>
      <c r="H91" s="8">
        <v>377</v>
      </c>
      <c r="I91" s="8">
        <v>0</v>
      </c>
      <c r="J91" s="8">
        <v>0</v>
      </c>
      <c r="K91" s="8">
        <v>0</v>
      </c>
      <c r="L91" s="8">
        <v>54</v>
      </c>
      <c r="M91" s="8">
        <v>6</v>
      </c>
      <c r="N91" s="8">
        <v>20209</v>
      </c>
      <c r="O91" s="8">
        <v>40</v>
      </c>
      <c r="P91" s="8">
        <v>0</v>
      </c>
      <c r="Q91" s="8">
        <v>0</v>
      </c>
      <c r="R91" s="8">
        <v>0</v>
      </c>
      <c r="S91" s="8">
        <v>10818</v>
      </c>
      <c r="T91" s="8">
        <v>0</v>
      </c>
      <c r="U91" s="8">
        <v>3366</v>
      </c>
      <c r="V91" s="8">
        <v>0</v>
      </c>
      <c r="W91" s="8">
        <v>0</v>
      </c>
      <c r="X91" s="8">
        <v>1536</v>
      </c>
      <c r="Y91" s="8">
        <v>151</v>
      </c>
      <c r="Z91" s="8">
        <v>0</v>
      </c>
      <c r="AA91" s="8">
        <v>0</v>
      </c>
      <c r="AB91" s="8">
        <v>0</v>
      </c>
      <c r="AC91" s="8">
        <v>6527</v>
      </c>
      <c r="AD91" s="8">
        <v>1910</v>
      </c>
      <c r="AE91" s="8">
        <v>0</v>
      </c>
      <c r="AF91" s="8">
        <v>118</v>
      </c>
      <c r="AG91" s="8">
        <v>0</v>
      </c>
      <c r="AH91" s="8">
        <v>33</v>
      </c>
      <c r="AI91" s="8">
        <v>0</v>
      </c>
      <c r="AJ91" s="8">
        <v>8626</v>
      </c>
      <c r="AK91" s="8">
        <v>0</v>
      </c>
      <c r="AL91" s="8">
        <v>150</v>
      </c>
      <c r="AM91" s="8">
        <v>0</v>
      </c>
      <c r="AN91" s="8">
        <v>18</v>
      </c>
      <c r="AO91" s="8">
        <v>36</v>
      </c>
      <c r="AP91" s="8">
        <v>2033</v>
      </c>
      <c r="AQ91" s="21">
        <v>44929</v>
      </c>
    </row>
    <row r="92" spans="1:43" x14ac:dyDescent="0.15">
      <c r="A92" s="56"/>
      <c r="B92" s="57"/>
      <c r="C92" s="48"/>
      <c r="D92" s="49"/>
      <c r="E92" s="49"/>
      <c r="F92" s="49"/>
      <c r="G92" s="49"/>
      <c r="H92" s="49"/>
      <c r="I92" s="49"/>
      <c r="J92" s="49"/>
      <c r="K92" s="49"/>
      <c r="L92" s="49"/>
      <c r="M92" s="49"/>
      <c r="N92" s="49"/>
      <c r="O92" s="49"/>
      <c r="P92" s="49"/>
      <c r="Q92" s="49"/>
      <c r="R92" s="49"/>
      <c r="S92" s="49"/>
      <c r="T92" s="49"/>
      <c r="U92" s="49"/>
      <c r="V92" s="49"/>
      <c r="W92" s="49"/>
      <c r="X92" s="49"/>
      <c r="Y92" s="49"/>
      <c r="Z92" s="49"/>
      <c r="AA92" s="49"/>
      <c r="AB92" s="49"/>
      <c r="AC92" s="49"/>
      <c r="AD92" s="49"/>
      <c r="AE92" s="49"/>
      <c r="AF92" s="49"/>
      <c r="AG92" s="49"/>
      <c r="AH92" s="49"/>
      <c r="AI92" s="49"/>
      <c r="AJ92" s="49"/>
      <c r="AK92" s="49"/>
      <c r="AL92" s="49"/>
      <c r="AM92" s="49"/>
      <c r="AN92" s="49"/>
      <c r="AO92" s="49"/>
      <c r="AP92" s="49"/>
      <c r="AQ92" s="50"/>
    </row>
    <row r="93" spans="1:43" x14ac:dyDescent="0.15">
      <c r="A93" s="58" t="s">
        <v>207</v>
      </c>
      <c r="B93" s="59" t="s">
        <v>208</v>
      </c>
      <c r="C93" s="43"/>
      <c r="D93" s="44">
        <f>SUBTOTAL(9,D94:D100)</f>
        <v>29485262</v>
      </c>
      <c r="E93" s="44">
        <f>SUBTOTAL(9,E94:E100)</f>
        <v>5033211</v>
      </c>
      <c r="F93" s="44">
        <f>SUBTOTAL(9,F94:F100)</f>
        <v>641376</v>
      </c>
      <c r="G93" s="44">
        <f>SUBTOTAL(9,G94:G100)</f>
        <v>132617</v>
      </c>
      <c r="H93" s="44">
        <f>SUBTOTAL(9,H94:H100)</f>
        <v>515944</v>
      </c>
      <c r="I93" s="44">
        <f>SUBTOTAL(9,I94:I100)</f>
        <v>28428</v>
      </c>
      <c r="J93" s="44">
        <f>SUBTOTAL(9,J94:J100)</f>
        <v>5857</v>
      </c>
      <c r="K93" s="44">
        <f>SUBTOTAL(9,K94:K100)</f>
        <v>48942</v>
      </c>
      <c r="L93" s="44">
        <f>SUBTOTAL(9,L94:L100)</f>
        <v>184189</v>
      </c>
      <c r="M93" s="44">
        <f>SUBTOTAL(9,M94:M100)</f>
        <v>2256567</v>
      </c>
      <c r="N93" s="44">
        <f>SUBTOTAL(9,N94:N100)</f>
        <v>2115951</v>
      </c>
      <c r="O93" s="44">
        <f>SUBTOTAL(9,O94:O100)</f>
        <v>1871551</v>
      </c>
      <c r="P93" s="44">
        <f>SUBTOTAL(9,P94:P100)</f>
        <v>166516</v>
      </c>
      <c r="Q93" s="44">
        <f>SUBTOTAL(9,Q94:Q100)</f>
        <v>17434</v>
      </c>
      <c r="R93" s="44">
        <f>SUBTOTAL(9,R94:R100)</f>
        <v>0</v>
      </c>
      <c r="S93" s="44">
        <f>SUBTOTAL(9,S94:S100)</f>
        <v>35215</v>
      </c>
      <c r="T93" s="44">
        <f>SUBTOTAL(9,T94:T100)</f>
        <v>206392</v>
      </c>
      <c r="U93" s="44">
        <f>SUBTOTAL(9,U94:U100)</f>
        <v>632737</v>
      </c>
      <c r="V93" s="44">
        <f>SUBTOTAL(9,V94:V100)</f>
        <v>17130</v>
      </c>
      <c r="W93" s="44">
        <f>SUBTOTAL(9,W94:W100)</f>
        <v>0</v>
      </c>
      <c r="X93" s="44">
        <f>SUBTOTAL(9,X94:X100)</f>
        <v>880701</v>
      </c>
      <c r="Y93" s="44">
        <f>SUBTOTAL(9,Y94:Y100)</f>
        <v>2472247</v>
      </c>
      <c r="Z93" s="44">
        <f>SUBTOTAL(9,Z94:Z100)</f>
        <v>6367</v>
      </c>
      <c r="AA93" s="44">
        <f>SUBTOTAL(9,AA94:AA100)</f>
        <v>586</v>
      </c>
      <c r="AB93" s="44">
        <f>SUBTOTAL(9,AB94:AB100)</f>
        <v>36445</v>
      </c>
      <c r="AC93" s="44">
        <f>SUBTOTAL(9,AC94:AC100)</f>
        <v>390585</v>
      </c>
      <c r="AD93" s="44">
        <f>SUBTOTAL(9,AD94:AD100)</f>
        <v>141052</v>
      </c>
      <c r="AE93" s="44">
        <f>SUBTOTAL(9,AE94:AE100)</f>
        <v>2074596</v>
      </c>
      <c r="AF93" s="44">
        <f>SUBTOTAL(9,AF94:AF100)</f>
        <v>2530</v>
      </c>
      <c r="AG93" s="44">
        <f>SUBTOTAL(9,AG94:AG100)</f>
        <v>208051</v>
      </c>
      <c r="AH93" s="44">
        <f>SUBTOTAL(9,AH94:AH100)</f>
        <v>689720</v>
      </c>
      <c r="AI93" s="44">
        <f>SUBTOTAL(9,AI94:AI100)</f>
        <v>717199</v>
      </c>
      <c r="AJ93" s="44">
        <f>SUBTOTAL(9,AJ94:AJ100)</f>
        <v>2561824</v>
      </c>
      <c r="AK93" s="44">
        <f>SUBTOTAL(9,AK94:AK100)</f>
        <v>1695</v>
      </c>
      <c r="AL93" s="44">
        <f>SUBTOTAL(9,AL94:AL100)</f>
        <v>103326</v>
      </c>
      <c r="AM93" s="44">
        <f>SUBTOTAL(9,AM94:AM100)</f>
        <v>62091</v>
      </c>
      <c r="AN93" s="44">
        <f>SUBTOTAL(9,AN94:AN100)</f>
        <v>2621301</v>
      </c>
      <c r="AO93" s="44">
        <f>SUBTOTAL(9,AO94:AO100)</f>
        <v>145071</v>
      </c>
      <c r="AP93" s="44">
        <f>SUBTOTAL(9,AP94:AP100)</f>
        <v>388273</v>
      </c>
      <c r="AQ93" s="45">
        <f>SUBTOTAL(9,AQ94:AQ100)</f>
        <v>2071545</v>
      </c>
    </row>
    <row r="94" spans="1:43" x14ac:dyDescent="0.15">
      <c r="B94" s="17" t="s">
        <v>209</v>
      </c>
      <c r="C94" s="19" t="s">
        <v>210</v>
      </c>
      <c r="D94" s="8">
        <v>3311033</v>
      </c>
      <c r="E94" s="8">
        <v>16243</v>
      </c>
      <c r="F94" s="8">
        <v>85490</v>
      </c>
      <c r="G94" s="8">
        <v>5714</v>
      </c>
      <c r="H94" s="8">
        <v>146820</v>
      </c>
      <c r="I94" s="8">
        <v>1200</v>
      </c>
      <c r="J94" s="8">
        <v>0</v>
      </c>
      <c r="K94" s="8">
        <v>102</v>
      </c>
      <c r="L94" s="8">
        <v>26274</v>
      </c>
      <c r="M94" s="8">
        <v>180122</v>
      </c>
      <c r="N94" s="8">
        <v>24684</v>
      </c>
      <c r="O94" s="8">
        <v>62470</v>
      </c>
      <c r="P94" s="8">
        <v>2825</v>
      </c>
      <c r="Q94" s="8">
        <v>7913</v>
      </c>
      <c r="R94" s="8">
        <v>0</v>
      </c>
      <c r="S94" s="8">
        <v>1000</v>
      </c>
      <c r="T94" s="8">
        <v>3398</v>
      </c>
      <c r="U94" s="8">
        <v>15808</v>
      </c>
      <c r="V94" s="8">
        <v>0</v>
      </c>
      <c r="W94" s="8">
        <v>0</v>
      </c>
      <c r="X94" s="8">
        <v>2794</v>
      </c>
      <c r="Y94" s="8">
        <v>1147467</v>
      </c>
      <c r="Z94" s="8">
        <v>6367</v>
      </c>
      <c r="AA94" s="8">
        <v>30</v>
      </c>
      <c r="AB94" s="8">
        <v>0</v>
      </c>
      <c r="AC94" s="8">
        <v>314185</v>
      </c>
      <c r="AD94" s="8">
        <v>95271</v>
      </c>
      <c r="AE94" s="8">
        <v>684934</v>
      </c>
      <c r="AF94" s="8">
        <v>0</v>
      </c>
      <c r="AG94" s="8">
        <v>25822</v>
      </c>
      <c r="AH94" s="8">
        <v>300</v>
      </c>
      <c r="AI94" s="8">
        <v>0</v>
      </c>
      <c r="AJ94" s="8">
        <v>177258</v>
      </c>
      <c r="AK94" s="8">
        <v>0</v>
      </c>
      <c r="AL94" s="8">
        <v>650</v>
      </c>
      <c r="AM94" s="8">
        <v>600</v>
      </c>
      <c r="AN94" s="8">
        <v>240029</v>
      </c>
      <c r="AO94" s="8">
        <v>0</v>
      </c>
      <c r="AP94" s="8">
        <v>1345</v>
      </c>
      <c r="AQ94" s="21">
        <v>33918</v>
      </c>
    </row>
    <row r="95" spans="1:43" x14ac:dyDescent="0.15">
      <c r="B95" s="17" t="s">
        <v>211</v>
      </c>
      <c r="C95" s="19" t="s">
        <v>212</v>
      </c>
      <c r="D95" s="8">
        <v>4516086</v>
      </c>
      <c r="E95" s="8">
        <v>2041318</v>
      </c>
      <c r="F95" s="8">
        <v>18317</v>
      </c>
      <c r="G95" s="8">
        <v>1450</v>
      </c>
      <c r="H95" s="8">
        <v>6909</v>
      </c>
      <c r="I95" s="8">
        <v>0</v>
      </c>
      <c r="J95" s="8">
        <v>0</v>
      </c>
      <c r="K95" s="8">
        <v>48840</v>
      </c>
      <c r="L95" s="8">
        <v>244</v>
      </c>
      <c r="M95" s="8">
        <v>0</v>
      </c>
      <c r="N95" s="8">
        <v>91517</v>
      </c>
      <c r="O95" s="8">
        <v>29005</v>
      </c>
      <c r="P95" s="8">
        <v>45971</v>
      </c>
      <c r="Q95" s="8">
        <v>3862</v>
      </c>
      <c r="R95" s="8">
        <v>0</v>
      </c>
      <c r="S95" s="8">
        <v>20820</v>
      </c>
      <c r="T95" s="8">
        <v>793</v>
      </c>
      <c r="U95" s="8">
        <v>1652</v>
      </c>
      <c r="V95" s="8">
        <v>2000</v>
      </c>
      <c r="W95" s="8">
        <v>0</v>
      </c>
      <c r="X95" s="8">
        <v>118870</v>
      </c>
      <c r="Y95" s="8">
        <v>41549</v>
      </c>
      <c r="Z95" s="8">
        <v>0</v>
      </c>
      <c r="AA95" s="8">
        <v>556</v>
      </c>
      <c r="AB95" s="8">
        <v>36359</v>
      </c>
      <c r="AC95" s="8">
        <v>10426</v>
      </c>
      <c r="AD95" s="8">
        <v>2800</v>
      </c>
      <c r="AE95" s="8">
        <v>1371366</v>
      </c>
      <c r="AF95" s="8">
        <v>1040</v>
      </c>
      <c r="AG95" s="8">
        <v>0</v>
      </c>
      <c r="AH95" s="8">
        <v>483009</v>
      </c>
      <c r="AI95" s="8">
        <v>700</v>
      </c>
      <c r="AJ95" s="8">
        <v>84323</v>
      </c>
      <c r="AK95" s="8">
        <v>379</v>
      </c>
      <c r="AL95" s="8">
        <v>803</v>
      </c>
      <c r="AM95" s="8">
        <v>9195</v>
      </c>
      <c r="AN95" s="8">
        <v>314</v>
      </c>
      <c r="AO95" s="8">
        <v>35114</v>
      </c>
      <c r="AP95" s="8">
        <v>546</v>
      </c>
      <c r="AQ95" s="21">
        <v>6039</v>
      </c>
    </row>
    <row r="96" spans="1:43" x14ac:dyDescent="0.15">
      <c r="B96" s="17" t="s">
        <v>213</v>
      </c>
      <c r="C96" s="19" t="s">
        <v>214</v>
      </c>
      <c r="D96" s="8">
        <v>2893877</v>
      </c>
      <c r="E96" s="8">
        <v>937583</v>
      </c>
      <c r="F96" s="8">
        <v>236786</v>
      </c>
      <c r="G96" s="8">
        <v>49539</v>
      </c>
      <c r="H96" s="8">
        <v>329668</v>
      </c>
      <c r="I96" s="8">
        <v>0</v>
      </c>
      <c r="J96" s="8">
        <v>0</v>
      </c>
      <c r="K96" s="8">
        <v>0</v>
      </c>
      <c r="L96" s="8">
        <v>109382</v>
      </c>
      <c r="M96" s="8">
        <v>11222</v>
      </c>
      <c r="N96" s="8">
        <v>8139</v>
      </c>
      <c r="O96" s="8">
        <v>8499</v>
      </c>
      <c r="P96" s="8">
        <v>33933</v>
      </c>
      <c r="Q96" s="8">
        <v>0</v>
      </c>
      <c r="R96" s="8">
        <v>0</v>
      </c>
      <c r="S96" s="8">
        <v>5977</v>
      </c>
      <c r="T96" s="8">
        <v>12330</v>
      </c>
      <c r="U96" s="8">
        <v>72646</v>
      </c>
      <c r="V96" s="8">
        <v>0</v>
      </c>
      <c r="W96" s="8">
        <v>0</v>
      </c>
      <c r="X96" s="8">
        <v>1917</v>
      </c>
      <c r="Y96" s="8">
        <v>22426</v>
      </c>
      <c r="Z96" s="8">
        <v>0</v>
      </c>
      <c r="AA96" s="8">
        <v>0</v>
      </c>
      <c r="AB96" s="8">
        <v>86</v>
      </c>
      <c r="AC96" s="8">
        <v>49633</v>
      </c>
      <c r="AD96" s="8">
        <v>100</v>
      </c>
      <c r="AE96" s="8">
        <v>5071</v>
      </c>
      <c r="AF96" s="8">
        <v>1333</v>
      </c>
      <c r="AG96" s="8">
        <v>84283</v>
      </c>
      <c r="AH96" s="8">
        <v>10258</v>
      </c>
      <c r="AI96" s="8">
        <v>1561</v>
      </c>
      <c r="AJ96" s="8">
        <v>180851</v>
      </c>
      <c r="AK96" s="8">
        <v>1200</v>
      </c>
      <c r="AL96" s="8">
        <v>59077</v>
      </c>
      <c r="AM96" s="8">
        <v>50946</v>
      </c>
      <c r="AN96" s="8">
        <v>0</v>
      </c>
      <c r="AO96" s="8">
        <v>107735</v>
      </c>
      <c r="AP96" s="8">
        <v>297161</v>
      </c>
      <c r="AQ96" s="21">
        <v>204535</v>
      </c>
    </row>
    <row r="97" spans="1:43" x14ac:dyDescent="0.15">
      <c r="B97" s="17" t="s">
        <v>215</v>
      </c>
      <c r="C97" s="19" t="s">
        <v>216</v>
      </c>
      <c r="D97" s="8">
        <v>2985670</v>
      </c>
      <c r="E97" s="8">
        <v>644832</v>
      </c>
      <c r="F97" s="8">
        <v>27993</v>
      </c>
      <c r="G97" s="8">
        <v>73622</v>
      </c>
      <c r="H97" s="8">
        <v>13091</v>
      </c>
      <c r="I97" s="8">
        <v>0</v>
      </c>
      <c r="J97" s="8">
        <v>1219</v>
      </c>
      <c r="K97" s="8">
        <v>0</v>
      </c>
      <c r="L97" s="8">
        <v>0</v>
      </c>
      <c r="M97" s="8">
        <v>1936</v>
      </c>
      <c r="N97" s="8">
        <v>4221</v>
      </c>
      <c r="O97" s="8">
        <v>4255</v>
      </c>
      <c r="P97" s="8">
        <v>0</v>
      </c>
      <c r="Q97" s="8">
        <v>0</v>
      </c>
      <c r="R97" s="8">
        <v>0</v>
      </c>
      <c r="S97" s="8">
        <v>4502</v>
      </c>
      <c r="T97" s="8">
        <v>0</v>
      </c>
      <c r="U97" s="8">
        <v>7787</v>
      </c>
      <c r="V97" s="8">
        <v>13500</v>
      </c>
      <c r="W97" s="8">
        <v>0</v>
      </c>
      <c r="X97" s="8">
        <v>90</v>
      </c>
      <c r="Y97" s="8">
        <v>139949</v>
      </c>
      <c r="Z97" s="8">
        <v>0</v>
      </c>
      <c r="AA97" s="8">
        <v>0</v>
      </c>
      <c r="AB97" s="8">
        <v>0</v>
      </c>
      <c r="AC97" s="8">
        <v>6108</v>
      </c>
      <c r="AD97" s="8">
        <v>0</v>
      </c>
      <c r="AE97" s="8">
        <v>20</v>
      </c>
      <c r="AF97" s="8">
        <v>0</v>
      </c>
      <c r="AG97" s="8">
        <v>73659</v>
      </c>
      <c r="AH97" s="8">
        <v>0</v>
      </c>
      <c r="AI97" s="8">
        <v>495509</v>
      </c>
      <c r="AJ97" s="8">
        <v>1468187</v>
      </c>
      <c r="AK97" s="8">
        <v>0</v>
      </c>
      <c r="AL97" s="8">
        <v>0</v>
      </c>
      <c r="AM97" s="8">
        <v>0</v>
      </c>
      <c r="AN97" s="8">
        <v>0</v>
      </c>
      <c r="AO97" s="8">
        <v>0</v>
      </c>
      <c r="AP97" s="8">
        <v>1961</v>
      </c>
      <c r="AQ97" s="21">
        <v>3229</v>
      </c>
    </row>
    <row r="98" spans="1:43" x14ac:dyDescent="0.15">
      <c r="B98" s="17" t="s">
        <v>217</v>
      </c>
      <c r="C98" s="19" t="s">
        <v>218</v>
      </c>
      <c r="D98" s="8">
        <v>3713630</v>
      </c>
      <c r="E98" s="8">
        <v>168703</v>
      </c>
      <c r="F98" s="8">
        <v>270474</v>
      </c>
      <c r="G98" s="8">
        <v>2225</v>
      </c>
      <c r="H98" s="8">
        <v>1338</v>
      </c>
      <c r="I98" s="8">
        <v>27188</v>
      </c>
      <c r="J98" s="8">
        <v>4262</v>
      </c>
      <c r="K98" s="8">
        <v>0</v>
      </c>
      <c r="L98" s="8">
        <v>0</v>
      </c>
      <c r="M98" s="8">
        <v>2053900</v>
      </c>
      <c r="N98" s="8">
        <v>742</v>
      </c>
      <c r="O98" s="8">
        <v>269222</v>
      </c>
      <c r="P98" s="8">
        <v>0</v>
      </c>
      <c r="Q98" s="8">
        <v>0</v>
      </c>
      <c r="R98" s="8">
        <v>0</v>
      </c>
      <c r="S98" s="8">
        <v>0</v>
      </c>
      <c r="T98" s="8">
        <v>0</v>
      </c>
      <c r="U98" s="8">
        <v>260846</v>
      </c>
      <c r="V98" s="8">
        <v>0</v>
      </c>
      <c r="W98" s="8">
        <v>0</v>
      </c>
      <c r="X98" s="8">
        <v>260882</v>
      </c>
      <c r="Y98" s="8">
        <v>55456</v>
      </c>
      <c r="Z98" s="8">
        <v>0</v>
      </c>
      <c r="AA98" s="8">
        <v>0</v>
      </c>
      <c r="AB98" s="8">
        <v>0</v>
      </c>
      <c r="AC98" s="8">
        <v>403</v>
      </c>
      <c r="AD98" s="8">
        <v>0</v>
      </c>
      <c r="AE98" s="8">
        <v>3251</v>
      </c>
      <c r="AF98" s="8">
        <v>0</v>
      </c>
      <c r="AG98" s="8">
        <v>0</v>
      </c>
      <c r="AH98" s="8">
        <v>0</v>
      </c>
      <c r="AI98" s="8">
        <v>219429</v>
      </c>
      <c r="AJ98" s="8">
        <v>112192</v>
      </c>
      <c r="AK98" s="8">
        <v>0</v>
      </c>
      <c r="AL98" s="8">
        <v>1755</v>
      </c>
      <c r="AM98" s="8">
        <v>1350</v>
      </c>
      <c r="AN98" s="8">
        <v>0</v>
      </c>
      <c r="AO98" s="8">
        <v>0</v>
      </c>
      <c r="AP98" s="8">
        <v>4</v>
      </c>
      <c r="AQ98" s="21">
        <v>8</v>
      </c>
    </row>
    <row r="99" spans="1:43" x14ac:dyDescent="0.15">
      <c r="B99" s="17" t="s">
        <v>219</v>
      </c>
      <c r="C99" s="19" t="s">
        <v>220</v>
      </c>
      <c r="D99" s="8">
        <v>1939931</v>
      </c>
      <c r="E99" s="8">
        <v>1018287</v>
      </c>
      <c r="F99" s="8">
        <v>2316</v>
      </c>
      <c r="G99" s="8">
        <v>67</v>
      </c>
      <c r="H99" s="8">
        <v>18118</v>
      </c>
      <c r="I99" s="8">
        <v>40</v>
      </c>
      <c r="J99" s="8">
        <v>371</v>
      </c>
      <c r="K99" s="8">
        <v>0</v>
      </c>
      <c r="L99" s="8">
        <v>39428</v>
      </c>
      <c r="M99" s="8">
        <v>9387</v>
      </c>
      <c r="N99" s="8">
        <v>200361</v>
      </c>
      <c r="O99" s="8">
        <v>7586</v>
      </c>
      <c r="P99" s="8">
        <v>9210</v>
      </c>
      <c r="Q99" s="8">
        <v>1307</v>
      </c>
      <c r="R99" s="8">
        <v>0</v>
      </c>
      <c r="S99" s="8">
        <v>2916</v>
      </c>
      <c r="T99" s="8">
        <v>163146</v>
      </c>
      <c r="U99" s="8">
        <v>273361</v>
      </c>
      <c r="V99" s="8">
        <v>1630</v>
      </c>
      <c r="W99" s="8">
        <v>0</v>
      </c>
      <c r="X99" s="8">
        <v>1102</v>
      </c>
      <c r="Y99" s="8">
        <v>727</v>
      </c>
      <c r="Z99" s="8">
        <v>0</v>
      </c>
      <c r="AA99" s="8">
        <v>0</v>
      </c>
      <c r="AB99" s="8">
        <v>0</v>
      </c>
      <c r="AC99" s="8">
        <v>9277</v>
      </c>
      <c r="AD99" s="8">
        <v>41974</v>
      </c>
      <c r="AE99" s="8">
        <v>7280</v>
      </c>
      <c r="AF99" s="8">
        <v>105</v>
      </c>
      <c r="AG99" s="8">
        <v>27</v>
      </c>
      <c r="AH99" s="8">
        <v>28</v>
      </c>
      <c r="AI99" s="8">
        <v>0</v>
      </c>
      <c r="AJ99" s="8">
        <v>27545</v>
      </c>
      <c r="AK99" s="8">
        <v>0</v>
      </c>
      <c r="AL99" s="8">
        <v>839</v>
      </c>
      <c r="AM99" s="8">
        <v>0</v>
      </c>
      <c r="AN99" s="8">
        <v>0</v>
      </c>
      <c r="AO99" s="8">
        <v>2222</v>
      </c>
      <c r="AP99" s="8">
        <v>25324</v>
      </c>
      <c r="AQ99" s="21">
        <v>75950</v>
      </c>
    </row>
    <row r="100" spans="1:43" x14ac:dyDescent="0.15">
      <c r="B100" s="17" t="s">
        <v>221</v>
      </c>
      <c r="C100" s="19" t="s">
        <v>222</v>
      </c>
      <c r="D100" s="8">
        <v>10125035</v>
      </c>
      <c r="E100" s="8">
        <v>206245</v>
      </c>
      <c r="F100" s="8">
        <v>0</v>
      </c>
      <c r="G100" s="8">
        <v>0</v>
      </c>
      <c r="H100" s="8">
        <v>0</v>
      </c>
      <c r="I100" s="8">
        <v>0</v>
      </c>
      <c r="J100" s="8">
        <v>5</v>
      </c>
      <c r="K100" s="8">
        <v>0</v>
      </c>
      <c r="L100" s="8">
        <v>8861</v>
      </c>
      <c r="M100" s="8">
        <v>0</v>
      </c>
      <c r="N100" s="8">
        <v>1786287</v>
      </c>
      <c r="O100" s="8">
        <v>1490514</v>
      </c>
      <c r="P100" s="8">
        <v>74577</v>
      </c>
      <c r="Q100" s="8">
        <v>4352</v>
      </c>
      <c r="R100" s="8">
        <v>0</v>
      </c>
      <c r="S100" s="8">
        <v>0</v>
      </c>
      <c r="T100" s="8">
        <v>26725</v>
      </c>
      <c r="U100" s="8">
        <v>637</v>
      </c>
      <c r="V100" s="8">
        <v>0</v>
      </c>
      <c r="W100" s="8">
        <v>0</v>
      </c>
      <c r="X100" s="8">
        <v>495046</v>
      </c>
      <c r="Y100" s="8">
        <v>1064673</v>
      </c>
      <c r="Z100" s="8">
        <v>0</v>
      </c>
      <c r="AA100" s="8">
        <v>0</v>
      </c>
      <c r="AB100" s="8">
        <v>0</v>
      </c>
      <c r="AC100" s="8">
        <v>553</v>
      </c>
      <c r="AD100" s="8">
        <v>907</v>
      </c>
      <c r="AE100" s="8">
        <v>2674</v>
      </c>
      <c r="AF100" s="8">
        <v>52</v>
      </c>
      <c r="AG100" s="8">
        <v>24260</v>
      </c>
      <c r="AH100" s="8">
        <v>196125</v>
      </c>
      <c r="AI100" s="8">
        <v>0</v>
      </c>
      <c r="AJ100" s="8">
        <v>511468</v>
      </c>
      <c r="AK100" s="8">
        <v>116</v>
      </c>
      <c r="AL100" s="8">
        <v>40202</v>
      </c>
      <c r="AM100" s="8">
        <v>0</v>
      </c>
      <c r="AN100" s="8">
        <v>2380958</v>
      </c>
      <c r="AO100" s="8">
        <v>0</v>
      </c>
      <c r="AP100" s="8">
        <v>61932</v>
      </c>
      <c r="AQ100" s="21">
        <v>1747866</v>
      </c>
    </row>
    <row r="101" spans="1:43" x14ac:dyDescent="0.15">
      <c r="A101" s="56"/>
      <c r="B101" s="57"/>
      <c r="C101" s="48"/>
      <c r="D101" s="49"/>
      <c r="E101" s="49"/>
      <c r="F101" s="49"/>
      <c r="G101" s="49"/>
      <c r="H101" s="49"/>
      <c r="I101" s="49"/>
      <c r="J101" s="49"/>
      <c r="K101" s="49"/>
      <c r="L101" s="49"/>
      <c r="M101" s="49"/>
      <c r="N101" s="49"/>
      <c r="O101" s="49"/>
      <c r="P101" s="49"/>
      <c r="Q101" s="49"/>
      <c r="R101" s="49"/>
      <c r="S101" s="49"/>
      <c r="T101" s="49"/>
      <c r="U101" s="49"/>
      <c r="V101" s="49"/>
      <c r="W101" s="49"/>
      <c r="X101" s="49"/>
      <c r="Y101" s="49"/>
      <c r="Z101" s="49"/>
      <c r="AA101" s="49"/>
      <c r="AB101" s="49"/>
      <c r="AC101" s="49"/>
      <c r="AD101" s="49"/>
      <c r="AE101" s="49"/>
      <c r="AF101" s="49"/>
      <c r="AG101" s="49"/>
      <c r="AH101" s="49"/>
      <c r="AI101" s="49"/>
      <c r="AJ101" s="49"/>
      <c r="AK101" s="49"/>
      <c r="AL101" s="49"/>
      <c r="AM101" s="49"/>
      <c r="AN101" s="49"/>
      <c r="AO101" s="49"/>
      <c r="AP101" s="49"/>
      <c r="AQ101" s="50"/>
    </row>
    <row r="102" spans="1:43" x14ac:dyDescent="0.15">
      <c r="A102" s="58" t="s">
        <v>223</v>
      </c>
      <c r="B102" s="59" t="s">
        <v>224</v>
      </c>
      <c r="C102" s="43" t="s">
        <v>225</v>
      </c>
      <c r="D102" s="44">
        <v>142412</v>
      </c>
      <c r="E102" s="44">
        <v>0</v>
      </c>
      <c r="F102" s="44">
        <v>12867</v>
      </c>
      <c r="G102" s="44">
        <v>0</v>
      </c>
      <c r="H102" s="44">
        <v>819</v>
      </c>
      <c r="I102" s="44">
        <v>0</v>
      </c>
      <c r="J102" s="44">
        <v>48</v>
      </c>
      <c r="K102" s="44">
        <v>0</v>
      </c>
      <c r="L102" s="44">
        <v>0</v>
      </c>
      <c r="M102" s="44">
        <v>0</v>
      </c>
      <c r="N102" s="44">
        <v>0</v>
      </c>
      <c r="O102" s="44">
        <v>0</v>
      </c>
      <c r="P102" s="44">
        <v>0</v>
      </c>
      <c r="Q102" s="44">
        <v>0</v>
      </c>
      <c r="R102" s="44">
        <v>0</v>
      </c>
      <c r="S102" s="44">
        <v>200</v>
      </c>
      <c r="T102" s="44">
        <v>6191</v>
      </c>
      <c r="U102" s="44">
        <v>1151</v>
      </c>
      <c r="V102" s="44">
        <v>0</v>
      </c>
      <c r="W102" s="44">
        <v>0</v>
      </c>
      <c r="X102" s="44">
        <v>9390</v>
      </c>
      <c r="Y102" s="44">
        <v>242</v>
      </c>
      <c r="Z102" s="44">
        <v>0</v>
      </c>
      <c r="AA102" s="44">
        <v>0</v>
      </c>
      <c r="AB102" s="44">
        <v>1221</v>
      </c>
      <c r="AC102" s="44">
        <v>20</v>
      </c>
      <c r="AD102" s="44">
        <v>570</v>
      </c>
      <c r="AE102" s="44">
        <v>0</v>
      </c>
      <c r="AF102" s="44">
        <v>119</v>
      </c>
      <c r="AG102" s="44">
        <v>12000</v>
      </c>
      <c r="AH102" s="44">
        <v>0</v>
      </c>
      <c r="AI102" s="44">
        <v>0</v>
      </c>
      <c r="AJ102" s="44">
        <v>51194</v>
      </c>
      <c r="AK102" s="44">
        <v>0</v>
      </c>
      <c r="AL102" s="44">
        <v>872</v>
      </c>
      <c r="AM102" s="44">
        <v>0</v>
      </c>
      <c r="AN102" s="44">
        <v>0</v>
      </c>
      <c r="AO102" s="44">
        <v>0</v>
      </c>
      <c r="AP102" s="44">
        <v>43784</v>
      </c>
      <c r="AQ102" s="45">
        <v>1724</v>
      </c>
    </row>
    <row r="103" spans="1:43" x14ac:dyDescent="0.15">
      <c r="A103" s="60"/>
      <c r="B103" s="61"/>
      <c r="C103" s="53"/>
      <c r="D103" s="54"/>
      <c r="E103" s="54"/>
      <c r="F103" s="54"/>
      <c r="G103" s="54"/>
      <c r="H103" s="54"/>
      <c r="I103" s="54"/>
      <c r="J103" s="54"/>
      <c r="K103" s="54"/>
      <c r="L103" s="54"/>
      <c r="M103" s="54"/>
      <c r="N103" s="54"/>
      <c r="O103" s="54"/>
      <c r="P103" s="54"/>
      <c r="Q103" s="54"/>
      <c r="R103" s="54"/>
      <c r="S103" s="54"/>
      <c r="T103" s="54"/>
      <c r="U103" s="54"/>
      <c r="V103" s="54"/>
      <c r="W103" s="54"/>
      <c r="X103" s="54"/>
      <c r="Y103" s="54"/>
      <c r="Z103" s="54"/>
      <c r="AA103" s="54"/>
      <c r="AB103" s="54"/>
      <c r="AC103" s="54"/>
      <c r="AD103" s="54"/>
      <c r="AE103" s="54"/>
      <c r="AF103" s="54"/>
      <c r="AG103" s="54"/>
      <c r="AH103" s="54"/>
      <c r="AI103" s="54"/>
      <c r="AJ103" s="54"/>
      <c r="AK103" s="54"/>
      <c r="AL103" s="54"/>
      <c r="AM103" s="54"/>
      <c r="AN103" s="54"/>
      <c r="AO103" s="54"/>
      <c r="AP103" s="54"/>
      <c r="AQ103" s="55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第３表(2)移入
（単位：トン）　　</oddHeader>
    <evenHeader>&amp;L&amp;"ＭＳ 明朝,標準"&amp;6
　第３表(2)移入
　（単位：トン）</evenHeader>
  </headerFooter>
  <rowBreaks count="1" manualBreakCount="1">
    <brk id="70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44</vt:i4>
      </vt:variant>
    </vt:vector>
  </HeadingPairs>
  <TitlesOfParts>
    <vt:vector size="49" baseType="lpstr">
      <vt:lpstr>タイトル2-3-2</vt:lpstr>
      <vt:lpstr>2-3-2（輸出）</vt:lpstr>
      <vt:lpstr>2-3-2（輸入）</vt:lpstr>
      <vt:lpstr>2-3-2（移出）</vt:lpstr>
      <vt:lpstr>2-3-2（移入）</vt:lpstr>
      <vt:lpstr>'タイトル2-3-2'!Print_Area</vt:lpstr>
      <vt:lpstr>'2-3-2（移出）'!Print_Titles</vt:lpstr>
      <vt:lpstr>'2-3-2（移入）'!Print_Titles</vt:lpstr>
      <vt:lpstr>'2-3-2（輸出）'!Print_Titles</vt:lpstr>
      <vt:lpstr>'2-3-2（輸入）'!Print_Titles</vt:lpstr>
      <vt:lpstr>愛知</vt:lpstr>
      <vt:lpstr>愛媛</vt:lpstr>
      <vt:lpstr>茨城</vt:lpstr>
      <vt:lpstr>岡山</vt:lpstr>
      <vt:lpstr>沖縄</vt:lpstr>
      <vt:lpstr>岩手</vt:lpstr>
      <vt:lpstr>宮崎</vt:lpstr>
      <vt:lpstr>宮城</vt:lpstr>
      <vt:lpstr>京都</vt:lpstr>
      <vt:lpstr>熊本</vt:lpstr>
      <vt:lpstr>広島</vt:lpstr>
      <vt:lpstr>香川</vt:lpstr>
      <vt:lpstr>高知</vt:lpstr>
      <vt:lpstr>佐賀</vt:lpstr>
      <vt:lpstr>三重</vt:lpstr>
      <vt:lpstr>山形</vt:lpstr>
      <vt:lpstr>山口</vt:lpstr>
      <vt:lpstr>鹿児島</vt:lpstr>
      <vt:lpstr>秋田</vt:lpstr>
      <vt:lpstr>新潟</vt:lpstr>
      <vt:lpstr>神奈川</vt:lpstr>
      <vt:lpstr>青森</vt:lpstr>
      <vt:lpstr>静岡</vt:lpstr>
      <vt:lpstr>石川</vt:lpstr>
      <vt:lpstr>千葉</vt:lpstr>
      <vt:lpstr>大阪</vt:lpstr>
      <vt:lpstr>大分</vt:lpstr>
      <vt:lpstr>長崎</vt:lpstr>
      <vt:lpstr>鳥取</vt:lpstr>
      <vt:lpstr>島根</vt:lpstr>
      <vt:lpstr>東京</vt:lpstr>
      <vt:lpstr>徳島</vt:lpstr>
      <vt:lpstr>富山</vt:lpstr>
      <vt:lpstr>福井</vt:lpstr>
      <vt:lpstr>福岡</vt:lpstr>
      <vt:lpstr>福島</vt:lpstr>
      <vt:lpstr>兵庫</vt:lpstr>
      <vt:lpstr>北海道</vt:lpstr>
      <vt:lpstr>和歌山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toukei-user04</cp:lastModifiedBy>
  <cp:lastPrinted>2018-09-10T02:49:02Z</cp:lastPrinted>
  <dcterms:created xsi:type="dcterms:W3CDTF">2009-01-15T00:17:53Z</dcterms:created>
  <dcterms:modified xsi:type="dcterms:W3CDTF">2021-12-14T07:20:03Z</dcterms:modified>
</cp:coreProperties>
</file>