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5" yWindow="-15" windowWidth="7650" windowHeight="8685" tabRatio="855"/>
  </bookViews>
  <sheets>
    <sheet name="13-00-35" sheetId="24" r:id="rId1"/>
  </sheets>
  <calcPr calcId="145621"/>
</workbook>
</file>

<file path=xl/calcChain.xml><?xml version="1.0" encoding="utf-8"?>
<calcChain xmlns="http://schemas.openxmlformats.org/spreadsheetml/2006/main">
  <c r="D7" i="24" l="1"/>
  <c r="D8" i="24"/>
  <c r="D9" i="24"/>
  <c r="D10" i="24"/>
  <c r="E11" i="24"/>
  <c r="F11" i="24"/>
  <c r="D11" i="24" s="1"/>
  <c r="G11" i="24"/>
  <c r="H11" i="24"/>
  <c r="I11" i="24"/>
  <c r="J11" i="24"/>
  <c r="K11" i="24"/>
  <c r="L11" i="24"/>
  <c r="D12" i="24"/>
  <c r="D13" i="24"/>
  <c r="D14" i="24"/>
  <c r="D15" i="24"/>
  <c r="E6" i="24"/>
  <c r="F6" i="24"/>
  <c r="F16" i="24" s="1"/>
  <c r="G6" i="24"/>
  <c r="G16" i="24" s="1"/>
  <c r="H6" i="24"/>
  <c r="H16" i="24" s="1"/>
  <c r="I6" i="24"/>
  <c r="I16" i="24" s="1"/>
  <c r="J6" i="24"/>
  <c r="J16" i="24" s="1"/>
  <c r="K6" i="24"/>
  <c r="K16" i="24" s="1"/>
  <c r="L6" i="24"/>
  <c r="L16" i="24" s="1"/>
  <c r="D6" i="24" l="1"/>
  <c r="D16" i="24" s="1"/>
  <c r="D26" i="24" l="1"/>
  <c r="D25" i="24"/>
  <c r="D24" i="24"/>
  <c r="D23" i="24"/>
  <c r="D20" i="24"/>
  <c r="D19" i="24"/>
  <c r="D18" i="24"/>
</calcChain>
</file>

<file path=xl/sharedStrings.xml><?xml version="1.0" encoding="utf-8"?>
<sst xmlns="http://schemas.openxmlformats.org/spreadsheetml/2006/main" count="116" uniqueCount="43">
  <si>
    <t>既済</t>
  </si>
  <si>
    <t>処分</t>
    <rPh sb="0" eb="2">
      <t>ショブン</t>
    </rPh>
    <phoneticPr fontId="5"/>
  </si>
  <si>
    <t>総数</t>
    <rPh sb="0" eb="2">
      <t>ソウスウ</t>
    </rPh>
    <phoneticPr fontId="5"/>
  </si>
  <si>
    <t>地方入国管理局管内</t>
    <rPh sb="0" eb="2">
      <t>チホウ</t>
    </rPh>
    <rPh sb="2" eb="4">
      <t>ニュウコク</t>
    </rPh>
    <rPh sb="4" eb="7">
      <t>カンリキョク</t>
    </rPh>
    <rPh sb="7" eb="9">
      <t>カンナイ</t>
    </rPh>
    <phoneticPr fontId="5"/>
  </si>
  <si>
    <t>札幌</t>
    <rPh sb="0" eb="2">
      <t>サッポロ</t>
    </rPh>
    <phoneticPr fontId="5"/>
  </si>
  <si>
    <t>仙台</t>
    <rPh sb="0" eb="2">
      <t>センダイ</t>
    </rPh>
    <phoneticPr fontId="5"/>
  </si>
  <si>
    <t>東京</t>
    <rPh sb="0" eb="2">
      <t>トウキョウ</t>
    </rPh>
    <phoneticPr fontId="5"/>
  </si>
  <si>
    <t>名古屋</t>
    <rPh sb="0" eb="3">
      <t>ナゴヤ</t>
    </rPh>
    <phoneticPr fontId="5"/>
  </si>
  <si>
    <t>大阪</t>
    <rPh sb="0" eb="2">
      <t>オオサカ</t>
    </rPh>
    <phoneticPr fontId="5"/>
  </si>
  <si>
    <t>広島</t>
    <rPh sb="0" eb="2">
      <t>ヒロシマ</t>
    </rPh>
    <phoneticPr fontId="5"/>
  </si>
  <si>
    <t>高松</t>
    <rPh sb="0" eb="2">
      <t>タカマツ</t>
    </rPh>
    <phoneticPr fontId="5"/>
  </si>
  <si>
    <t>福岡</t>
    <rPh sb="0" eb="2">
      <t>フクオカ</t>
    </rPh>
    <phoneticPr fontId="5"/>
  </si>
  <si>
    <t>旧受</t>
    <rPh sb="0" eb="1">
      <t>キュウ</t>
    </rPh>
    <rPh sb="1" eb="2">
      <t>ジュ</t>
    </rPh>
    <phoneticPr fontId="5"/>
  </si>
  <si>
    <t>新受</t>
    <rPh sb="0" eb="1">
      <t>シン</t>
    </rPh>
    <rPh sb="1" eb="2">
      <t>ジュ</t>
    </rPh>
    <phoneticPr fontId="5"/>
  </si>
  <si>
    <t>他から移管</t>
    <rPh sb="0" eb="1">
      <t>タ</t>
    </rPh>
    <rPh sb="3" eb="5">
      <t>イカン</t>
    </rPh>
    <phoneticPr fontId="5"/>
  </si>
  <si>
    <t>認定</t>
    <rPh sb="0" eb="2">
      <t>ニンテイ</t>
    </rPh>
    <phoneticPr fontId="5"/>
  </si>
  <si>
    <t>不認定</t>
    <rPh sb="0" eb="1">
      <t>フ</t>
    </rPh>
    <rPh sb="1" eb="3">
      <t>ニンテイ</t>
    </rPh>
    <phoneticPr fontId="5"/>
  </si>
  <si>
    <t>他に移管</t>
    <rPh sb="0" eb="1">
      <t>タ</t>
    </rPh>
    <rPh sb="2" eb="4">
      <t>イカン</t>
    </rPh>
    <phoneticPr fontId="5"/>
  </si>
  <si>
    <t>未済</t>
    <rPh sb="0" eb="2">
      <t>ミサイ</t>
    </rPh>
    <phoneticPr fontId="5"/>
  </si>
  <si>
    <t>許可</t>
    <rPh sb="0" eb="2">
      <t>キョカ</t>
    </rPh>
    <phoneticPr fontId="5"/>
  </si>
  <si>
    <t>不許可</t>
    <rPh sb="0" eb="3">
      <t>フキョカ</t>
    </rPh>
    <phoneticPr fontId="5"/>
  </si>
  <si>
    <t>在留資格取得</t>
    <rPh sb="0" eb="2">
      <t>ザイリュウ</t>
    </rPh>
    <rPh sb="2" eb="4">
      <t>シカク</t>
    </rPh>
    <rPh sb="4" eb="6">
      <t>シュトク</t>
    </rPh>
    <phoneticPr fontId="5"/>
  </si>
  <si>
    <t>在留特別許可</t>
  </si>
  <si>
    <t>難民認定された者</t>
    <rPh sb="0" eb="2">
      <t>ナンミン</t>
    </rPh>
    <rPh sb="2" eb="4">
      <t>ニンテイ</t>
    </rPh>
    <rPh sb="7" eb="8">
      <t>モノ</t>
    </rPh>
    <phoneticPr fontId="5"/>
  </si>
  <si>
    <t>難民不認定された者</t>
    <rPh sb="0" eb="2">
      <t>ナンミン</t>
    </rPh>
    <rPh sb="2" eb="3">
      <t>フ</t>
    </rPh>
    <rPh sb="3" eb="5">
      <t>ニンテイ</t>
    </rPh>
    <rPh sb="8" eb="9">
      <t>モノ</t>
    </rPh>
    <phoneticPr fontId="5"/>
  </si>
  <si>
    <t>理由あり</t>
    <rPh sb="0" eb="2">
      <t>リユウ</t>
    </rPh>
    <phoneticPr fontId="5"/>
  </si>
  <si>
    <t>理由なし</t>
    <rPh sb="0" eb="2">
      <t>リユウ</t>
    </rPh>
    <phoneticPr fontId="5"/>
  </si>
  <si>
    <t>取下・終止</t>
    <rPh sb="0" eb="1">
      <t>ト</t>
    </rPh>
    <rPh sb="1" eb="2">
      <t>サ</t>
    </rPh>
    <rPh sb="3" eb="5">
      <t>シュウシ</t>
    </rPh>
    <phoneticPr fontId="5"/>
  </si>
  <si>
    <t>難民認定※１</t>
  </si>
  <si>
    <t>難民不認定に係る異議申立</t>
    <phoneticPr fontId="5"/>
  </si>
  <si>
    <t>-</t>
    <phoneticPr fontId="7"/>
  </si>
  <si>
    <t>受理</t>
    <phoneticPr fontId="7"/>
  </si>
  <si>
    <t>その他</t>
    <rPh sb="2" eb="3">
      <t>タ</t>
    </rPh>
    <phoneticPr fontId="7"/>
  </si>
  <si>
    <t>受理</t>
    <rPh sb="0" eb="2">
      <t>ジュリ</t>
    </rPh>
    <phoneticPr fontId="7"/>
  </si>
  <si>
    <t>　　　※２　異議申立てに係る処分を含んだ人員である。</t>
    <rPh sb="6" eb="8">
      <t>イギ</t>
    </rPh>
    <rPh sb="8" eb="10">
      <t>モウシタ</t>
    </rPh>
    <rPh sb="12" eb="13">
      <t>カカ</t>
    </rPh>
    <rPh sb="14" eb="16">
      <t>ショブン</t>
    </rPh>
    <rPh sb="17" eb="18">
      <t>フク</t>
    </rPh>
    <rPh sb="20" eb="22">
      <t>ジンイン</t>
    </rPh>
    <phoneticPr fontId="7"/>
  </si>
  <si>
    <t>　　　※３　在留資格取得は入管法第６１条の２の２第１項の規定に基づくものであり，在留特別許可は同条第２項の規定に基づくものである。</t>
    <rPh sb="6" eb="8">
      <t>ザイリュウ</t>
    </rPh>
    <rPh sb="8" eb="10">
      <t>シカク</t>
    </rPh>
    <rPh sb="10" eb="12">
      <t>シュトク</t>
    </rPh>
    <rPh sb="13" eb="16">
      <t>ニュウカンホウ</t>
    </rPh>
    <rPh sb="16" eb="17">
      <t>ダイ</t>
    </rPh>
    <rPh sb="19" eb="20">
      <t>ジョウ</t>
    </rPh>
    <rPh sb="24" eb="25">
      <t>ダイ</t>
    </rPh>
    <rPh sb="26" eb="27">
      <t>コウ</t>
    </rPh>
    <rPh sb="28" eb="30">
      <t>キテイ</t>
    </rPh>
    <rPh sb="31" eb="32">
      <t>モト</t>
    </rPh>
    <rPh sb="40" eb="42">
      <t>ザイリュウ</t>
    </rPh>
    <rPh sb="42" eb="44">
      <t>トクベツ</t>
    </rPh>
    <rPh sb="44" eb="46">
      <t>キョカ</t>
    </rPh>
    <rPh sb="47" eb="49">
      <t>ドウジョウ</t>
    </rPh>
    <rPh sb="49" eb="50">
      <t>ダイ</t>
    </rPh>
    <rPh sb="51" eb="52">
      <t>コウ</t>
    </rPh>
    <rPh sb="53" eb="55">
      <t>キテイ</t>
    </rPh>
    <phoneticPr fontId="5"/>
  </si>
  <si>
    <t>　　　※４　在留資格取得は入管法第６１条の２の２第１項の規定に基づくものであり，在留特別許可は同条第２項の規定に基づくものである。</t>
    <rPh sb="6" eb="8">
      <t>ザイリュウ</t>
    </rPh>
    <rPh sb="8" eb="10">
      <t>シカク</t>
    </rPh>
    <rPh sb="10" eb="12">
      <t>シュトク</t>
    </rPh>
    <rPh sb="13" eb="16">
      <t>ニュウカンホウ</t>
    </rPh>
    <rPh sb="16" eb="17">
      <t>ダイ</t>
    </rPh>
    <rPh sb="19" eb="20">
      <t>ジョウ</t>
    </rPh>
    <rPh sb="24" eb="25">
      <t>ダイ</t>
    </rPh>
    <rPh sb="26" eb="27">
      <t>コウ</t>
    </rPh>
    <rPh sb="28" eb="30">
      <t>キテイ</t>
    </rPh>
    <rPh sb="31" eb="32">
      <t>モト</t>
    </rPh>
    <rPh sb="40" eb="42">
      <t>ザイリュウ</t>
    </rPh>
    <rPh sb="42" eb="44">
      <t>トクベツ</t>
    </rPh>
    <rPh sb="44" eb="46">
      <t>キョカ</t>
    </rPh>
    <rPh sb="47" eb="49">
      <t>ドウジョウ</t>
    </rPh>
    <rPh sb="49" eb="50">
      <t>ダイ</t>
    </rPh>
    <rPh sb="51" eb="52">
      <t>コウ</t>
    </rPh>
    <rPh sb="53" eb="55">
      <t>キテイ</t>
    </rPh>
    <phoneticPr fontId="5"/>
  </si>
  <si>
    <t>仮滞在許可※２</t>
    <phoneticPr fontId="7"/>
  </si>
  <si>
    <t>在留資格未取得者への在留　　　　　　　　　　　　　　　　　　　　　　　　　　　　　　　許可※３</t>
    <phoneticPr fontId="5"/>
  </si>
  <si>
    <t>在留資格未取得者への在留　　　　　　　　　　　　　　　　　　許可※４</t>
    <phoneticPr fontId="5"/>
  </si>
  <si>
    <t xml:space="preserve"> 　　　　　　なお，異議の申立てに伴うものは※４の項目に計上されている。</t>
    <phoneticPr fontId="5"/>
  </si>
  <si>
    <t>35　地方入国管理局別　難民認定の受理及び処理人員</t>
    <rPh sb="17" eb="19">
      <t>ジュリ</t>
    </rPh>
    <phoneticPr fontId="3"/>
  </si>
  <si>
    <t>　　　※１　出入国管理及び難民認定法（以下「入管法」という。）第６１条の２による人員である。</t>
    <rPh sb="6" eb="9">
      <t>シュツニュウコク</t>
    </rPh>
    <rPh sb="9" eb="11">
      <t>カンリ</t>
    </rPh>
    <rPh sb="11" eb="12">
      <t>オヨ</t>
    </rPh>
    <rPh sb="13" eb="15">
      <t>ナンミン</t>
    </rPh>
    <rPh sb="15" eb="18">
      <t>ニンテイホウ</t>
    </rPh>
    <rPh sb="19" eb="21">
      <t>イカ</t>
    </rPh>
    <rPh sb="22" eb="25">
      <t>ニュウカンホウ</t>
    </rPh>
    <rPh sb="31" eb="32">
      <t>ダイ</t>
    </rPh>
    <rPh sb="34" eb="35">
      <t>ジョウ</t>
    </rPh>
    <rPh sb="40" eb="42">
      <t>ジンイン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</si>
</sst>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;&quot;-&quot;;@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明朝"/>
      <family val="1"/>
      <charset val="128"/>
    </font>
    <font>
      <sz val="18"/>
      <name val="ＭＳ Ｐ明朝"/>
      <family val="1"/>
      <charset val="128"/>
    </font>
    <font>
      <sz val="14"/>
      <name val="ＭＳ Ｐ明朝"/>
      <family val="1"/>
      <charset val="128"/>
    </font>
    <font>
      <b/>
      <sz val="9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明朝"/>
      <family val="1"/>
      <charset val="128"/>
    </font>
    <font>
      <sz val="11"/>
      <name val="明朝"/>
      <family val="1"/>
      <charset val="128"/>
    </font>
    <font>
      <b/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176" fontId="8" fillId="0" borderId="0" xfId="1" applyNumberFormat="1" applyFont="1" applyFill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/>
    <xf numFmtId="0" fontId="6" fillId="0" borderId="2" xfId="0" applyFont="1" applyFill="1" applyBorder="1"/>
    <xf numFmtId="0" fontId="6" fillId="0" borderId="3" xfId="0" applyFont="1" applyFill="1" applyBorder="1" applyAlignment="1">
      <alignment horizontal="distributed" vertical="center" indent="2"/>
    </xf>
    <xf numFmtId="0" fontId="6" fillId="0" borderId="0" xfId="0" applyFont="1" applyFill="1" applyBorder="1" applyAlignment="1">
      <alignment horizontal="distributed" vertical="center" indent="2"/>
    </xf>
    <xf numFmtId="0" fontId="6" fillId="0" borderId="0" xfId="0" applyFont="1" applyFill="1"/>
    <xf numFmtId="0" fontId="6" fillId="0" borderId="4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distributed" vertical="center"/>
    </xf>
    <xf numFmtId="41" fontId="2" fillId="0" borderId="7" xfId="0" applyNumberFormat="1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0" xfId="0" applyFont="1" applyFill="1"/>
    <xf numFmtId="41" fontId="11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Alignment="1"/>
    <xf numFmtId="0" fontId="2" fillId="0" borderId="7" xfId="0" applyFont="1" applyFill="1" applyBorder="1"/>
    <xf numFmtId="0" fontId="11" fillId="0" borderId="7" xfId="0" applyFont="1" applyFill="1" applyBorder="1"/>
    <xf numFmtId="0" fontId="2" fillId="0" borderId="0" xfId="0" applyFont="1" applyFill="1"/>
    <xf numFmtId="177" fontId="2" fillId="0" borderId="0" xfId="0" applyNumberFormat="1" applyFont="1" applyBorder="1" applyAlignment="1">
      <alignment horizontal="right" vertical="center"/>
    </xf>
    <xf numFmtId="177" fontId="2" fillId="0" borderId="0" xfId="0" applyNumberFormat="1" applyFont="1" applyFill="1" applyBorder="1" applyAlignment="1">
      <alignment horizontal="right" vertical="center"/>
    </xf>
    <xf numFmtId="177" fontId="10" fillId="0" borderId="8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textRotation="255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41" fontId="11" fillId="0" borderId="0" xfId="0" applyNumberFormat="1" applyFont="1" applyFill="1"/>
    <xf numFmtId="177" fontId="14" fillId="0" borderId="8" xfId="0" applyNumberFormat="1" applyFont="1" applyBorder="1" applyAlignment="1">
      <alignment vertical="center"/>
    </xf>
    <xf numFmtId="176" fontId="4" fillId="0" borderId="0" xfId="1" applyNumberFormat="1" applyFont="1" applyFill="1" applyAlignment="1">
      <alignment horizontal="center"/>
    </xf>
    <xf numFmtId="0" fontId="13" fillId="0" borderId="0" xfId="0" applyFont="1" applyFill="1" applyAlignment="1"/>
    <xf numFmtId="0" fontId="6" fillId="0" borderId="10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6" fillId="0" borderId="14" xfId="0" applyFont="1" applyFill="1" applyBorder="1" applyAlignment="1">
      <alignment horizontal="distributed" vertical="center" justifyLastLine="1"/>
    </xf>
    <xf numFmtId="0" fontId="6" fillId="0" borderId="15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/>
    </xf>
    <xf numFmtId="0" fontId="2" fillId="0" borderId="7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center" vertical="center" textRotation="255" wrapText="1"/>
    </xf>
    <xf numFmtId="0" fontId="2" fillId="0" borderId="16" xfId="0" applyFont="1" applyFill="1" applyBorder="1" applyAlignment="1">
      <alignment horizontal="center" vertical="center" textRotation="255" wrapText="1"/>
    </xf>
    <xf numFmtId="0" fontId="2" fillId="0" borderId="7" xfId="0" applyFont="1" applyFill="1" applyBorder="1" applyAlignment="1">
      <alignment horizontal="center" vertical="center" textRotation="255" wrapText="1"/>
    </xf>
    <xf numFmtId="0" fontId="2" fillId="0" borderId="0" xfId="0" applyFont="1" applyFill="1" applyBorder="1" applyAlignment="1">
      <alignment horizontal="center" vertical="center" textRotation="255" wrapText="1"/>
    </xf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vertical="center" wrapText="1"/>
    </xf>
    <xf numFmtId="0" fontId="12" fillId="0" borderId="0" xfId="0" applyFont="1" applyFill="1" applyAlignment="1">
      <alignment vertical="center" wrapText="1"/>
    </xf>
    <xf numFmtId="0" fontId="12" fillId="0" borderId="9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</cellXfs>
  <cellStyles count="2">
    <cellStyle name="標準" xfId="0" builtinId="0"/>
    <cellStyle name="標準_３４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40000"/>
            <a:lumOff val="60000"/>
            <a:alpha val="44000"/>
          </a:schemeClr>
        </a:solidFill>
        <a:ln w="15875">
          <a:solidFill>
            <a:schemeClr val="tx2"/>
          </a:solidFill>
        </a:ln>
      </a:spPr>
      <a:bodyPr vertOverflow="clip" horzOverflow="clip" rtlCol="0" anchor="t"/>
      <a:lstStyle>
        <a:defPPr algn="l">
          <a:defRPr kumimoji="1" sz="1100">
            <a:solidFill>
              <a:sysClr val="windowText" lastClr="00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50"/>
  <sheetViews>
    <sheetView tabSelected="1" workbookViewId="0">
      <pane ySplit="4" topLeftCell="A5" activePane="bottomLeft" state="frozen"/>
      <selection pane="bottomLeft" sqref="A1:L1"/>
    </sheetView>
  </sheetViews>
  <sheetFormatPr defaultRowHeight="11.25"/>
  <cols>
    <col min="1" max="1" width="2.875" style="20" customWidth="1"/>
    <col min="2" max="2" width="2.125" style="15" customWidth="1"/>
    <col min="3" max="3" width="15.625" style="15" customWidth="1"/>
    <col min="4" max="4" width="7.625" style="20" customWidth="1"/>
    <col min="5" max="12" width="8.625" style="20" customWidth="1"/>
    <col min="13" max="13" width="1.625" style="20" customWidth="1"/>
    <col min="14" max="14" width="3.375" style="20" customWidth="1"/>
    <col min="15" max="16384" width="9" style="20"/>
  </cols>
  <sheetData>
    <row r="1" spans="1:14" s="1" customFormat="1" ht="39" customHeight="1">
      <c r="A1" s="30" t="s">
        <v>41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4" s="4" customFormat="1" ht="9.9499999999999993" customHeight="1" thickBot="1">
      <c r="A2" s="2"/>
      <c r="B2" s="2"/>
      <c r="C2" s="27"/>
      <c r="D2" s="2"/>
      <c r="E2" s="2"/>
      <c r="F2" s="2"/>
      <c r="G2" s="2"/>
      <c r="H2" s="2"/>
      <c r="I2" s="2"/>
      <c r="J2" s="2"/>
      <c r="K2" s="2"/>
      <c r="L2" s="2"/>
      <c r="M2" s="3"/>
    </row>
    <row r="3" spans="1:14" s="8" customFormat="1" ht="30" customHeight="1" thickTop="1">
      <c r="A3" s="32" t="s">
        <v>1</v>
      </c>
      <c r="B3" s="32"/>
      <c r="C3" s="33"/>
      <c r="D3" s="36" t="s">
        <v>2</v>
      </c>
      <c r="E3" s="5"/>
      <c r="F3" s="38" t="s">
        <v>3</v>
      </c>
      <c r="G3" s="38"/>
      <c r="H3" s="38"/>
      <c r="I3" s="38"/>
      <c r="J3" s="38"/>
      <c r="K3" s="38"/>
      <c r="L3" s="6"/>
      <c r="M3" s="7"/>
    </row>
    <row r="4" spans="1:14" s="8" customFormat="1" ht="30" customHeight="1">
      <c r="A4" s="34"/>
      <c r="B4" s="34"/>
      <c r="C4" s="35"/>
      <c r="D4" s="37"/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10" t="s">
        <v>11</v>
      </c>
      <c r="M4" s="11"/>
    </row>
    <row r="5" spans="1:14" s="15" customFormat="1" ht="18.95" customHeight="1">
      <c r="A5" s="39" t="s">
        <v>28</v>
      </c>
      <c r="B5" s="39"/>
      <c r="C5" s="39"/>
      <c r="D5" s="12"/>
      <c r="E5" s="13"/>
      <c r="F5" s="13"/>
      <c r="G5" s="13"/>
      <c r="H5" s="13"/>
      <c r="I5" s="13"/>
      <c r="J5" s="13"/>
      <c r="K5" s="13"/>
      <c r="L5" s="13"/>
      <c r="M5" s="14"/>
    </row>
    <row r="6" spans="1:14" s="15" customFormat="1" ht="18.95" customHeight="1">
      <c r="A6" s="45"/>
      <c r="B6" s="40" t="s">
        <v>33</v>
      </c>
      <c r="C6" s="40"/>
      <c r="D6" s="29">
        <f>SUM(E6:L6)</f>
        <v>4539</v>
      </c>
      <c r="E6" s="21">
        <f>SUM(E7:E10)</f>
        <v>0</v>
      </c>
      <c r="F6" s="21">
        <f>SUM(F7:F10)</f>
        <v>2</v>
      </c>
      <c r="G6" s="21">
        <f t="shared" ref="G6:L6" si="0">SUM(G7:G10)</f>
        <v>3670</v>
      </c>
      <c r="H6" s="21">
        <f t="shared" si="0"/>
        <v>712</v>
      </c>
      <c r="I6" s="21">
        <f t="shared" si="0"/>
        <v>134</v>
      </c>
      <c r="J6" s="21">
        <f t="shared" si="0"/>
        <v>3</v>
      </c>
      <c r="K6" s="21">
        <f t="shared" si="0"/>
        <v>0</v>
      </c>
      <c r="L6" s="21">
        <f t="shared" si="0"/>
        <v>18</v>
      </c>
      <c r="M6" s="16"/>
      <c r="N6" s="28"/>
    </row>
    <row r="7" spans="1:14" s="15" customFormat="1" ht="18.95" customHeight="1">
      <c r="A7" s="45"/>
      <c r="B7" s="46"/>
      <c r="C7" s="26" t="s">
        <v>12</v>
      </c>
      <c r="D7" s="29">
        <f t="shared" ref="D7:D10" si="1">SUM(E7:L7)</f>
        <v>1166</v>
      </c>
      <c r="E7" s="21" t="s">
        <v>30</v>
      </c>
      <c r="F7" s="21" t="s">
        <v>30</v>
      </c>
      <c r="G7" s="21">
        <v>933</v>
      </c>
      <c r="H7" s="21">
        <v>162</v>
      </c>
      <c r="I7" s="21">
        <v>58</v>
      </c>
      <c r="J7" s="21">
        <v>2</v>
      </c>
      <c r="K7" s="21" t="s">
        <v>30</v>
      </c>
      <c r="L7" s="21">
        <v>11</v>
      </c>
      <c r="M7" s="16"/>
      <c r="N7" s="28"/>
    </row>
    <row r="8" spans="1:14" s="15" customFormat="1" ht="18.95" customHeight="1">
      <c r="A8" s="45"/>
      <c r="B8" s="46"/>
      <c r="C8" s="26" t="s">
        <v>13</v>
      </c>
      <c r="D8" s="29">
        <f t="shared" si="1"/>
        <v>3260</v>
      </c>
      <c r="E8" s="21" t="s">
        <v>30</v>
      </c>
      <c r="F8" s="21">
        <v>2</v>
      </c>
      <c r="G8" s="21">
        <v>2663</v>
      </c>
      <c r="H8" s="21">
        <v>517</v>
      </c>
      <c r="I8" s="21">
        <v>73</v>
      </c>
      <c r="J8" s="21" t="s">
        <v>30</v>
      </c>
      <c r="K8" s="21" t="s">
        <v>30</v>
      </c>
      <c r="L8" s="21">
        <v>5</v>
      </c>
      <c r="M8" s="16"/>
      <c r="N8" s="28"/>
    </row>
    <row r="9" spans="1:14" s="15" customFormat="1" ht="18.95" customHeight="1">
      <c r="A9" s="45"/>
      <c r="B9" s="46"/>
      <c r="C9" s="26" t="s">
        <v>14</v>
      </c>
      <c r="D9" s="29">
        <f t="shared" si="1"/>
        <v>61</v>
      </c>
      <c r="E9" s="21" t="s">
        <v>30</v>
      </c>
      <c r="F9" s="21" t="s">
        <v>30</v>
      </c>
      <c r="G9" s="21">
        <v>28</v>
      </c>
      <c r="H9" s="21">
        <v>27</v>
      </c>
      <c r="I9" s="21">
        <v>3</v>
      </c>
      <c r="J9" s="21">
        <v>1</v>
      </c>
      <c r="K9" s="21" t="s">
        <v>30</v>
      </c>
      <c r="L9" s="21">
        <v>2</v>
      </c>
      <c r="M9" s="16"/>
      <c r="N9" s="28"/>
    </row>
    <row r="10" spans="1:14" s="15" customFormat="1" ht="18.95" customHeight="1">
      <c r="A10" s="45"/>
      <c r="B10" s="46"/>
      <c r="C10" s="26" t="s">
        <v>32</v>
      </c>
      <c r="D10" s="29">
        <f t="shared" si="1"/>
        <v>52</v>
      </c>
      <c r="E10" s="21">
        <v>0</v>
      </c>
      <c r="F10" s="21">
        <v>0</v>
      </c>
      <c r="G10" s="21">
        <v>46</v>
      </c>
      <c r="H10" s="21">
        <v>6</v>
      </c>
      <c r="I10" s="21">
        <v>0</v>
      </c>
      <c r="J10" s="21">
        <v>0</v>
      </c>
      <c r="K10" s="21">
        <v>0</v>
      </c>
      <c r="L10" s="21">
        <v>0</v>
      </c>
      <c r="M10" s="16"/>
      <c r="N10" s="28"/>
    </row>
    <row r="11" spans="1:14" s="17" customFormat="1" ht="18.95" customHeight="1">
      <c r="A11" s="45"/>
      <c r="B11" s="40" t="s">
        <v>0</v>
      </c>
      <c r="C11" s="40"/>
      <c r="D11" s="29">
        <f>SUM(E11:L11)</f>
        <v>2703</v>
      </c>
      <c r="E11" s="21">
        <f t="shared" ref="E11:L11" si="2">SUM(E12:E15)</f>
        <v>0</v>
      </c>
      <c r="F11" s="21">
        <f t="shared" si="2"/>
        <v>2</v>
      </c>
      <c r="G11" s="21">
        <f t="shared" si="2"/>
        <v>2070</v>
      </c>
      <c r="H11" s="21">
        <f t="shared" si="2"/>
        <v>521</v>
      </c>
      <c r="I11" s="21">
        <f t="shared" si="2"/>
        <v>92</v>
      </c>
      <c r="J11" s="21">
        <f t="shared" si="2"/>
        <v>2</v>
      </c>
      <c r="K11" s="21">
        <f t="shared" si="2"/>
        <v>0</v>
      </c>
      <c r="L11" s="21">
        <f t="shared" si="2"/>
        <v>16</v>
      </c>
      <c r="M11" s="16"/>
      <c r="N11" s="28"/>
    </row>
    <row r="12" spans="1:14" s="15" customFormat="1" ht="18.95" customHeight="1">
      <c r="A12" s="45"/>
      <c r="B12" s="40"/>
      <c r="C12" s="26" t="s">
        <v>15</v>
      </c>
      <c r="D12" s="29">
        <f t="shared" ref="D12:D15" si="3">SUM(E12:L12)</f>
        <v>3</v>
      </c>
      <c r="E12" s="21" t="s">
        <v>30</v>
      </c>
      <c r="F12" s="21" t="s">
        <v>30</v>
      </c>
      <c r="G12" s="21">
        <v>1</v>
      </c>
      <c r="H12" s="21">
        <v>2</v>
      </c>
      <c r="I12" s="21" t="s">
        <v>30</v>
      </c>
      <c r="J12" s="21" t="s">
        <v>30</v>
      </c>
      <c r="K12" s="21" t="s">
        <v>30</v>
      </c>
      <c r="L12" s="21" t="s">
        <v>30</v>
      </c>
      <c r="M12" s="16"/>
      <c r="N12" s="28"/>
    </row>
    <row r="13" spans="1:14" s="15" customFormat="1" ht="18.95" customHeight="1">
      <c r="A13" s="45"/>
      <c r="B13" s="40"/>
      <c r="C13" s="26" t="s">
        <v>16</v>
      </c>
      <c r="D13" s="29">
        <f t="shared" si="3"/>
        <v>2499</v>
      </c>
      <c r="E13" s="21" t="s">
        <v>30</v>
      </c>
      <c r="F13" s="21">
        <v>2</v>
      </c>
      <c r="G13" s="21">
        <v>1952</v>
      </c>
      <c r="H13" s="21">
        <v>465</v>
      </c>
      <c r="I13" s="21">
        <v>62</v>
      </c>
      <c r="J13" s="21">
        <v>2</v>
      </c>
      <c r="K13" s="21" t="s">
        <v>30</v>
      </c>
      <c r="L13" s="21">
        <v>16</v>
      </c>
      <c r="M13" s="16"/>
      <c r="N13" s="28"/>
    </row>
    <row r="14" spans="1:14" s="15" customFormat="1" ht="18.95" customHeight="1">
      <c r="A14" s="45"/>
      <c r="B14" s="40"/>
      <c r="C14" s="26" t="s">
        <v>27</v>
      </c>
      <c r="D14" s="29">
        <f t="shared" si="3"/>
        <v>140</v>
      </c>
      <c r="E14" s="21" t="s">
        <v>30</v>
      </c>
      <c r="F14" s="21" t="s">
        <v>30</v>
      </c>
      <c r="G14" s="21">
        <v>96</v>
      </c>
      <c r="H14" s="21">
        <v>36</v>
      </c>
      <c r="I14" s="21">
        <v>8</v>
      </c>
      <c r="J14" s="21" t="s">
        <v>30</v>
      </c>
      <c r="K14" s="21" t="s">
        <v>30</v>
      </c>
      <c r="L14" s="21" t="s">
        <v>30</v>
      </c>
      <c r="M14" s="16"/>
      <c r="N14" s="28"/>
    </row>
    <row r="15" spans="1:14" s="15" customFormat="1" ht="18.95" customHeight="1">
      <c r="A15" s="45"/>
      <c r="B15" s="40"/>
      <c r="C15" s="26" t="s">
        <v>17</v>
      </c>
      <c r="D15" s="29">
        <f t="shared" si="3"/>
        <v>61</v>
      </c>
      <c r="E15" s="21" t="s">
        <v>30</v>
      </c>
      <c r="F15" s="21" t="s">
        <v>30</v>
      </c>
      <c r="G15" s="21">
        <v>21</v>
      </c>
      <c r="H15" s="21">
        <v>18</v>
      </c>
      <c r="I15" s="21">
        <v>22</v>
      </c>
      <c r="J15" s="21" t="s">
        <v>30</v>
      </c>
      <c r="K15" s="21" t="s">
        <v>30</v>
      </c>
      <c r="L15" s="21" t="s">
        <v>30</v>
      </c>
      <c r="M15" s="16"/>
      <c r="N15" s="28"/>
    </row>
    <row r="16" spans="1:14" s="15" customFormat="1" ht="18.95" customHeight="1">
      <c r="A16" s="45"/>
      <c r="B16" s="40" t="s">
        <v>18</v>
      </c>
      <c r="C16" s="40"/>
      <c r="D16" s="29">
        <f>D6-D11</f>
        <v>1836</v>
      </c>
      <c r="E16" s="21" t="s">
        <v>30</v>
      </c>
      <c r="F16" s="21">
        <f t="shared" ref="F16:L16" si="4">F6-F11</f>
        <v>0</v>
      </c>
      <c r="G16" s="21">
        <f t="shared" si="4"/>
        <v>1600</v>
      </c>
      <c r="H16" s="21">
        <f t="shared" si="4"/>
        <v>191</v>
      </c>
      <c r="I16" s="21">
        <f t="shared" si="4"/>
        <v>42</v>
      </c>
      <c r="J16" s="21">
        <f t="shared" si="4"/>
        <v>1</v>
      </c>
      <c r="K16" s="21">
        <f t="shared" si="4"/>
        <v>0</v>
      </c>
      <c r="L16" s="21">
        <f t="shared" si="4"/>
        <v>2</v>
      </c>
      <c r="M16" s="16"/>
      <c r="N16" s="28"/>
    </row>
    <row r="17" spans="1:14" s="15" customFormat="1" ht="18.95" customHeight="1">
      <c r="A17" s="41" t="s">
        <v>37</v>
      </c>
      <c r="B17" s="41"/>
      <c r="C17" s="41"/>
      <c r="D17" s="23"/>
      <c r="E17" s="22"/>
      <c r="F17" s="22"/>
      <c r="G17" s="22"/>
      <c r="H17" s="22"/>
      <c r="I17" s="22"/>
      <c r="J17" s="22"/>
      <c r="K17" s="22"/>
      <c r="L17" s="22"/>
      <c r="M17" s="16"/>
      <c r="N17" s="28"/>
    </row>
    <row r="18" spans="1:14" s="15" customFormat="1" ht="18.95" customHeight="1">
      <c r="A18" s="42"/>
      <c r="B18" s="40" t="s">
        <v>2</v>
      </c>
      <c r="C18" s="40"/>
      <c r="D18" s="29">
        <f t="shared" ref="D18:D26" si="5">SUM(E18:L18)</f>
        <v>736</v>
      </c>
      <c r="E18" s="21" t="s">
        <v>30</v>
      </c>
      <c r="F18" s="21">
        <v>1</v>
      </c>
      <c r="G18" s="21">
        <v>611</v>
      </c>
      <c r="H18" s="21">
        <v>90</v>
      </c>
      <c r="I18" s="21">
        <v>28</v>
      </c>
      <c r="J18" s="21">
        <v>1</v>
      </c>
      <c r="K18" s="21" t="s">
        <v>30</v>
      </c>
      <c r="L18" s="21">
        <v>5</v>
      </c>
      <c r="M18" s="16"/>
      <c r="N18" s="28"/>
    </row>
    <row r="19" spans="1:14" s="15" customFormat="1" ht="18.95" customHeight="1">
      <c r="A19" s="43"/>
      <c r="B19" s="40" t="s">
        <v>19</v>
      </c>
      <c r="C19" s="40"/>
      <c r="D19" s="29">
        <f t="shared" si="5"/>
        <v>95</v>
      </c>
      <c r="E19" s="21" t="s">
        <v>30</v>
      </c>
      <c r="F19" s="21" t="s">
        <v>30</v>
      </c>
      <c r="G19" s="21">
        <v>85</v>
      </c>
      <c r="H19" s="21">
        <v>10</v>
      </c>
      <c r="I19" s="21" t="s">
        <v>30</v>
      </c>
      <c r="J19" s="21" t="s">
        <v>30</v>
      </c>
      <c r="K19" s="21" t="s">
        <v>30</v>
      </c>
      <c r="L19" s="21" t="s">
        <v>30</v>
      </c>
      <c r="M19" s="16"/>
      <c r="N19" s="28"/>
    </row>
    <row r="20" spans="1:14" s="15" customFormat="1" ht="18.95" customHeight="1">
      <c r="A20" s="44"/>
      <c r="B20" s="40" t="s">
        <v>20</v>
      </c>
      <c r="C20" s="40"/>
      <c r="D20" s="29">
        <f t="shared" si="5"/>
        <v>641</v>
      </c>
      <c r="E20" s="21" t="s">
        <v>30</v>
      </c>
      <c r="F20" s="21">
        <v>1</v>
      </c>
      <c r="G20" s="21">
        <v>526</v>
      </c>
      <c r="H20" s="21">
        <v>80</v>
      </c>
      <c r="I20" s="21">
        <v>28</v>
      </c>
      <c r="J20" s="21">
        <v>1</v>
      </c>
      <c r="K20" s="21" t="s">
        <v>30</v>
      </c>
      <c r="L20" s="21">
        <v>5</v>
      </c>
      <c r="M20" s="16"/>
      <c r="N20" s="28"/>
    </row>
    <row r="21" spans="1:14" s="15" customFormat="1" ht="18.95" customHeight="1">
      <c r="A21" s="41" t="s">
        <v>38</v>
      </c>
      <c r="B21" s="41"/>
      <c r="C21" s="47"/>
      <c r="D21" s="23"/>
      <c r="E21" s="22"/>
      <c r="F21" s="22"/>
      <c r="G21" s="22"/>
      <c r="H21" s="22"/>
      <c r="I21" s="22"/>
      <c r="J21" s="22"/>
      <c r="K21" s="22"/>
      <c r="L21" s="22"/>
      <c r="M21" s="16"/>
      <c r="N21" s="28"/>
    </row>
    <row r="22" spans="1:14" s="15" customFormat="1" ht="18.95" customHeight="1">
      <c r="A22" s="48"/>
      <c r="B22" s="48"/>
      <c r="C22" s="49"/>
      <c r="D22" s="23"/>
      <c r="E22" s="22"/>
      <c r="F22" s="22"/>
      <c r="G22" s="22"/>
      <c r="H22" s="22"/>
      <c r="I22" s="22"/>
      <c r="J22" s="22"/>
      <c r="K22" s="22"/>
      <c r="L22" s="22"/>
      <c r="M22" s="16"/>
      <c r="N22" s="28"/>
    </row>
    <row r="23" spans="1:14" s="15" customFormat="1" ht="18.95" customHeight="1">
      <c r="A23" s="42"/>
      <c r="B23" s="41" t="s">
        <v>21</v>
      </c>
      <c r="C23" s="41"/>
      <c r="D23" s="29">
        <f t="shared" si="5"/>
        <v>1</v>
      </c>
      <c r="E23" s="21" t="s">
        <v>30</v>
      </c>
      <c r="F23" s="21" t="s">
        <v>30</v>
      </c>
      <c r="G23" s="21" t="s">
        <v>30</v>
      </c>
      <c r="H23" s="21">
        <v>1</v>
      </c>
      <c r="I23" s="21" t="s">
        <v>30</v>
      </c>
      <c r="J23" s="21" t="s">
        <v>30</v>
      </c>
      <c r="K23" s="21" t="s">
        <v>30</v>
      </c>
      <c r="L23" s="21" t="s">
        <v>30</v>
      </c>
      <c r="M23" s="16"/>
      <c r="N23" s="28"/>
    </row>
    <row r="24" spans="1:14" s="17" customFormat="1" ht="18.95" customHeight="1">
      <c r="A24" s="43"/>
      <c r="B24" s="41" t="s">
        <v>22</v>
      </c>
      <c r="C24" s="41"/>
      <c r="D24" s="29">
        <f t="shared" si="5"/>
        <v>17</v>
      </c>
      <c r="E24" s="21" t="s">
        <v>30</v>
      </c>
      <c r="F24" s="21" t="s">
        <v>30</v>
      </c>
      <c r="G24" s="21">
        <v>12</v>
      </c>
      <c r="H24" s="21">
        <v>3</v>
      </c>
      <c r="I24" s="21">
        <v>2</v>
      </c>
      <c r="J24" s="21" t="s">
        <v>30</v>
      </c>
      <c r="K24" s="21" t="s">
        <v>30</v>
      </c>
      <c r="L24" s="21" t="s">
        <v>30</v>
      </c>
      <c r="M24" s="16"/>
      <c r="N24" s="28"/>
    </row>
    <row r="25" spans="1:14" s="15" customFormat="1" ht="18.95" customHeight="1">
      <c r="A25" s="43"/>
      <c r="B25" s="41"/>
      <c r="C25" s="25" t="s">
        <v>23</v>
      </c>
      <c r="D25" s="29">
        <f t="shared" si="5"/>
        <v>1</v>
      </c>
      <c r="E25" s="21" t="s">
        <v>30</v>
      </c>
      <c r="F25" s="21" t="s">
        <v>30</v>
      </c>
      <c r="G25" s="21" t="s">
        <v>30</v>
      </c>
      <c r="H25" s="21">
        <v>1</v>
      </c>
      <c r="I25" s="21" t="s">
        <v>30</v>
      </c>
      <c r="J25" s="21" t="s">
        <v>30</v>
      </c>
      <c r="K25" s="21" t="s">
        <v>30</v>
      </c>
      <c r="L25" s="21" t="s">
        <v>30</v>
      </c>
      <c r="M25" s="16"/>
      <c r="N25" s="28"/>
    </row>
    <row r="26" spans="1:14" s="15" customFormat="1" ht="18.95" customHeight="1">
      <c r="A26" s="44"/>
      <c r="B26" s="41"/>
      <c r="C26" s="25" t="s">
        <v>24</v>
      </c>
      <c r="D26" s="29">
        <f t="shared" si="5"/>
        <v>16</v>
      </c>
      <c r="E26" s="21" t="s">
        <v>30</v>
      </c>
      <c r="F26" s="21" t="s">
        <v>30</v>
      </c>
      <c r="G26" s="21">
        <v>12</v>
      </c>
      <c r="H26" s="21">
        <v>2</v>
      </c>
      <c r="I26" s="21">
        <v>2</v>
      </c>
      <c r="J26" s="21" t="s">
        <v>30</v>
      </c>
      <c r="K26" s="21" t="s">
        <v>30</v>
      </c>
      <c r="L26" s="21" t="s">
        <v>30</v>
      </c>
      <c r="M26" s="16"/>
      <c r="N26" s="28"/>
    </row>
    <row r="27" spans="1:14" s="15" customFormat="1" ht="18.95" customHeight="1">
      <c r="A27" s="50" t="s">
        <v>29</v>
      </c>
      <c r="B27" s="50"/>
      <c r="C27" s="51"/>
      <c r="D27" s="23"/>
      <c r="E27" s="22"/>
      <c r="F27" s="22"/>
      <c r="G27" s="22"/>
      <c r="H27" s="22"/>
      <c r="I27" s="22"/>
      <c r="J27" s="22"/>
      <c r="K27" s="22"/>
      <c r="L27" s="22"/>
      <c r="M27" s="16"/>
      <c r="N27" s="28"/>
    </row>
    <row r="28" spans="1:14" s="15" customFormat="1" ht="18.95" customHeight="1">
      <c r="A28" s="24"/>
      <c r="B28" s="40" t="s">
        <v>31</v>
      </c>
      <c r="C28" s="40"/>
      <c r="D28" s="29">
        <v>5827</v>
      </c>
      <c r="E28" s="21">
        <v>0</v>
      </c>
      <c r="F28" s="21">
        <v>3</v>
      </c>
      <c r="G28" s="21">
        <v>4883</v>
      </c>
      <c r="H28" s="21">
        <v>800</v>
      </c>
      <c r="I28" s="21">
        <v>97</v>
      </c>
      <c r="J28" s="21">
        <v>5</v>
      </c>
      <c r="K28" s="21">
        <v>2</v>
      </c>
      <c r="L28" s="21">
        <v>37</v>
      </c>
      <c r="M28" s="16"/>
      <c r="N28" s="28"/>
    </row>
    <row r="29" spans="1:14" s="15" customFormat="1" ht="18.95" customHeight="1">
      <c r="A29" s="24"/>
      <c r="B29" s="40"/>
      <c r="C29" s="26" t="s">
        <v>12</v>
      </c>
      <c r="D29" s="29">
        <v>3342</v>
      </c>
      <c r="E29" s="21">
        <v>0</v>
      </c>
      <c r="F29" s="21">
        <v>0</v>
      </c>
      <c r="G29" s="21">
        <v>2875</v>
      </c>
      <c r="H29" s="21">
        <v>404</v>
      </c>
      <c r="I29" s="21">
        <v>41</v>
      </c>
      <c r="J29" s="21">
        <v>3</v>
      </c>
      <c r="K29" s="21">
        <v>2</v>
      </c>
      <c r="L29" s="21">
        <v>17</v>
      </c>
      <c r="M29" s="16"/>
      <c r="N29" s="28"/>
    </row>
    <row r="30" spans="1:14" s="15" customFormat="1" ht="18.95" customHeight="1">
      <c r="A30" s="24"/>
      <c r="B30" s="40"/>
      <c r="C30" s="26" t="s">
        <v>13</v>
      </c>
      <c r="D30" s="29">
        <v>2408</v>
      </c>
      <c r="E30" s="21">
        <v>0</v>
      </c>
      <c r="F30" s="21">
        <v>2</v>
      </c>
      <c r="G30" s="21">
        <v>1984</v>
      </c>
      <c r="H30" s="21">
        <v>360</v>
      </c>
      <c r="I30" s="21">
        <v>47</v>
      </c>
      <c r="J30" s="21">
        <v>1</v>
      </c>
      <c r="K30" s="21">
        <v>0</v>
      </c>
      <c r="L30" s="21">
        <v>14</v>
      </c>
      <c r="M30" s="16"/>
      <c r="N30" s="28"/>
    </row>
    <row r="31" spans="1:14" s="15" customFormat="1" ht="18.95" customHeight="1">
      <c r="A31" s="24"/>
      <c r="B31" s="40"/>
      <c r="C31" s="26" t="s">
        <v>14</v>
      </c>
      <c r="D31" s="29">
        <v>77</v>
      </c>
      <c r="E31" s="21">
        <v>0</v>
      </c>
      <c r="F31" s="21">
        <v>1</v>
      </c>
      <c r="G31" s="21">
        <v>24</v>
      </c>
      <c r="H31" s="21">
        <v>36</v>
      </c>
      <c r="I31" s="21">
        <v>9</v>
      </c>
      <c r="J31" s="21">
        <v>1</v>
      </c>
      <c r="K31" s="21">
        <v>0</v>
      </c>
      <c r="L31" s="21">
        <v>6</v>
      </c>
      <c r="M31" s="16"/>
      <c r="N31" s="28"/>
    </row>
    <row r="32" spans="1:14" s="15" customFormat="1" ht="18.95" customHeight="1">
      <c r="A32" s="24"/>
      <c r="B32" s="40" t="s">
        <v>0</v>
      </c>
      <c r="C32" s="40"/>
      <c r="D32" s="29">
        <v>1212</v>
      </c>
      <c r="E32" s="21">
        <v>0</v>
      </c>
      <c r="F32" s="21">
        <v>2</v>
      </c>
      <c r="G32" s="21">
        <v>1046</v>
      </c>
      <c r="H32" s="21">
        <v>126</v>
      </c>
      <c r="I32" s="21">
        <v>28</v>
      </c>
      <c r="J32" s="21">
        <v>3</v>
      </c>
      <c r="K32" s="21">
        <v>1</v>
      </c>
      <c r="L32" s="21">
        <v>6</v>
      </c>
      <c r="M32" s="16"/>
      <c r="N32" s="28"/>
    </row>
    <row r="33" spans="1:14" s="15" customFormat="1" ht="18.95" customHeight="1">
      <c r="A33" s="24"/>
      <c r="B33" s="40"/>
      <c r="C33" s="26" t="s">
        <v>25</v>
      </c>
      <c r="D33" s="29">
        <v>3</v>
      </c>
      <c r="E33" s="21">
        <v>0</v>
      </c>
      <c r="F33" s="21">
        <v>0</v>
      </c>
      <c r="G33" s="21">
        <v>3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16"/>
      <c r="N33" s="28"/>
    </row>
    <row r="34" spans="1:14" s="15" customFormat="1" ht="18.95" customHeight="1">
      <c r="A34" s="24"/>
      <c r="B34" s="40"/>
      <c r="C34" s="26" t="s">
        <v>26</v>
      </c>
      <c r="D34" s="29">
        <v>921</v>
      </c>
      <c r="E34" s="21">
        <v>0</v>
      </c>
      <c r="F34" s="21">
        <v>1</v>
      </c>
      <c r="G34" s="21">
        <v>822</v>
      </c>
      <c r="H34" s="21">
        <v>82</v>
      </c>
      <c r="I34" s="21">
        <v>14</v>
      </c>
      <c r="J34" s="21">
        <v>1</v>
      </c>
      <c r="K34" s="21">
        <v>0</v>
      </c>
      <c r="L34" s="21">
        <v>1</v>
      </c>
      <c r="M34" s="16"/>
      <c r="N34" s="28"/>
    </row>
    <row r="35" spans="1:14" s="15" customFormat="1" ht="18.95" customHeight="1">
      <c r="A35" s="24"/>
      <c r="B35" s="40"/>
      <c r="C35" s="26" t="s">
        <v>27</v>
      </c>
      <c r="D35" s="29">
        <v>211</v>
      </c>
      <c r="E35" s="21">
        <v>0</v>
      </c>
      <c r="F35" s="21">
        <v>0</v>
      </c>
      <c r="G35" s="21">
        <v>184</v>
      </c>
      <c r="H35" s="21">
        <v>21</v>
      </c>
      <c r="I35" s="21">
        <v>4</v>
      </c>
      <c r="J35" s="21">
        <v>0</v>
      </c>
      <c r="K35" s="21">
        <v>1</v>
      </c>
      <c r="L35" s="21">
        <v>1</v>
      </c>
      <c r="M35" s="16"/>
      <c r="N35" s="28"/>
    </row>
    <row r="36" spans="1:14" s="15" customFormat="1" ht="18.95" customHeight="1">
      <c r="A36" s="24"/>
      <c r="B36" s="40"/>
      <c r="C36" s="26" t="s">
        <v>17</v>
      </c>
      <c r="D36" s="29">
        <v>77</v>
      </c>
      <c r="E36" s="21">
        <v>0</v>
      </c>
      <c r="F36" s="21">
        <v>1</v>
      </c>
      <c r="G36" s="21">
        <v>37</v>
      </c>
      <c r="H36" s="21">
        <v>23</v>
      </c>
      <c r="I36" s="21">
        <v>10</v>
      </c>
      <c r="J36" s="21">
        <v>2</v>
      </c>
      <c r="K36" s="21">
        <v>0</v>
      </c>
      <c r="L36" s="21">
        <v>4</v>
      </c>
      <c r="M36" s="16"/>
      <c r="N36" s="28"/>
    </row>
    <row r="37" spans="1:14" s="15" customFormat="1" ht="18.95" customHeight="1">
      <c r="A37" s="24"/>
      <c r="B37" s="40" t="s">
        <v>18</v>
      </c>
      <c r="C37" s="40"/>
      <c r="D37" s="29">
        <v>4615</v>
      </c>
      <c r="E37" s="21">
        <v>0</v>
      </c>
      <c r="F37" s="21">
        <v>1</v>
      </c>
      <c r="G37" s="21">
        <v>3837</v>
      </c>
      <c r="H37" s="21">
        <v>674</v>
      </c>
      <c r="I37" s="21">
        <v>69</v>
      </c>
      <c r="J37" s="21">
        <v>2</v>
      </c>
      <c r="K37" s="21">
        <v>1</v>
      </c>
      <c r="L37" s="21">
        <v>31</v>
      </c>
      <c r="M37" s="16"/>
      <c r="N37" s="28"/>
    </row>
    <row r="38" spans="1:14" s="15" customFormat="1" ht="18.95" customHeight="1">
      <c r="A38" s="41" t="s">
        <v>39</v>
      </c>
      <c r="B38" s="41"/>
      <c r="C38" s="47"/>
      <c r="D38" s="23"/>
      <c r="E38" s="22"/>
      <c r="F38" s="22"/>
      <c r="G38" s="22"/>
      <c r="H38" s="22"/>
      <c r="I38" s="22"/>
      <c r="J38" s="22"/>
      <c r="K38" s="22"/>
      <c r="L38" s="22"/>
      <c r="M38" s="16"/>
      <c r="N38" s="28"/>
    </row>
    <row r="39" spans="1:14" s="15" customFormat="1" ht="18.95" customHeight="1">
      <c r="A39" s="48"/>
      <c r="B39" s="48"/>
      <c r="C39" s="49"/>
      <c r="D39" s="23"/>
      <c r="E39" s="22"/>
      <c r="F39" s="22"/>
      <c r="G39" s="22"/>
      <c r="H39" s="22"/>
      <c r="I39" s="22"/>
      <c r="J39" s="22"/>
      <c r="K39" s="22"/>
      <c r="L39" s="22"/>
      <c r="M39" s="16"/>
      <c r="N39" s="28"/>
    </row>
    <row r="40" spans="1:14" s="15" customFormat="1" ht="18.95" customHeight="1">
      <c r="A40" s="45"/>
      <c r="B40" s="41" t="s">
        <v>21</v>
      </c>
      <c r="C40" s="41"/>
      <c r="D40" s="29">
        <v>1</v>
      </c>
      <c r="E40" s="21">
        <v>0</v>
      </c>
      <c r="F40" s="21">
        <v>0</v>
      </c>
      <c r="G40" s="21">
        <v>1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16"/>
      <c r="N40" s="28"/>
    </row>
    <row r="41" spans="1:14" s="15" customFormat="1" ht="18.95" customHeight="1">
      <c r="A41" s="45"/>
      <c r="B41" s="41" t="s">
        <v>22</v>
      </c>
      <c r="C41" s="41"/>
      <c r="D41" s="29">
        <v>73</v>
      </c>
      <c r="E41" s="21">
        <v>0</v>
      </c>
      <c r="F41" s="21">
        <v>0</v>
      </c>
      <c r="G41" s="21">
        <v>66</v>
      </c>
      <c r="H41" s="21">
        <v>5</v>
      </c>
      <c r="I41" s="21">
        <v>2</v>
      </c>
      <c r="J41" s="21">
        <v>0</v>
      </c>
      <c r="K41" s="21">
        <v>0</v>
      </c>
      <c r="L41" s="21">
        <v>0</v>
      </c>
      <c r="M41" s="16"/>
      <c r="N41" s="28"/>
    </row>
    <row r="42" spans="1:14" s="15" customFormat="1" ht="18.95" customHeight="1">
      <c r="A42" s="45"/>
      <c r="B42" s="41"/>
      <c r="C42" s="25" t="s">
        <v>23</v>
      </c>
      <c r="D42" s="29">
        <v>0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16"/>
      <c r="N42" s="28"/>
    </row>
    <row r="43" spans="1:14" s="15" customFormat="1" ht="18.95" customHeight="1">
      <c r="A43" s="45"/>
      <c r="B43" s="41"/>
      <c r="C43" s="25" t="s">
        <v>24</v>
      </c>
      <c r="D43" s="29">
        <v>73</v>
      </c>
      <c r="E43" s="21">
        <v>0</v>
      </c>
      <c r="F43" s="21">
        <v>0</v>
      </c>
      <c r="G43" s="21">
        <v>66</v>
      </c>
      <c r="H43" s="21">
        <v>5</v>
      </c>
      <c r="I43" s="21">
        <v>2</v>
      </c>
      <c r="J43" s="21">
        <v>0</v>
      </c>
      <c r="K43" s="21">
        <v>0</v>
      </c>
      <c r="L43" s="21">
        <v>0</v>
      </c>
      <c r="M43" s="16"/>
      <c r="N43" s="28"/>
    </row>
    <row r="44" spans="1:14" ht="6.95" customHeight="1">
      <c r="A44" s="18"/>
      <c r="B44" s="19"/>
      <c r="C44" s="19"/>
      <c r="D44" s="18"/>
      <c r="E44" s="18"/>
      <c r="F44" s="18"/>
      <c r="G44" s="18"/>
      <c r="H44" s="18"/>
      <c r="I44" s="18"/>
      <c r="J44" s="18"/>
      <c r="K44" s="18"/>
      <c r="L44" s="18"/>
    </row>
    <row r="45" spans="1:14" ht="15" customHeight="1">
      <c r="A45" s="20" t="s">
        <v>42</v>
      </c>
      <c r="B45" s="20"/>
      <c r="C45" s="20"/>
    </row>
    <row r="46" spans="1:14" ht="15" customHeight="1">
      <c r="A46" s="52" t="s">
        <v>34</v>
      </c>
      <c r="B46" s="52"/>
      <c r="C46" s="52"/>
      <c r="D46" s="52"/>
      <c r="E46" s="52"/>
      <c r="F46" s="52"/>
      <c r="G46" s="52"/>
      <c r="H46" s="52"/>
      <c r="I46" s="52"/>
      <c r="J46" s="52"/>
      <c r="K46" s="52"/>
    </row>
    <row r="47" spans="1:14" ht="15" customHeight="1">
      <c r="A47" s="20" t="s">
        <v>35</v>
      </c>
      <c r="B47" s="20"/>
      <c r="C47" s="20"/>
    </row>
    <row r="48" spans="1:14" ht="15" customHeight="1">
      <c r="A48" s="20" t="s">
        <v>40</v>
      </c>
      <c r="B48" s="20"/>
      <c r="C48" s="20"/>
    </row>
    <row r="49" spans="1:3" ht="15" customHeight="1">
      <c r="A49" s="20" t="s">
        <v>36</v>
      </c>
      <c r="B49" s="20"/>
      <c r="C49" s="20"/>
    </row>
    <row r="50" spans="1:3" ht="15" customHeight="1"/>
  </sheetData>
  <mergeCells count="33">
    <mergeCell ref="A40:A43"/>
    <mergeCell ref="B40:C40"/>
    <mergeCell ref="B41:C41"/>
    <mergeCell ref="B42:B43"/>
    <mergeCell ref="A46:K46"/>
    <mergeCell ref="A38:C39"/>
    <mergeCell ref="A21:C22"/>
    <mergeCell ref="A23:A26"/>
    <mergeCell ref="B23:C23"/>
    <mergeCell ref="B24:C24"/>
    <mergeCell ref="B25:B26"/>
    <mergeCell ref="A27:C27"/>
    <mergeCell ref="B28:C28"/>
    <mergeCell ref="B29:B31"/>
    <mergeCell ref="B32:C32"/>
    <mergeCell ref="B33:B36"/>
    <mergeCell ref="B37:C37"/>
    <mergeCell ref="B16:C16"/>
    <mergeCell ref="A17:C17"/>
    <mergeCell ref="A18:A20"/>
    <mergeCell ref="B18:C18"/>
    <mergeCell ref="B19:C19"/>
    <mergeCell ref="B20:C20"/>
    <mergeCell ref="A6:A16"/>
    <mergeCell ref="B6:C6"/>
    <mergeCell ref="B7:B10"/>
    <mergeCell ref="B11:C11"/>
    <mergeCell ref="B12:B15"/>
    <mergeCell ref="A1:L1"/>
    <mergeCell ref="A3:C4"/>
    <mergeCell ref="D3:D4"/>
    <mergeCell ref="F3:K3"/>
    <mergeCell ref="A5:C5"/>
  </mergeCells>
  <phoneticPr fontId="7"/>
  <printOptions horizontalCentered="1"/>
  <pageMargins left="0.39370078740157483" right="0.39370078740157483" top="0.39370078740157483" bottom="0.39370078740157483" header="0.51181102362204722" footer="0.51181102362204722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13-00-35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120235</dc:creator>
  <cp:lastModifiedBy>maintenance</cp:lastModifiedBy>
  <cp:lastPrinted>2014-07-08T05:29:23Z</cp:lastPrinted>
  <dcterms:created xsi:type="dcterms:W3CDTF">2001-04-11T07:50:31Z</dcterms:created>
  <dcterms:modified xsi:type="dcterms:W3CDTF">2014-07-08T05:32:17Z</dcterms:modified>
</cp:coreProperties>
</file>