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M31" i="1" l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L32" i="1"/>
  <c r="AK32" i="1"/>
  <c r="AJ32" i="1"/>
  <c r="AI32" i="1"/>
  <c r="AH32" i="1"/>
  <c r="AG32" i="1"/>
  <c r="AF32" i="1"/>
  <c r="AE32" i="1"/>
  <c r="AM32" i="1" s="1"/>
  <c r="AD32" i="1"/>
  <c r="AC32" i="1"/>
  <c r="AB32" i="1"/>
  <c r="AA32" i="1"/>
  <c r="Z32" i="1"/>
  <c r="X32" i="1" l="1"/>
  <c r="W32" i="1"/>
  <c r="V32" i="1"/>
  <c r="U32" i="1"/>
  <c r="T32" i="1"/>
  <c r="S32" i="1"/>
  <c r="R32" i="1"/>
  <c r="Y32" i="1" s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</calcChain>
</file>

<file path=xl/sharedStrings.xml><?xml version="1.0" encoding="utf-8"?>
<sst xmlns="http://schemas.openxmlformats.org/spreadsheetml/2006/main" count="80" uniqueCount="55">
  <si>
    <t>第７表　省庁別、俸給表別再任用職員数</t>
    <rPh sb="12" eb="15">
      <t>サイニンヨウ</t>
    </rPh>
    <rPh sb="15" eb="17">
      <t>ショクイン</t>
    </rPh>
    <phoneticPr fontId="2"/>
  </si>
  <si>
    <t>　</t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</si>
  <si>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7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</si>
  <si>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7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</si>
  <si>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</si>
  <si>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7"/>
  </si>
  <si>
    <t>行政職(二)</t>
    <rPh sb="0" eb="2">
      <t>ギョウセイ</t>
    </rPh>
    <rPh sb="2" eb="3">
      <t>ショク</t>
    </rPh>
    <rPh sb="4" eb="5">
      <t>ニ</t>
    </rPh>
    <phoneticPr fontId="7"/>
  </si>
  <si>
    <t>専門行政職</t>
    <rPh sb="0" eb="2">
      <t>センモン</t>
    </rPh>
    <rPh sb="2" eb="4">
      <t>ギョウセイ</t>
    </rPh>
    <rPh sb="4" eb="5">
      <t>ショク</t>
    </rPh>
    <phoneticPr fontId="7"/>
  </si>
  <si>
    <t>税務職</t>
    <rPh sb="0" eb="2">
      <t>ゼイム</t>
    </rPh>
    <rPh sb="2" eb="3">
      <t>ショク</t>
    </rPh>
    <phoneticPr fontId="7"/>
  </si>
  <si>
    <t>公安職(一)</t>
    <rPh sb="0" eb="2">
      <t>コウアン</t>
    </rPh>
    <rPh sb="2" eb="3">
      <t>ショク</t>
    </rPh>
    <rPh sb="4" eb="5">
      <t>イチ</t>
    </rPh>
    <phoneticPr fontId="7"/>
  </si>
  <si>
    <t>公安職(二)</t>
    <rPh sb="0" eb="2">
      <t>コウアン</t>
    </rPh>
    <rPh sb="2" eb="3">
      <t>ショク</t>
    </rPh>
    <rPh sb="4" eb="5">
      <t>ニ</t>
    </rPh>
    <phoneticPr fontId="7"/>
  </si>
  <si>
    <t>海事職(一)</t>
    <rPh sb="0" eb="2">
      <t>カイジ</t>
    </rPh>
    <rPh sb="2" eb="3">
      <t>ショク</t>
    </rPh>
    <rPh sb="4" eb="5">
      <t>イチ</t>
    </rPh>
    <phoneticPr fontId="7"/>
  </si>
  <si>
    <t>海事職(二)</t>
    <rPh sb="0" eb="2">
      <t>カイジ</t>
    </rPh>
    <rPh sb="2" eb="3">
      <t>ショク</t>
    </rPh>
    <rPh sb="4" eb="5">
      <t>ニ</t>
    </rPh>
    <phoneticPr fontId="7"/>
  </si>
  <si>
    <t>教育職(一)</t>
    <rPh sb="0" eb="2">
      <t>キョウイク</t>
    </rPh>
    <rPh sb="2" eb="3">
      <t>ショク</t>
    </rPh>
    <rPh sb="4" eb="5">
      <t>イチ</t>
    </rPh>
    <phoneticPr fontId="7"/>
  </si>
  <si>
    <t>教育職(二)</t>
    <rPh sb="0" eb="2">
      <t>キョウイク</t>
    </rPh>
    <rPh sb="2" eb="3">
      <t>ショク</t>
    </rPh>
    <rPh sb="4" eb="5">
      <t>ニ</t>
    </rPh>
    <phoneticPr fontId="7"/>
  </si>
  <si>
    <t>研究職</t>
    <rPh sb="0" eb="2">
      <t>ケンキュウ</t>
    </rPh>
    <rPh sb="2" eb="3">
      <t>ショク</t>
    </rPh>
    <phoneticPr fontId="7"/>
  </si>
  <si>
    <t>医療職(二)</t>
    <rPh sb="0" eb="2">
      <t>イリョウ</t>
    </rPh>
    <rPh sb="2" eb="3">
      <t>ショク</t>
    </rPh>
    <rPh sb="4" eb="5">
      <t>ニ</t>
    </rPh>
    <phoneticPr fontId="7"/>
  </si>
  <si>
    <t>医療職(三)</t>
    <rPh sb="0" eb="2">
      <t>イリョウ</t>
    </rPh>
    <rPh sb="2" eb="3">
      <t>ショク</t>
    </rPh>
    <rPh sb="4" eb="5">
      <t>サン</t>
    </rPh>
    <phoneticPr fontId="7"/>
  </si>
  <si>
    <t>小計(A)</t>
    <rPh sb="0" eb="2">
      <t>ショウケイ</t>
    </rPh>
    <phoneticPr fontId="7"/>
  </si>
  <si>
    <t>会計検査院</t>
    <rPh sb="0" eb="2">
      <t>カイケイ</t>
    </rPh>
    <rPh sb="2" eb="4">
      <t>ケンサ</t>
    </rPh>
    <rPh sb="4" eb="5">
      <t>イン</t>
    </rPh>
    <phoneticPr fontId="2"/>
  </si>
  <si>
    <t>-</t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</si>
  <si>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</si>
  <si>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</si>
  <si>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</si>
  <si>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</si>
  <si>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</si>
  <si>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警察庁</t>
    <rPh sb="0" eb="3">
      <t>ケイサツチョウ</t>
    </rPh>
    <phoneticPr fontId="2"/>
  </si>
  <si>
    <t>総務省</t>
    <rPh sb="0" eb="1">
      <t>ソウ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</si>
  <si>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</si>
  <si>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5">
      <t>チョウサチョウ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</si>
  <si>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</si>
  <si>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</si>
  <si>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国税庁</t>
    <rPh sb="0" eb="3">
      <t>コクゼイチョウ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</si>
  <si>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</si>
  <si>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</si>
  <si>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社会保険庁</t>
    <rPh sb="0" eb="2">
      <t>シャカイ</t>
    </rPh>
    <rPh sb="2" eb="4">
      <t>ホケン</t>
    </rPh>
    <rPh sb="4" eb="5">
      <t>チョウ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</si>
  <si>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</si>
  <si>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</si>
  <si>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  <rPh sb="0" eb="2">
      <t>シゲン</t>
    </rPh>
    <rPh sb="7" eb="8">
      <t>チョウ</t>
    </rPh>
    <phoneticPr fontId="7"/>
  </si>
  <si>
    <t>特許庁</t>
    <rPh sb="0" eb="2">
      <t>トッキョ</t>
    </rPh>
    <rPh sb="2" eb="3">
      <t>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</si>
  <si>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</si>
  <si>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</si>
  <si>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</si>
  <si>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</si>
  <si>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</si>
  <si>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</si>
  <si>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計</t>
  </si>
  <si>
    <t>　</t>
    <phoneticPr fontId="2"/>
  </si>
  <si>
    <t>再任用職員</t>
    <rPh sb="0" eb="3">
      <t>サイニンヨウ</t>
    </rPh>
    <rPh sb="3" eb="5">
      <t>ショクイン</t>
    </rPh>
    <phoneticPr fontId="2"/>
  </si>
  <si>
    <t>短時間勤務の職員　</t>
    <rPh sb="0" eb="3">
      <t>タンジカン</t>
    </rPh>
    <rPh sb="3" eb="5">
      <t>キンム</t>
    </rPh>
    <rPh sb="6" eb="8">
      <t>ショクイン</t>
    </rPh>
    <phoneticPr fontId="7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</si>
  <si>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7"/>
  </si>
  <si>
    <t>小計(B)</t>
    <rPh sb="0" eb="2">
      <t>ショウケイ</t>
    </rPh>
    <phoneticPr fontId="7"/>
  </si>
  <si>
    <t>教育職(ニ)</t>
    <rPh sb="0" eb="2">
      <t>キョウイク</t>
    </rPh>
    <rPh sb="2" eb="3">
      <t>ショク</t>
    </rPh>
    <phoneticPr fontId="7"/>
  </si>
  <si>
    <t xml:space="preserve">研究職 </t>
    <rPh sb="0" eb="2">
      <t>ケンキュウ</t>
    </rPh>
    <rPh sb="2" eb="3">
      <t>ショク</t>
    </rPh>
    <phoneticPr fontId="7"/>
  </si>
  <si>
    <t>合計(A+B）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</si>
</sst>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rgb="FF000000"/>
      <name val="ＭＳ 明朝"/>
      <family val="1"/>
      <charset val="128"/>
    </font>
    <font>
      <sz val="2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</cellStyleXfs>
  <cellXfs count="12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3" xfId="1" applyFont="1" applyBorder="1"/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vertical="top"/>
    </xf>
    <xf numFmtId="0" fontId="5" fillId="0" borderId="0" xfId="1" applyFont="1" applyFill="1"/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41" fontId="4" fillId="0" borderId="10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horizontal="right" vertical="center" shrinkToFit="1"/>
    </xf>
    <xf numFmtId="41" fontId="4" fillId="0" borderId="13" xfId="2" applyNumberFormat="1" applyFont="1" applyBorder="1" applyAlignment="1">
      <alignment vertical="center" shrinkToFit="1"/>
    </xf>
    <xf numFmtId="41" fontId="4" fillId="0" borderId="13" xfId="2" applyNumberFormat="1" applyFont="1" applyBorder="1" applyAlignment="1">
      <alignment horizontal="right" vertical="center" shrinkToFit="1"/>
    </xf>
    <xf numFmtId="41" fontId="4" fillId="0" borderId="11" xfId="2" applyNumberFormat="1" applyFont="1" applyFill="1" applyBorder="1" applyAlignment="1">
      <alignment vertical="center" shrinkToFit="1"/>
    </xf>
    <xf numFmtId="41" fontId="4" fillId="0" borderId="7" xfId="2" applyNumberFormat="1" applyFont="1" applyBorder="1" applyAlignment="1">
      <alignment vertical="center" shrinkToFit="1"/>
    </xf>
    <xf numFmtId="41" fontId="4" fillId="0" borderId="28" xfId="2" applyNumberFormat="1" applyFont="1" applyFill="1" applyBorder="1" applyAlignment="1">
      <alignment horizontal="right" vertical="center" shrinkToFit="1"/>
    </xf>
    <xf numFmtId="41" fontId="4" fillId="0" borderId="30" xfId="2" applyNumberFormat="1" applyFont="1" applyFill="1" applyBorder="1" applyAlignment="1">
      <alignment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0" fontId="4" fillId="0" borderId="40" xfId="1" applyFont="1" applyBorder="1" applyAlignment="1">
      <alignment horizontal="center" vertical="center" shrinkToFit="1"/>
    </xf>
    <xf numFmtId="41" fontId="4" fillId="0" borderId="41" xfId="2" applyNumberFormat="1" applyFont="1" applyFill="1" applyBorder="1" applyAlignment="1">
      <alignment horizontal="right" vertical="center" shrinkToFit="1"/>
    </xf>
    <xf numFmtId="41" fontId="4" fillId="0" borderId="16" xfId="2" applyNumberFormat="1" applyFont="1" applyFill="1" applyBorder="1" applyAlignment="1">
      <alignment horizontal="right" vertical="center" shrinkToFit="1"/>
    </xf>
    <xf numFmtId="41" fontId="4" fillId="0" borderId="42" xfId="2" applyNumberFormat="1" applyFont="1" applyFill="1" applyBorder="1" applyAlignment="1">
      <alignment horizontal="right" vertical="center" shrinkToFit="1"/>
    </xf>
    <xf numFmtId="41" fontId="4" fillId="0" borderId="8" xfId="2" applyNumberFormat="1" applyFont="1" applyFill="1" applyBorder="1" applyAlignment="1">
      <alignment horizontal="right" vertical="center" shrinkToFit="1"/>
    </xf>
    <xf numFmtId="41" fontId="4" fillId="0" borderId="40" xfId="2" applyNumberFormat="1" applyFont="1" applyBorder="1" applyAlignment="1">
      <alignment vertical="center" shrinkToFit="1"/>
    </xf>
    <xf numFmtId="41" fontId="4" fillId="0" borderId="20" xfId="2" applyNumberFormat="1" applyFont="1" applyFill="1" applyBorder="1" applyAlignment="1">
      <alignment vertical="center" shrinkToFit="1"/>
    </xf>
    <xf numFmtId="41" fontId="4" fillId="0" borderId="19" xfId="2" applyNumberFormat="1" applyFont="1" applyFill="1" applyBorder="1" applyAlignment="1">
      <alignment horizontal="right" vertical="center" shrinkToFit="1"/>
    </xf>
    <xf numFmtId="41" fontId="4" fillId="0" borderId="27" xfId="2" applyNumberFormat="1" applyFont="1" applyFill="1" applyBorder="1" applyAlignment="1">
      <alignment horizontal="right" vertical="center" shrinkToFit="1"/>
    </xf>
    <xf numFmtId="41" fontId="4" fillId="0" borderId="21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vertical="center" shrinkToFit="1"/>
    </xf>
    <xf numFmtId="41" fontId="4" fillId="0" borderId="43" xfId="2" applyNumberFormat="1" applyFont="1" applyFill="1" applyBorder="1" applyAlignment="1">
      <alignment horizontal="right" vertical="center" shrinkToFit="1"/>
    </xf>
    <xf numFmtId="41" fontId="4" fillId="0" borderId="45" xfId="2" applyNumberFormat="1" applyFont="1" applyFill="1" applyBorder="1" applyAlignment="1">
      <alignment horizontal="right"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vertical="center" shrinkToFit="1"/>
    </xf>
    <xf numFmtId="41" fontId="4" fillId="0" borderId="46" xfId="2" applyNumberFormat="1" applyFont="1" applyFill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4" fillId="0" borderId="18" xfId="2" applyNumberFormat="1" applyFont="1" applyFill="1" applyBorder="1" applyAlignment="1">
      <alignment horizontal="right" vertical="center" shrinkToFit="1"/>
    </xf>
    <xf numFmtId="41" fontId="4" fillId="0" borderId="14" xfId="2" applyNumberFormat="1" applyFont="1" applyBorder="1" applyAlignment="1">
      <alignment vertical="center" shrinkToFit="1"/>
    </xf>
    <xf numFmtId="0" fontId="5" fillId="0" borderId="32" xfId="1" applyFont="1" applyBorder="1"/>
    <xf numFmtId="41" fontId="4" fillId="0" borderId="48" xfId="2" applyNumberFormat="1" applyFont="1" applyFill="1" applyBorder="1" applyAlignment="1">
      <alignment vertical="center" shrinkToFit="1"/>
    </xf>
    <xf numFmtId="41" fontId="4" fillId="0" borderId="50" xfId="2" applyNumberFormat="1" applyFont="1" applyFill="1" applyBorder="1" applyAlignment="1">
      <alignment horizontal="right" vertical="center" shrinkToFi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Alignment="1"/>
    <xf numFmtId="0" fontId="4" fillId="0" borderId="6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4" fillId="0" borderId="52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1" fontId="4" fillId="0" borderId="12" xfId="2" applyNumberFormat="1" applyFont="1" applyFill="1" applyBorder="1" applyAlignment="1">
      <alignment horizontal="right" vertical="center" shrinkToFit="1"/>
    </xf>
    <xf numFmtId="41" fontId="4" fillId="0" borderId="12" xfId="2" applyNumberFormat="1" applyFont="1" applyFill="1" applyBorder="1" applyAlignment="1">
      <alignment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31" xfId="2" applyNumberFormat="1" applyFont="1" applyFill="1" applyBorder="1" applyAlignment="1">
      <alignment vertical="distributed" shrinkToFit="1"/>
    </xf>
    <xf numFmtId="41" fontId="4" fillId="0" borderId="17" xfId="2" applyNumberFormat="1" applyFont="1" applyFill="1" applyBorder="1" applyAlignment="1">
      <alignment horizontal="right" vertical="center" shrinkToFit="1"/>
    </xf>
    <xf numFmtId="41" fontId="4" fillId="0" borderId="9" xfId="2" applyNumberFormat="1" applyFont="1" applyFill="1" applyBorder="1" applyAlignment="1">
      <alignment horizontal="right" vertical="center" shrinkToFit="1"/>
    </xf>
    <xf numFmtId="41" fontId="4" fillId="0" borderId="9" xfId="2" applyNumberFormat="1" applyFont="1" applyFill="1" applyBorder="1" applyAlignment="1">
      <alignment vertical="center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36" xfId="2" applyNumberFormat="1" applyFont="1" applyFill="1" applyBorder="1" applyAlignment="1">
      <alignment horizontal="right" vertical="center" shrinkToFit="1"/>
    </xf>
    <xf numFmtId="41" fontId="4" fillId="0" borderId="36" xfId="2" applyNumberFormat="1" applyFont="1" applyFill="1" applyBorder="1" applyAlignment="1">
      <alignment vertical="center" shrinkToFit="1"/>
    </xf>
    <xf numFmtId="41" fontId="4" fillId="0" borderId="28" xfId="2" applyNumberFormat="1" applyFont="1" applyFill="1" applyBorder="1" applyAlignment="1">
      <alignment vertical="center" shrinkToFit="1"/>
    </xf>
    <xf numFmtId="41" fontId="4" fillId="0" borderId="29" xfId="2" applyNumberFormat="1" applyFont="1" applyFill="1" applyBorder="1" applyAlignment="1">
      <alignment horizontal="right"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4" fillId="0" borderId="38" xfId="2" applyNumberFormat="1" applyFont="1" applyFill="1" applyBorder="1" applyAlignment="1">
      <alignment vertical="center" shrinkToFit="1"/>
    </xf>
    <xf numFmtId="41" fontId="4" fillId="0" borderId="43" xfId="2" applyNumberFormat="1" applyFont="1" applyFill="1" applyBorder="1" applyAlignment="1">
      <alignment vertical="center" shrinkToFit="1"/>
    </xf>
    <xf numFmtId="41" fontId="4" fillId="0" borderId="44" xfId="2" applyNumberFormat="1" applyFont="1" applyFill="1" applyBorder="1" applyAlignment="1">
      <alignment horizontal="right" vertical="center" shrinkToFit="1"/>
    </xf>
    <xf numFmtId="41" fontId="4" fillId="0" borderId="0" xfId="2" applyNumberFormat="1" applyFont="1" applyFill="1" applyBorder="1" applyAlignment="1">
      <alignment horizontal="right" vertical="center" shrinkToFit="1"/>
    </xf>
    <xf numFmtId="41" fontId="4" fillId="0" borderId="53" xfId="2" applyNumberFormat="1" applyFont="1" applyFill="1" applyBorder="1" applyAlignment="1">
      <alignment horizontal="right" vertical="center" shrinkToFit="1"/>
    </xf>
    <xf numFmtId="41" fontId="4" fillId="0" borderId="54" xfId="2" applyNumberFormat="1" applyFont="1" applyBorder="1" applyAlignment="1">
      <alignment vertical="center" shrinkToFit="1"/>
    </xf>
    <xf numFmtId="41" fontId="4" fillId="0" borderId="15" xfId="2" applyNumberFormat="1" applyFont="1" applyBorder="1" applyAlignment="1">
      <alignment vertical="center" shrinkToFit="1"/>
    </xf>
    <xf numFmtId="41" fontId="4" fillId="0" borderId="2" xfId="2" applyNumberFormat="1" applyFont="1" applyBorder="1" applyAlignment="1">
      <alignment vertical="center" shrinkToFit="1"/>
    </xf>
    <xf numFmtId="41" fontId="12" fillId="0" borderId="36" xfId="2" applyNumberFormat="1" applyFont="1" applyFill="1" applyBorder="1" applyAlignment="1">
      <alignment horizontal="right" vertical="center" shrinkToFit="1"/>
    </xf>
    <xf numFmtId="41" fontId="12" fillId="0" borderId="18" xfId="2" applyNumberFormat="1" applyFont="1" applyFill="1" applyBorder="1" applyAlignment="1">
      <alignment horizontal="right" vertical="center" shrinkToFit="1"/>
    </xf>
    <xf numFmtId="41" fontId="12" fillId="0" borderId="36" xfId="2" applyNumberFormat="1" applyFont="1" applyFill="1" applyBorder="1" applyAlignment="1">
      <alignment vertical="center" shrinkToFit="1"/>
    </xf>
    <xf numFmtId="41" fontId="12" fillId="0" borderId="28" xfId="2" applyNumberFormat="1" applyFont="1" applyFill="1" applyBorder="1" applyAlignment="1">
      <alignment vertical="center" shrinkToFit="1"/>
    </xf>
    <xf numFmtId="41" fontId="12" fillId="0" borderId="29" xfId="2" applyNumberFormat="1" applyFont="1" applyFill="1" applyBorder="1" applyAlignment="1">
      <alignment horizontal="right" vertical="center" shrinkToFit="1"/>
    </xf>
    <xf numFmtId="41" fontId="4" fillId="0" borderId="55" xfId="2" applyNumberFormat="1" applyFont="1" applyFill="1" applyBorder="1" applyAlignment="1">
      <alignment horizontal="right" vertical="center" shrinkToFit="1"/>
    </xf>
    <xf numFmtId="41" fontId="4" fillId="0" borderId="55" xfId="2" applyNumberFormat="1" applyFont="1" applyFill="1" applyBorder="1" applyAlignment="1">
      <alignment vertical="center" shrinkToFit="1"/>
    </xf>
    <xf numFmtId="41" fontId="4" fillId="0" borderId="45" xfId="2" applyNumberFormat="1" applyFont="1" applyFill="1" applyBorder="1" applyAlignment="1">
      <alignment vertical="center" shrinkToFit="1"/>
    </xf>
    <xf numFmtId="41" fontId="4" fillId="0" borderId="56" xfId="2" applyNumberFormat="1" applyFont="1" applyFill="1" applyBorder="1" applyAlignment="1">
      <alignment horizontal="right" vertical="center" shrinkToFit="1"/>
    </xf>
    <xf numFmtId="0" fontId="13" fillId="0" borderId="0" xfId="1" applyFont="1" applyBorder="1" applyAlignment="1">
      <alignment vertical="center"/>
    </xf>
    <xf numFmtId="0" fontId="10" fillId="0" borderId="0" xfId="0" applyFont="1" applyAlignment="1"/>
    <xf numFmtId="0" fontId="10" fillId="0" borderId="0" xfId="0" applyFont="1" applyAlignment="1">
      <alignment horizontal="right"/>
    </xf>
    <xf numFmtId="0" fontId="10" fillId="0" borderId="5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27" xfId="1" applyFont="1" applyFill="1" applyBorder="1" applyAlignment="1">
      <alignment horizontal="distributed" vertical="center"/>
    </xf>
    <xf numFmtId="0" fontId="14" fillId="0" borderId="27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0" fontId="14" fillId="0" borderId="29" xfId="1" applyFont="1" applyFill="1" applyBorder="1" applyAlignment="1">
      <alignment horizontal="distributed" vertical="center"/>
    </xf>
    <xf numFmtId="0" fontId="4" fillId="0" borderId="38" xfId="1" applyFont="1" applyFill="1" applyBorder="1" applyAlignment="1">
      <alignment horizontal="distributed" vertical="center"/>
    </xf>
    <xf numFmtId="0" fontId="14" fillId="0" borderId="44" xfId="1" applyFont="1" applyFill="1" applyBorder="1" applyAlignment="1">
      <alignment horizontal="distributed" vertical="center"/>
    </xf>
    <xf numFmtId="0" fontId="4" fillId="0" borderId="35" xfId="1" applyFont="1" applyFill="1" applyBorder="1" applyAlignment="1">
      <alignment horizontal="distributed" vertical="center" shrinkToFit="1"/>
    </xf>
    <xf numFmtId="0" fontId="14" fillId="0" borderId="37" xfId="1" applyFont="1" applyBorder="1" applyAlignment="1">
      <alignment shrinkToFit="1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4" fillId="0" borderId="35" xfId="1" applyFont="1" applyFill="1" applyBorder="1" applyAlignment="1">
      <alignment horizontal="distributed" vertical="center"/>
    </xf>
    <xf numFmtId="0" fontId="4" fillId="0" borderId="37" xfId="1" applyFont="1" applyFill="1" applyBorder="1" applyAlignment="1">
      <alignment horizontal="distributed" vertical="center"/>
    </xf>
    <xf numFmtId="0" fontId="4" fillId="0" borderId="5" xfId="1" applyFont="1" applyFill="1" applyBorder="1" applyAlignment="1">
      <alignment horizontal="distributed" vertical="center"/>
    </xf>
    <xf numFmtId="0" fontId="14" fillId="0" borderId="47" xfId="1" applyFont="1" applyFill="1" applyBorder="1" applyAlignment="1">
      <alignment horizontal="distributed" vertical="center"/>
    </xf>
    <xf numFmtId="0" fontId="4" fillId="0" borderId="49" xfId="1" applyFont="1" applyFill="1" applyBorder="1" applyAlignment="1">
      <alignment horizontal="distributed" vertical="center"/>
    </xf>
    <xf numFmtId="0" fontId="4" fillId="0" borderId="39" xfId="1" applyFont="1" applyFill="1" applyBorder="1" applyAlignment="1">
      <alignment horizontal="distributed" vertical="center"/>
    </xf>
    <xf numFmtId="0" fontId="10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4" fillId="0" borderId="44" xfId="1" applyFont="1" applyFill="1" applyBorder="1" applyAlignment="1">
      <alignment horizontal="distributed" vertical="center"/>
    </xf>
    <xf numFmtId="41" fontId="4" fillId="0" borderId="57" xfId="2" applyNumberFormat="1" applyFont="1" applyBorder="1" applyAlignment="1">
      <alignment vertical="center" shrinkToFit="1"/>
    </xf>
    <xf numFmtId="41" fontId="4" fillId="0" borderId="9" xfId="2" applyNumberFormat="1" applyFont="1" applyBorder="1" applyAlignment="1">
      <alignment vertical="center" shrinkToFit="1"/>
    </xf>
    <xf numFmtId="41" fontId="4" fillId="0" borderId="38" xfId="2" applyNumberFormat="1" applyFont="1" applyBorder="1" applyAlignment="1">
      <alignment vertical="center" shrinkToFit="1"/>
    </xf>
    <xf numFmtId="41" fontId="4" fillId="0" borderId="58" xfId="2" applyNumberFormat="1" applyFont="1" applyBorder="1" applyAlignment="1">
      <alignment vertical="center" shrinkToFit="1"/>
    </xf>
  </cellXfs>
  <cellStyles count="7">
    <cellStyle name="桁区切り 2" xfId="3"/>
    <cellStyle name="桁区切り 3" xfId="2"/>
    <cellStyle name="通貨 2" xfId="4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2"/>
  <sheetViews>
    <sheetView tabSelected="1" topLeftCell="W1" workbookViewId="0">
      <selection activeCell="J2" sqref="J2"/>
    </sheetView>
  </sheetViews>
  <sheetFormatPr defaultRowHeight="13.2"/>
  <cols>
    <col min="2" max="2" width="12.88671875" customWidth="1"/>
    <col min="3" max="3" width="14.6640625" customWidth="1"/>
    <col min="31" max="31" width="8.88671875" customWidth="1"/>
  </cols>
  <sheetData>
    <row r="1" spans="1:3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39" ht="23.4">
      <c r="A2" s="2"/>
      <c r="B2" s="90" t="s">
        <v>0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9" ht="16.8" thickBot="1">
      <c r="A3" s="2"/>
      <c r="B3" s="1" t="s">
        <v>1</v>
      </c>
      <c r="C3" s="1"/>
      <c r="D3" s="1"/>
      <c r="E3" s="3"/>
      <c r="F3" s="3"/>
      <c r="G3" s="2"/>
      <c r="H3" s="2"/>
      <c r="I3" s="2"/>
      <c r="J3" s="2"/>
      <c r="K3" s="2"/>
      <c r="L3" s="2"/>
      <c r="M3" s="2"/>
      <c r="N3" s="2"/>
      <c r="O3" s="2"/>
      <c r="P3" s="2" t="s">
        <v>1</v>
      </c>
      <c r="Q3" s="4" t="s">
        <v>1</v>
      </c>
      <c r="R3" s="47" t="s">
        <v>47</v>
      </c>
      <c r="S3" s="47"/>
      <c r="T3" s="47"/>
      <c r="U3" s="48"/>
      <c r="V3" s="48"/>
      <c r="W3" s="48"/>
      <c r="X3" s="48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91"/>
      <c r="AM3" s="92" t="s">
        <v>48</v>
      </c>
    </row>
    <row r="4" spans="1:39" ht="42" customHeight="1" thickBot="1">
      <c r="A4" s="2"/>
      <c r="B4" s="5"/>
      <c r="C4" s="6" t="s">
        <v>2</v>
      </c>
      <c r="D4" s="9" t="s">
        <v>1</v>
      </c>
      <c r="E4" s="115" t="s">
        <v>3</v>
      </c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9" t="s">
        <v>1</v>
      </c>
      <c r="Q4" s="10" t="s">
        <v>1</v>
      </c>
      <c r="R4" s="93" t="s">
        <v>49</v>
      </c>
      <c r="S4" s="94"/>
      <c r="T4" s="94"/>
      <c r="U4" s="94"/>
      <c r="V4" s="94"/>
      <c r="W4" s="94"/>
      <c r="X4" s="94"/>
      <c r="Y4" s="95"/>
      <c r="Z4" s="50"/>
      <c r="AA4" s="96" t="s">
        <v>50</v>
      </c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51" t="s">
        <v>47</v>
      </c>
    </row>
    <row r="5" spans="1:39" ht="42" customHeight="1" thickBot="1">
      <c r="A5" s="2"/>
      <c r="B5" s="7" t="s">
        <v>4</v>
      </c>
      <c r="C5" s="44"/>
      <c r="D5" s="40" t="s">
        <v>5</v>
      </c>
      <c r="E5" s="11" t="s">
        <v>6</v>
      </c>
      <c r="F5" s="11" t="s">
        <v>7</v>
      </c>
      <c r="G5" s="12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2" t="s">
        <v>15</v>
      </c>
      <c r="O5" s="11" t="s">
        <v>16</v>
      </c>
      <c r="P5" s="24" t="s">
        <v>17</v>
      </c>
      <c r="Q5" s="13" t="s">
        <v>18</v>
      </c>
      <c r="R5" s="52" t="s">
        <v>5</v>
      </c>
      <c r="S5" s="53" t="s">
        <v>6</v>
      </c>
      <c r="T5" s="53" t="s">
        <v>7</v>
      </c>
      <c r="U5" s="54" t="s">
        <v>8</v>
      </c>
      <c r="V5" s="53" t="s">
        <v>10</v>
      </c>
      <c r="W5" s="54" t="s">
        <v>15</v>
      </c>
      <c r="X5" s="55" t="s">
        <v>16</v>
      </c>
      <c r="Y5" s="56" t="s">
        <v>51</v>
      </c>
      <c r="Z5" s="52" t="s">
        <v>5</v>
      </c>
      <c r="AA5" s="53" t="s">
        <v>6</v>
      </c>
      <c r="AB5" s="53" t="s">
        <v>7</v>
      </c>
      <c r="AC5" s="54" t="s">
        <v>8</v>
      </c>
      <c r="AD5" s="53" t="s">
        <v>9</v>
      </c>
      <c r="AE5" s="53" t="s">
        <v>10</v>
      </c>
      <c r="AF5" s="53" t="s">
        <v>11</v>
      </c>
      <c r="AG5" s="53" t="s">
        <v>12</v>
      </c>
      <c r="AH5" s="53" t="s">
        <v>13</v>
      </c>
      <c r="AI5" s="53" t="s">
        <v>52</v>
      </c>
      <c r="AJ5" s="57" t="s">
        <v>53</v>
      </c>
      <c r="AK5" s="53" t="s">
        <v>16</v>
      </c>
      <c r="AL5" s="58" t="s">
        <v>17</v>
      </c>
      <c r="AM5" s="59" t="s">
        <v>54</v>
      </c>
    </row>
    <row r="6" spans="1:39" ht="42" customHeight="1">
      <c r="A6" s="2"/>
      <c r="B6" s="113" t="s">
        <v>19</v>
      </c>
      <c r="C6" s="114"/>
      <c r="D6" s="14">
        <v>3</v>
      </c>
      <c r="E6" s="14">
        <v>6</v>
      </c>
      <c r="F6" s="14">
        <v>0</v>
      </c>
      <c r="G6" s="14">
        <v>0</v>
      </c>
      <c r="H6" s="14">
        <v>0</v>
      </c>
      <c r="I6" s="14" t="s">
        <v>20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25">
        <v>0</v>
      </c>
      <c r="Q6" s="18">
        <v>9</v>
      </c>
      <c r="R6" s="60">
        <v>15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45">
        <f t="shared" ref="Y6:Y32" si="0">SUM(R6:X6)</f>
        <v>15</v>
      </c>
      <c r="Z6" s="61">
        <v>18</v>
      </c>
      <c r="AA6" s="62">
        <v>6</v>
      </c>
      <c r="AB6" s="62"/>
      <c r="AC6" s="62"/>
      <c r="AD6" s="62"/>
      <c r="AE6" s="63"/>
      <c r="AF6" s="62"/>
      <c r="AG6" s="62"/>
      <c r="AH6" s="62"/>
      <c r="AI6" s="62"/>
      <c r="AJ6" s="62"/>
      <c r="AK6" s="62"/>
      <c r="AL6" s="64"/>
      <c r="AM6" s="118">
        <f t="shared" ref="AM6:AM31" si="1">SUM(Z6:AL6)</f>
        <v>24</v>
      </c>
    </row>
    <row r="7" spans="1:39" ht="42" customHeight="1">
      <c r="A7" s="2"/>
      <c r="B7" s="98" t="s">
        <v>21</v>
      </c>
      <c r="C7" s="99"/>
      <c r="D7" s="31">
        <v>2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26">
        <v>0</v>
      </c>
      <c r="Q7" s="30">
        <v>2</v>
      </c>
      <c r="R7" s="65">
        <v>7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0">
        <f t="shared" si="0"/>
        <v>7</v>
      </c>
      <c r="Z7" s="66">
        <v>9</v>
      </c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32"/>
      <c r="AM7" s="119">
        <f t="shared" si="1"/>
        <v>9</v>
      </c>
    </row>
    <row r="8" spans="1:39" ht="42" customHeight="1">
      <c r="A8" s="2"/>
      <c r="B8" s="98" t="s">
        <v>22</v>
      </c>
      <c r="C8" s="99"/>
      <c r="D8" s="31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26">
        <v>0</v>
      </c>
      <c r="Q8" s="30">
        <v>0</v>
      </c>
      <c r="R8" s="65">
        <v>3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0">
        <f t="shared" si="0"/>
        <v>3</v>
      </c>
      <c r="Z8" s="66">
        <v>3</v>
      </c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32"/>
      <c r="AM8" s="120">
        <f t="shared" si="1"/>
        <v>3</v>
      </c>
    </row>
    <row r="9" spans="1:39" ht="42" customHeight="1">
      <c r="A9" s="2"/>
      <c r="B9" s="98" t="s">
        <v>23</v>
      </c>
      <c r="C9" s="99"/>
      <c r="D9" s="31">
        <v>8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26">
        <v>0</v>
      </c>
      <c r="Q9" s="30">
        <v>8</v>
      </c>
      <c r="R9" s="65">
        <v>18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0">
        <f t="shared" si="0"/>
        <v>18</v>
      </c>
      <c r="Z9" s="66">
        <v>26</v>
      </c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32"/>
      <c r="AM9" s="119">
        <f t="shared" si="1"/>
        <v>26</v>
      </c>
    </row>
    <row r="10" spans="1:39" ht="42" customHeight="1">
      <c r="A10" s="2"/>
      <c r="B10" s="98" t="s">
        <v>24</v>
      </c>
      <c r="C10" s="99"/>
      <c r="D10" s="31">
        <v>8</v>
      </c>
      <c r="E10" s="15">
        <v>6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26">
        <v>0</v>
      </c>
      <c r="Q10" s="30">
        <v>14</v>
      </c>
      <c r="R10" s="65">
        <v>16</v>
      </c>
      <c r="S10" s="31">
        <v>4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0">
        <f t="shared" si="0"/>
        <v>20</v>
      </c>
      <c r="Z10" s="66">
        <v>24</v>
      </c>
      <c r="AA10" s="67">
        <v>10</v>
      </c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32"/>
      <c r="AM10" s="120">
        <f t="shared" si="1"/>
        <v>34</v>
      </c>
    </row>
    <row r="11" spans="1:39" ht="42" customHeight="1">
      <c r="A11" s="2"/>
      <c r="B11" s="103" t="s">
        <v>25</v>
      </c>
      <c r="C11" s="117"/>
      <c r="D11" s="33">
        <v>5</v>
      </c>
      <c r="E11" s="35" t="s">
        <v>20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46">
        <v>0</v>
      </c>
      <c r="Q11" s="34">
        <v>5</v>
      </c>
      <c r="R11" s="81">
        <v>0</v>
      </c>
      <c r="S11" s="82">
        <v>0</v>
      </c>
      <c r="T11" s="82">
        <v>0</v>
      </c>
      <c r="U11" s="82">
        <v>0</v>
      </c>
      <c r="V11" s="82">
        <v>0</v>
      </c>
      <c r="W11" s="82">
        <v>0</v>
      </c>
      <c r="X11" s="82">
        <v>0</v>
      </c>
      <c r="Y11" s="21">
        <f t="shared" si="0"/>
        <v>0</v>
      </c>
      <c r="Z11" s="83">
        <v>5</v>
      </c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5"/>
      <c r="AM11" s="119">
        <f t="shared" si="1"/>
        <v>5</v>
      </c>
    </row>
    <row r="12" spans="1:39" ht="42" customHeight="1">
      <c r="A12" s="2"/>
      <c r="B12" s="109" t="s">
        <v>26</v>
      </c>
      <c r="C12" s="110"/>
      <c r="D12" s="41">
        <v>8</v>
      </c>
      <c r="E12" s="37">
        <v>2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9">
        <v>0</v>
      </c>
      <c r="Q12" s="38">
        <v>10</v>
      </c>
      <c r="R12" s="65">
        <v>0</v>
      </c>
      <c r="S12" s="31">
        <v>3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0">
        <f t="shared" si="0"/>
        <v>3</v>
      </c>
      <c r="Z12" s="66">
        <v>8</v>
      </c>
      <c r="AA12" s="67">
        <v>5</v>
      </c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32"/>
      <c r="AM12" s="120">
        <f t="shared" si="1"/>
        <v>13</v>
      </c>
    </row>
    <row r="13" spans="1:39" ht="42" customHeight="1">
      <c r="A13" s="2"/>
      <c r="B13" s="98" t="s">
        <v>27</v>
      </c>
      <c r="C13" s="99"/>
      <c r="D13" s="31">
        <v>5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26">
        <v>0</v>
      </c>
      <c r="Q13" s="30">
        <v>5</v>
      </c>
      <c r="R13" s="65">
        <v>64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0">
        <f t="shared" si="0"/>
        <v>64</v>
      </c>
      <c r="Z13" s="66">
        <v>69</v>
      </c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32"/>
      <c r="AM13" s="119">
        <f t="shared" si="1"/>
        <v>69</v>
      </c>
    </row>
    <row r="14" spans="1:39" ht="42" customHeight="1">
      <c r="A14" s="2"/>
      <c r="B14" s="98" t="s">
        <v>28</v>
      </c>
      <c r="C14" s="99"/>
      <c r="D14" s="31">
        <v>17</v>
      </c>
      <c r="E14" s="15">
        <v>1</v>
      </c>
      <c r="F14" s="15">
        <v>0</v>
      </c>
      <c r="G14" s="15">
        <v>0</v>
      </c>
      <c r="H14" s="15">
        <v>226</v>
      </c>
      <c r="I14" s="15">
        <v>48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1</v>
      </c>
      <c r="P14" s="26">
        <v>0</v>
      </c>
      <c r="Q14" s="30">
        <v>293</v>
      </c>
      <c r="R14" s="65">
        <v>41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0">
        <f t="shared" si="0"/>
        <v>41</v>
      </c>
      <c r="Z14" s="66">
        <v>58</v>
      </c>
      <c r="AA14" s="67">
        <v>1</v>
      </c>
      <c r="AB14" s="67"/>
      <c r="AC14" s="67"/>
      <c r="AD14" s="67">
        <v>226</v>
      </c>
      <c r="AE14" s="67">
        <v>48</v>
      </c>
      <c r="AF14" s="67"/>
      <c r="AG14" s="67"/>
      <c r="AH14" s="67"/>
      <c r="AI14" s="67"/>
      <c r="AJ14" s="67"/>
      <c r="AK14" s="67">
        <v>1</v>
      </c>
      <c r="AL14" s="32"/>
      <c r="AM14" s="120">
        <f t="shared" si="1"/>
        <v>334</v>
      </c>
    </row>
    <row r="15" spans="1:39" ht="42" customHeight="1">
      <c r="A15" s="2"/>
      <c r="B15" s="98" t="s">
        <v>29</v>
      </c>
      <c r="C15" s="99"/>
      <c r="D15" s="31">
        <v>0</v>
      </c>
      <c r="E15" s="15">
        <v>0</v>
      </c>
      <c r="F15" s="15">
        <v>0</v>
      </c>
      <c r="G15" s="15">
        <v>0</v>
      </c>
      <c r="H15" s="15">
        <v>0</v>
      </c>
      <c r="I15" s="15">
        <v>7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26">
        <v>0</v>
      </c>
      <c r="Q15" s="30">
        <v>7</v>
      </c>
      <c r="R15" s="65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0">
        <f t="shared" si="0"/>
        <v>0</v>
      </c>
      <c r="Z15" s="66">
        <v>0</v>
      </c>
      <c r="AA15" s="67"/>
      <c r="AB15" s="67"/>
      <c r="AC15" s="67"/>
      <c r="AD15" s="67"/>
      <c r="AE15" s="67">
        <v>7</v>
      </c>
      <c r="AF15" s="67"/>
      <c r="AG15" s="67"/>
      <c r="AH15" s="67"/>
      <c r="AI15" s="67"/>
      <c r="AJ15" s="67"/>
      <c r="AK15" s="67"/>
      <c r="AL15" s="32"/>
      <c r="AM15" s="119">
        <f t="shared" si="1"/>
        <v>7</v>
      </c>
    </row>
    <row r="16" spans="1:39" ht="42" customHeight="1">
      <c r="A16" s="8"/>
      <c r="B16" s="103" t="s">
        <v>30</v>
      </c>
      <c r="C16" s="117"/>
      <c r="D16" s="33">
        <v>14</v>
      </c>
      <c r="E16" s="35">
        <v>5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46">
        <v>0</v>
      </c>
      <c r="Q16" s="34">
        <v>19</v>
      </c>
      <c r="R16" s="68">
        <v>0</v>
      </c>
      <c r="S16" s="20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21">
        <f t="shared" si="0"/>
        <v>0</v>
      </c>
      <c r="Z16" s="69">
        <v>14</v>
      </c>
      <c r="AA16" s="70">
        <v>5</v>
      </c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1"/>
      <c r="AM16" s="120">
        <f t="shared" si="1"/>
        <v>19</v>
      </c>
    </row>
    <row r="17" spans="1:39" ht="42" customHeight="1">
      <c r="A17" s="2"/>
      <c r="B17" s="98" t="s">
        <v>31</v>
      </c>
      <c r="C17" s="99"/>
      <c r="D17" s="31">
        <v>48</v>
      </c>
      <c r="E17" s="15">
        <v>4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7</v>
      </c>
      <c r="L17" s="15">
        <v>0</v>
      </c>
      <c r="M17" s="15">
        <v>0</v>
      </c>
      <c r="N17" s="15">
        <v>0</v>
      </c>
      <c r="O17" s="15">
        <v>0</v>
      </c>
      <c r="P17" s="32">
        <v>1</v>
      </c>
      <c r="Q17" s="30">
        <v>60</v>
      </c>
      <c r="R17" s="68">
        <v>171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21">
        <f t="shared" si="0"/>
        <v>171</v>
      </c>
      <c r="Z17" s="69">
        <v>219</v>
      </c>
      <c r="AA17" s="70">
        <v>4</v>
      </c>
      <c r="AB17" s="70"/>
      <c r="AC17" s="70"/>
      <c r="AD17" s="70"/>
      <c r="AE17" s="70"/>
      <c r="AF17" s="70"/>
      <c r="AG17" s="70">
        <v>7</v>
      </c>
      <c r="AH17" s="70"/>
      <c r="AI17" s="70"/>
      <c r="AJ17" s="70"/>
      <c r="AK17" s="70"/>
      <c r="AL17" s="71">
        <v>1</v>
      </c>
      <c r="AM17" s="119">
        <f t="shared" si="1"/>
        <v>231</v>
      </c>
    </row>
    <row r="18" spans="1:39" ht="42" customHeight="1">
      <c r="A18" s="2"/>
      <c r="B18" s="98" t="s">
        <v>32</v>
      </c>
      <c r="C18" s="99"/>
      <c r="D18" s="31">
        <v>0</v>
      </c>
      <c r="E18" s="15">
        <v>9</v>
      </c>
      <c r="F18" s="15">
        <v>0</v>
      </c>
      <c r="G18" s="15">
        <v>12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32">
        <v>1</v>
      </c>
      <c r="Q18" s="30">
        <v>22</v>
      </c>
      <c r="R18" s="72">
        <v>0</v>
      </c>
      <c r="S18" s="33">
        <v>74</v>
      </c>
      <c r="T18" s="33">
        <v>0</v>
      </c>
      <c r="U18" s="33">
        <v>354</v>
      </c>
      <c r="V18" s="33">
        <v>0</v>
      </c>
      <c r="W18" s="20">
        <v>0</v>
      </c>
      <c r="X18" s="33">
        <v>1</v>
      </c>
      <c r="Y18" s="30">
        <f t="shared" si="0"/>
        <v>429</v>
      </c>
      <c r="Z18" s="73">
        <v>0</v>
      </c>
      <c r="AA18" s="74">
        <v>83</v>
      </c>
      <c r="AB18" s="74"/>
      <c r="AC18" s="74">
        <v>366</v>
      </c>
      <c r="AD18" s="74"/>
      <c r="AE18" s="74"/>
      <c r="AF18" s="74"/>
      <c r="AG18" s="74"/>
      <c r="AH18" s="74"/>
      <c r="AI18" s="74"/>
      <c r="AJ18" s="74"/>
      <c r="AK18" s="74">
        <v>1</v>
      </c>
      <c r="AL18" s="75">
        <v>1</v>
      </c>
      <c r="AM18" s="120">
        <f t="shared" si="1"/>
        <v>451</v>
      </c>
    </row>
    <row r="19" spans="1:39" ht="42" customHeight="1">
      <c r="A19" s="2"/>
      <c r="B19" s="98" t="s">
        <v>33</v>
      </c>
      <c r="C19" s="100"/>
      <c r="D19" s="31">
        <v>2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32">
        <v>0</v>
      </c>
      <c r="Q19" s="30">
        <v>2</v>
      </c>
      <c r="R19" s="65">
        <v>5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30">
        <f t="shared" si="0"/>
        <v>5</v>
      </c>
      <c r="Z19" s="66">
        <v>7</v>
      </c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32"/>
      <c r="AM19" s="119">
        <f t="shared" si="1"/>
        <v>7</v>
      </c>
    </row>
    <row r="20" spans="1:39" ht="42" customHeight="1">
      <c r="A20" s="2"/>
      <c r="B20" s="98" t="s">
        <v>34</v>
      </c>
      <c r="C20" s="100"/>
      <c r="D20" s="31">
        <v>2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1</v>
      </c>
      <c r="N20" s="15">
        <v>0</v>
      </c>
      <c r="O20" s="15">
        <v>0</v>
      </c>
      <c r="P20" s="32">
        <v>18</v>
      </c>
      <c r="Q20" s="30">
        <v>21</v>
      </c>
      <c r="R20" s="65">
        <v>189</v>
      </c>
      <c r="S20" s="15">
        <v>2</v>
      </c>
      <c r="T20" s="15">
        <v>7</v>
      </c>
      <c r="U20" s="15">
        <v>0</v>
      </c>
      <c r="V20" s="15">
        <v>0</v>
      </c>
      <c r="W20" s="15">
        <v>12</v>
      </c>
      <c r="X20" s="15">
        <v>0</v>
      </c>
      <c r="Y20" s="30">
        <f t="shared" si="0"/>
        <v>210</v>
      </c>
      <c r="Z20" s="66">
        <v>191</v>
      </c>
      <c r="AA20" s="67">
        <v>2</v>
      </c>
      <c r="AB20" s="67">
        <v>7</v>
      </c>
      <c r="AC20" s="67"/>
      <c r="AD20" s="67"/>
      <c r="AE20" s="67"/>
      <c r="AF20" s="67"/>
      <c r="AG20" s="67"/>
      <c r="AH20" s="67"/>
      <c r="AI20" s="67">
        <v>1</v>
      </c>
      <c r="AJ20" s="67">
        <v>12</v>
      </c>
      <c r="AK20" s="67"/>
      <c r="AL20" s="32">
        <v>18</v>
      </c>
      <c r="AM20" s="120">
        <f t="shared" si="1"/>
        <v>231</v>
      </c>
    </row>
    <row r="21" spans="1:39" ht="42" customHeight="1">
      <c r="A21" s="2"/>
      <c r="B21" s="103" t="s">
        <v>35</v>
      </c>
      <c r="C21" s="104"/>
      <c r="D21" s="33">
        <v>51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46">
        <v>1</v>
      </c>
      <c r="Q21" s="34">
        <v>52</v>
      </c>
      <c r="R21" s="68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f t="shared" si="0"/>
        <v>0</v>
      </c>
      <c r="Z21" s="69">
        <v>51</v>
      </c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1">
        <v>1</v>
      </c>
      <c r="AM21" s="119">
        <f t="shared" si="1"/>
        <v>52</v>
      </c>
    </row>
    <row r="22" spans="1:39" ht="42" customHeight="1">
      <c r="A22" s="2"/>
      <c r="B22" s="98" t="s">
        <v>36</v>
      </c>
      <c r="C22" s="100"/>
      <c r="D22" s="31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26">
        <v>0</v>
      </c>
      <c r="Q22" s="30">
        <v>0</v>
      </c>
      <c r="R22" s="68">
        <v>44</v>
      </c>
      <c r="S22" s="20">
        <v>0</v>
      </c>
      <c r="T22" s="20">
        <v>20</v>
      </c>
      <c r="U22" s="20">
        <v>0</v>
      </c>
      <c r="V22" s="20">
        <v>0</v>
      </c>
      <c r="W22" s="20">
        <v>0</v>
      </c>
      <c r="X22" s="20">
        <v>0</v>
      </c>
      <c r="Y22" s="21">
        <f t="shared" si="0"/>
        <v>64</v>
      </c>
      <c r="Z22" s="69">
        <v>44</v>
      </c>
      <c r="AA22" s="70"/>
      <c r="AB22" s="70">
        <v>20</v>
      </c>
      <c r="AC22" s="70"/>
      <c r="AD22" s="70"/>
      <c r="AE22" s="70"/>
      <c r="AF22" s="70"/>
      <c r="AG22" s="70"/>
      <c r="AH22" s="70"/>
      <c r="AI22" s="70"/>
      <c r="AJ22" s="70"/>
      <c r="AK22" s="70"/>
      <c r="AL22" s="71"/>
      <c r="AM22" s="120">
        <f t="shared" si="1"/>
        <v>64</v>
      </c>
    </row>
    <row r="23" spans="1:39" ht="42" customHeight="1">
      <c r="A23" s="2"/>
      <c r="B23" s="98" t="s">
        <v>37</v>
      </c>
      <c r="C23" s="100"/>
      <c r="D23" s="31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26">
        <v>0</v>
      </c>
      <c r="Q23" s="30">
        <v>0</v>
      </c>
      <c r="R23" s="72">
        <v>28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0">
        <f t="shared" si="0"/>
        <v>28</v>
      </c>
      <c r="Z23" s="73">
        <v>28</v>
      </c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5"/>
      <c r="AM23" s="119">
        <f t="shared" si="1"/>
        <v>28</v>
      </c>
    </row>
    <row r="24" spans="1:39" ht="42" customHeight="1">
      <c r="A24" s="2"/>
      <c r="B24" s="105" t="s">
        <v>38</v>
      </c>
      <c r="C24" s="106"/>
      <c r="D24" s="31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26">
        <v>0</v>
      </c>
      <c r="Q24" s="30">
        <v>0</v>
      </c>
      <c r="R24" s="65">
        <v>10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30">
        <f t="shared" si="0"/>
        <v>10</v>
      </c>
      <c r="Z24" s="66">
        <v>10</v>
      </c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32"/>
      <c r="AM24" s="120">
        <f t="shared" si="1"/>
        <v>10</v>
      </c>
    </row>
    <row r="25" spans="1:39" ht="42" customHeight="1">
      <c r="A25" s="2"/>
      <c r="B25" s="98" t="s">
        <v>39</v>
      </c>
      <c r="C25" s="100"/>
      <c r="D25" s="31">
        <v>0</v>
      </c>
      <c r="E25" s="15">
        <v>0</v>
      </c>
      <c r="F25" s="15">
        <v>10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26">
        <v>0</v>
      </c>
      <c r="Q25" s="30">
        <v>10</v>
      </c>
      <c r="R25" s="65">
        <v>12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30">
        <f t="shared" si="0"/>
        <v>12</v>
      </c>
      <c r="Z25" s="66">
        <v>12</v>
      </c>
      <c r="AA25" s="67"/>
      <c r="AB25" s="67">
        <v>10</v>
      </c>
      <c r="AC25" s="67"/>
      <c r="AD25" s="67"/>
      <c r="AE25" s="67"/>
      <c r="AF25" s="67"/>
      <c r="AG25" s="67"/>
      <c r="AH25" s="67"/>
      <c r="AI25" s="67"/>
      <c r="AJ25" s="67"/>
      <c r="AK25" s="67"/>
      <c r="AL25" s="32"/>
      <c r="AM25" s="119">
        <f t="shared" si="1"/>
        <v>22</v>
      </c>
    </row>
    <row r="26" spans="1:39" ht="42" customHeight="1">
      <c r="A26" s="2"/>
      <c r="B26" s="101" t="s">
        <v>40</v>
      </c>
      <c r="C26" s="102"/>
      <c r="D26" s="42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7">
        <v>0</v>
      </c>
      <c r="Q26" s="21">
        <v>0</v>
      </c>
      <c r="R26" s="68">
        <v>5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1">
        <f t="shared" si="0"/>
        <v>5</v>
      </c>
      <c r="Z26" s="69">
        <v>5</v>
      </c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1"/>
      <c r="AM26" s="120">
        <f t="shared" si="1"/>
        <v>5</v>
      </c>
    </row>
    <row r="27" spans="1:39" ht="42" customHeight="1">
      <c r="A27" s="2"/>
      <c r="B27" s="101" t="s">
        <v>41</v>
      </c>
      <c r="C27" s="102"/>
      <c r="D27" s="42">
        <v>7</v>
      </c>
      <c r="E27" s="20">
        <v>34</v>
      </c>
      <c r="F27" s="20">
        <v>55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</v>
      </c>
      <c r="O27" s="20">
        <v>0</v>
      </c>
      <c r="P27" s="27">
        <v>0</v>
      </c>
      <c r="Q27" s="21">
        <v>97</v>
      </c>
      <c r="R27" s="65">
        <v>269</v>
      </c>
      <c r="S27" s="15">
        <v>8</v>
      </c>
      <c r="T27" s="15">
        <v>1</v>
      </c>
      <c r="U27" s="15">
        <v>0</v>
      </c>
      <c r="V27" s="15">
        <v>0</v>
      </c>
      <c r="W27" s="15">
        <v>0</v>
      </c>
      <c r="X27" s="15">
        <v>0</v>
      </c>
      <c r="Y27" s="30">
        <f t="shared" si="0"/>
        <v>278</v>
      </c>
      <c r="Z27" s="66">
        <v>276</v>
      </c>
      <c r="AA27" s="67">
        <v>42</v>
      </c>
      <c r="AB27" s="67">
        <v>56</v>
      </c>
      <c r="AC27" s="67"/>
      <c r="AD27" s="67"/>
      <c r="AE27" s="67"/>
      <c r="AF27" s="67"/>
      <c r="AG27" s="67"/>
      <c r="AH27" s="67"/>
      <c r="AI27" s="67"/>
      <c r="AJ27" s="67">
        <v>1</v>
      </c>
      <c r="AK27" s="67"/>
      <c r="AL27" s="32"/>
      <c r="AM27" s="119">
        <f t="shared" si="1"/>
        <v>375</v>
      </c>
    </row>
    <row r="28" spans="1:39" ht="42" customHeight="1">
      <c r="A28" s="2"/>
      <c r="B28" s="98" t="s">
        <v>42</v>
      </c>
      <c r="C28" s="100"/>
      <c r="D28" s="31">
        <v>36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1</v>
      </c>
      <c r="K28" s="15">
        <v>0</v>
      </c>
      <c r="L28" s="15">
        <v>1</v>
      </c>
      <c r="M28" s="15">
        <v>0</v>
      </c>
      <c r="N28" s="15">
        <v>0</v>
      </c>
      <c r="O28" s="15">
        <v>0</v>
      </c>
      <c r="P28" s="26">
        <v>0</v>
      </c>
      <c r="Q28" s="30">
        <v>38</v>
      </c>
      <c r="R28" s="72">
        <v>16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76">
        <v>0</v>
      </c>
      <c r="Y28" s="30">
        <f t="shared" si="0"/>
        <v>16</v>
      </c>
      <c r="Z28" s="73">
        <v>52</v>
      </c>
      <c r="AA28" s="74"/>
      <c r="AB28" s="74"/>
      <c r="AC28" s="74"/>
      <c r="AD28" s="74"/>
      <c r="AE28" s="74"/>
      <c r="AF28" s="74">
        <v>1</v>
      </c>
      <c r="AG28" s="74"/>
      <c r="AH28" s="74">
        <v>1</v>
      </c>
      <c r="AI28" s="74"/>
      <c r="AJ28" s="74"/>
      <c r="AK28" s="74"/>
      <c r="AL28" s="75"/>
      <c r="AM28" s="120">
        <f t="shared" si="1"/>
        <v>54</v>
      </c>
    </row>
    <row r="29" spans="1:39" ht="42" customHeight="1">
      <c r="A29" s="2"/>
      <c r="B29" s="98" t="s">
        <v>43</v>
      </c>
      <c r="C29" s="100"/>
      <c r="D29" s="31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26">
        <v>0</v>
      </c>
      <c r="Q29" s="30">
        <v>0</v>
      </c>
      <c r="R29" s="65">
        <v>2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77">
        <v>0</v>
      </c>
      <c r="Y29" s="30">
        <f t="shared" si="0"/>
        <v>2</v>
      </c>
      <c r="Z29" s="66">
        <v>2</v>
      </c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32"/>
      <c r="AM29" s="119">
        <f t="shared" si="1"/>
        <v>2</v>
      </c>
    </row>
    <row r="30" spans="1:39" ht="42" customHeight="1">
      <c r="A30" s="2"/>
      <c r="B30" s="109" t="s">
        <v>44</v>
      </c>
      <c r="C30" s="110"/>
      <c r="D30" s="31">
        <v>3</v>
      </c>
      <c r="E30" s="15">
        <v>8</v>
      </c>
      <c r="F30" s="15">
        <v>0</v>
      </c>
      <c r="G30" s="15">
        <v>0</v>
      </c>
      <c r="H30" s="15">
        <v>0</v>
      </c>
      <c r="I30" s="15">
        <v>85</v>
      </c>
      <c r="J30" s="15">
        <v>0</v>
      </c>
      <c r="K30" s="15">
        <v>0</v>
      </c>
      <c r="L30" s="15">
        <v>2</v>
      </c>
      <c r="M30" s="15">
        <v>0</v>
      </c>
      <c r="N30" s="15">
        <v>0</v>
      </c>
      <c r="O30" s="15">
        <v>0</v>
      </c>
      <c r="P30" s="26">
        <v>0</v>
      </c>
      <c r="Q30" s="30">
        <v>98</v>
      </c>
      <c r="R30" s="65">
        <v>23</v>
      </c>
      <c r="S30" s="15">
        <v>0</v>
      </c>
      <c r="T30" s="15">
        <v>0</v>
      </c>
      <c r="U30" s="15">
        <v>0</v>
      </c>
      <c r="V30" s="15">
        <v>142</v>
      </c>
      <c r="W30" s="15">
        <v>0</v>
      </c>
      <c r="X30" s="77">
        <v>0</v>
      </c>
      <c r="Y30" s="30">
        <f t="shared" si="0"/>
        <v>165</v>
      </c>
      <c r="Z30" s="66">
        <v>26</v>
      </c>
      <c r="AA30" s="67">
        <v>8</v>
      </c>
      <c r="AB30" s="67"/>
      <c r="AC30" s="67"/>
      <c r="AD30" s="67"/>
      <c r="AE30" s="67">
        <v>227</v>
      </c>
      <c r="AF30" s="67"/>
      <c r="AG30" s="67"/>
      <c r="AH30" s="67">
        <v>2</v>
      </c>
      <c r="AI30" s="67"/>
      <c r="AJ30" s="67"/>
      <c r="AK30" s="67"/>
      <c r="AL30" s="32"/>
      <c r="AM30" s="120">
        <f t="shared" si="1"/>
        <v>263</v>
      </c>
    </row>
    <row r="31" spans="1:39" ht="42" customHeight="1" thickBot="1">
      <c r="A31" s="2"/>
      <c r="B31" s="111" t="s">
        <v>45</v>
      </c>
      <c r="C31" s="112"/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8">
        <v>0</v>
      </c>
      <c r="Q31" s="23">
        <v>0</v>
      </c>
      <c r="R31" s="86">
        <v>26</v>
      </c>
      <c r="S31" s="22">
        <v>1</v>
      </c>
      <c r="T31" s="22">
        <v>0</v>
      </c>
      <c r="U31" s="36">
        <v>0</v>
      </c>
      <c r="V31" s="22">
        <v>0</v>
      </c>
      <c r="W31" s="36">
        <v>0</v>
      </c>
      <c r="X31" s="28">
        <v>0</v>
      </c>
      <c r="Y31" s="23">
        <f t="shared" si="0"/>
        <v>27</v>
      </c>
      <c r="Z31" s="87">
        <v>26</v>
      </c>
      <c r="AA31" s="88">
        <v>1</v>
      </c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  <c r="AM31" s="121">
        <f t="shared" si="1"/>
        <v>27</v>
      </c>
    </row>
    <row r="32" spans="1:39" ht="42" customHeight="1" thickBot="1">
      <c r="A32" s="2"/>
      <c r="B32" s="107" t="s">
        <v>46</v>
      </c>
      <c r="C32" s="108"/>
      <c r="D32" s="43">
        <v>219</v>
      </c>
      <c r="E32" s="16">
        <v>75</v>
      </c>
      <c r="F32" s="16">
        <v>65</v>
      </c>
      <c r="G32" s="16">
        <v>12</v>
      </c>
      <c r="H32" s="16">
        <v>226</v>
      </c>
      <c r="I32" s="16">
        <v>140</v>
      </c>
      <c r="J32" s="16">
        <v>1</v>
      </c>
      <c r="K32" s="16">
        <v>7</v>
      </c>
      <c r="L32" s="16">
        <v>3</v>
      </c>
      <c r="M32" s="16">
        <v>1</v>
      </c>
      <c r="N32" s="16">
        <v>1</v>
      </c>
      <c r="O32" s="17">
        <v>1</v>
      </c>
      <c r="P32" s="29">
        <v>21</v>
      </c>
      <c r="Q32" s="19">
        <v>772</v>
      </c>
      <c r="R32" s="78">
        <f t="shared" ref="R32:X32" si="2">SUM(R6:R31)</f>
        <v>964</v>
      </c>
      <c r="S32" s="16">
        <f t="shared" si="2"/>
        <v>92</v>
      </c>
      <c r="T32" s="16">
        <f t="shared" si="2"/>
        <v>28</v>
      </c>
      <c r="U32" s="16">
        <f t="shared" si="2"/>
        <v>354</v>
      </c>
      <c r="V32" s="16">
        <f t="shared" si="2"/>
        <v>142</v>
      </c>
      <c r="W32" s="16">
        <f t="shared" si="2"/>
        <v>12</v>
      </c>
      <c r="X32" s="79">
        <f t="shared" si="2"/>
        <v>1</v>
      </c>
      <c r="Y32" s="19">
        <f t="shared" si="0"/>
        <v>1593</v>
      </c>
      <c r="Z32" s="78">
        <f>SUM(Z6:Z31)</f>
        <v>1183</v>
      </c>
      <c r="AA32" s="16">
        <f t="shared" ref="AA32:AM32" si="3">SUM(AA6:AA31)</f>
        <v>167</v>
      </c>
      <c r="AB32" s="79">
        <f t="shared" si="3"/>
        <v>93</v>
      </c>
      <c r="AC32" s="16">
        <f t="shared" si="3"/>
        <v>366</v>
      </c>
      <c r="AD32" s="79">
        <f t="shared" si="3"/>
        <v>226</v>
      </c>
      <c r="AE32" s="16">
        <f t="shared" si="3"/>
        <v>282</v>
      </c>
      <c r="AF32" s="79">
        <f t="shared" si="3"/>
        <v>1</v>
      </c>
      <c r="AG32" s="16">
        <f t="shared" si="3"/>
        <v>7</v>
      </c>
      <c r="AH32" s="79">
        <f t="shared" si="3"/>
        <v>3</v>
      </c>
      <c r="AI32" s="16">
        <f t="shared" si="3"/>
        <v>1</v>
      </c>
      <c r="AJ32" s="79">
        <f t="shared" si="3"/>
        <v>13</v>
      </c>
      <c r="AK32" s="16">
        <f t="shared" si="3"/>
        <v>2</v>
      </c>
      <c r="AL32" s="43">
        <f t="shared" si="3"/>
        <v>21</v>
      </c>
      <c r="AM32" s="80">
        <f>SUM(Z32:AL32)</f>
        <v>2365</v>
      </c>
    </row>
  </sheetData>
  <mergeCells count="30">
    <mergeCell ref="B16:C16"/>
    <mergeCell ref="B10:C10"/>
    <mergeCell ref="B8:C8"/>
    <mergeCell ref="B9:C9"/>
    <mergeCell ref="B11:C11"/>
    <mergeCell ref="B15:C15"/>
    <mergeCell ref="B12:C12"/>
    <mergeCell ref="B14:C14"/>
    <mergeCell ref="B32:C32"/>
    <mergeCell ref="B27:C27"/>
    <mergeCell ref="B28:C28"/>
    <mergeCell ref="B30:C30"/>
    <mergeCell ref="B31:C31"/>
    <mergeCell ref="B29:C29"/>
    <mergeCell ref="R4:Y4"/>
    <mergeCell ref="AA4:AL4"/>
    <mergeCell ref="B18:C18"/>
    <mergeCell ref="B22:C22"/>
    <mergeCell ref="B26:C26"/>
    <mergeCell ref="B19:C19"/>
    <mergeCell ref="B20:C20"/>
    <mergeCell ref="B21:C21"/>
    <mergeCell ref="B23:C23"/>
    <mergeCell ref="B24:C24"/>
    <mergeCell ref="B25:C25"/>
    <mergeCell ref="B6:C6"/>
    <mergeCell ref="E4:O4"/>
    <mergeCell ref="B7:C7"/>
    <mergeCell ref="B17:C17"/>
    <mergeCell ref="B13:C13"/>
  </mergeCells>
  <phoneticPr fontId="11"/>
  <pageMargins left="0.7" right="0.7" top="0.75" bottom="0.75" header="0.3" footer="0.3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2011-06-27T07:39:37Z</cp:lastPrinted>
  <dcterms:created xsi:type="dcterms:W3CDTF">2011-06-24T05:44:01Z</dcterms:created>
  <dcterms:modified xsi:type="dcterms:W3CDTF">2011-06-27T07:41:28Z</dcterms:modified>
</cp:coreProperties>
</file>