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W41" i="1" l="1"/>
  <c r="W39" i="1"/>
  <c r="W37" i="1"/>
  <c r="W35" i="1"/>
  <c r="W33" i="1"/>
  <c r="W31" i="1"/>
  <c r="W29" i="1"/>
  <c r="W27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G14" i="1"/>
  <c r="E14" i="1"/>
  <c r="C14" i="1"/>
  <c r="W43" i="1" l="1"/>
  <c r="U49" i="1"/>
</calcChain>
</file>

<file path=xl/sharedStrings.xml><?xml version="1.0" encoding="utf-8"?>
<sst xmlns="http://schemas.openxmlformats.org/spreadsheetml/2006/main" count="83" uniqueCount="43">
  <si>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2"/>
  </si>
  <si>
    <t>第５表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2"/>
  </si>
  <si>
    <t>　検察官総数</t>
    <rPh sb="1" eb="4">
      <t>ケンサツカン</t>
    </rPh>
    <rPh sb="3" eb="4">
      <t>カンスウ</t>
    </rPh>
    <rPh sb="4" eb="6">
      <t>ソウスウ</t>
    </rPh>
    <phoneticPr fontId="2"/>
  </si>
  <si>
    <t>検　察　官</t>
  </si>
  <si>
    <t>検　察　官　総　数</t>
    <rPh sb="0" eb="5">
      <t>ケンサツカン</t>
    </rPh>
    <rPh sb="6" eb="9">
      <t>ソウスウ</t>
    </rPh>
    <phoneticPr fontId="2"/>
  </si>
  <si>
    <t>百　　　　　　分　　　　　　比</t>
    <rPh sb="0" eb="15">
      <t>ヒャクブンヒ</t>
    </rPh>
    <phoneticPr fontId="2"/>
  </si>
  <si>
    <t>増　　　　　　　　減</t>
  </si>
  <si>
    <t>区    分</t>
  </si>
  <si>
    <t>対前年同期</t>
  </si>
  <si>
    <t>対 前 期</t>
  </si>
  <si>
    <t>現　　　在</t>
    <rPh sb="0" eb="5">
      <t>ゲンザイ</t>
    </rPh>
    <phoneticPr fontId="2"/>
  </si>
  <si>
    <t>検事総長等</t>
    <rPh sb="0" eb="4">
      <t>ケンジソウチョウ</t>
    </rPh>
    <rPh sb="4" eb="5">
      <t>トウ</t>
    </rPh>
    <phoneticPr fontId="2"/>
  </si>
  <si>
    <t>検事</t>
    <rPh sb="0" eb="2">
      <t>ケンジソウチョウ</t>
    </rPh>
    <phoneticPr fontId="2"/>
  </si>
  <si>
    <t xml:space="preserve"> </t>
  </si>
  <si>
    <t>副検事</t>
    <rPh sb="0" eb="3">
      <t>フクケンジ</t>
    </rPh>
    <phoneticPr fontId="2"/>
  </si>
  <si>
    <t>合　　計</t>
    <rPh sb="0" eb="1">
      <t>ゴウ</t>
    </rPh>
    <rPh sb="3" eb="4">
      <t>ケイ</t>
    </rPh>
    <phoneticPr fontId="2"/>
  </si>
  <si>
    <t>(注) 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phoneticPr fontId="2"/>
  </si>
  <si>
    <t>　(A) 検事総長等</t>
    <rPh sb="5" eb="7">
      <t>ケンジ</t>
    </rPh>
    <rPh sb="7" eb="9">
      <t>ソウチョウ</t>
    </rPh>
    <rPh sb="9" eb="10">
      <t>トウ</t>
    </rPh>
    <phoneticPr fontId="2"/>
  </si>
  <si>
    <t xml:space="preserve"> 職　名</t>
    <rPh sb="1" eb="4">
      <t>ショクメイ</t>
    </rPh>
    <phoneticPr fontId="2"/>
  </si>
  <si>
    <t>検事総長</t>
    <rPh sb="0" eb="4">
      <t>ケンジソウチョウ</t>
    </rPh>
    <phoneticPr fontId="2"/>
  </si>
  <si>
    <t>次長検事</t>
    <rPh sb="0" eb="2">
      <t>ジチョウ</t>
    </rPh>
    <rPh sb="2" eb="4">
      <t>ケンジ</t>
    </rPh>
    <phoneticPr fontId="2"/>
  </si>
  <si>
    <t>その他の検事長</t>
    <rPh sb="0" eb="3">
      <t>ソノタ</t>
    </rPh>
    <rPh sb="4" eb="6">
      <t>ケンジ</t>
    </rPh>
    <rPh sb="6" eb="7">
      <t>チョウ</t>
    </rPh>
    <phoneticPr fontId="2"/>
  </si>
  <si>
    <t>計</t>
    <rPh sb="0" eb="1">
      <t>ケイ</t>
    </rPh>
    <phoneticPr fontId="2"/>
  </si>
  <si>
    <t>省庁名</t>
    <rPh sb="0" eb="2">
      <t>ショウチョウ</t>
    </rPh>
    <rPh sb="2" eb="3">
      <t>メイ</t>
    </rPh>
    <phoneticPr fontId="2"/>
  </si>
  <si>
    <t>検察庁</t>
    <rPh sb="0" eb="3">
      <t>ケンサツチョウ</t>
    </rPh>
    <phoneticPr fontId="2"/>
  </si>
  <si>
    <t>　(B) 検事</t>
    <rPh sb="5" eb="7">
      <t>ケンジ</t>
    </rPh>
    <phoneticPr fontId="2"/>
  </si>
  <si>
    <t xml:space="preserve">   号</t>
    <rPh sb="3" eb="4">
      <t>ゴウ</t>
    </rPh>
    <phoneticPr fontId="2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</si>
  <si>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</si>
  <si>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</si>
  <si>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消費者庁</t>
    <rPh sb="0" eb="4">
      <t>ショウヒシャチョウ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</si>
  <si>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</si>
  <si>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</si>
  <si>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</si>
  <si>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計</t>
  </si>
  <si>
    <t>　(C) 副検事</t>
    <rPh sb="5" eb="6">
      <t>フク</t>
    </rPh>
    <phoneticPr fontId="2"/>
  </si>
  <si>
    <t>号</t>
    <rPh sb="0" eb="1">
      <t>ゴウ</t>
    </rPh>
    <phoneticPr fontId="2"/>
  </si>
  <si>
    <t>特</t>
    <rPh sb="0" eb="1">
      <t>トク</t>
    </rPh>
    <phoneticPr fontId="2"/>
  </si>
  <si>
    <t>検察庁</t>
  </si>
  <si>
    <t>東京高等　　　　検察庁検事長</t>
    <rPh sb="0" eb="2">
      <t>トウキョウ</t>
    </rPh>
    <rPh sb="2" eb="4">
      <t>コウトウ</t>
    </rPh>
    <rPh sb="8" eb="10">
      <t>ケンサツ</t>
    </rPh>
    <rPh sb="10" eb="11">
      <t>チョウ</t>
    </rPh>
    <rPh sb="11" eb="14">
      <t>ケンジチョウ</t>
    </rPh>
    <phoneticPr fontId="2"/>
  </si>
  <si>
    <t>（22．7．１)</t>
    <phoneticPr fontId="9"/>
  </si>
  <si>
    <t>（23．1．１)</t>
    <phoneticPr fontId="9"/>
  </si>
  <si>
    <t>金融庁</t>
    <rPh sb="0" eb="3">
      <t>キンユウチョウ</t>
    </rPh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</si>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</sst>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[$-411]\(ge\.m\.d\)"/>
    <numFmt numFmtId="177" formatCode="_ * #,##0___ ;_ * \-#,##0___ ;_ * &quot;－&quot;___ ;_ @___ "/>
    <numFmt numFmtId="178" formatCode="_ * #,##0.00___ ;_ * \-#,##0.00___ ;_ * &quot;－&quot;___ ;_ @___ "/>
    <numFmt numFmtId="179" formatCode="_ * #,##0___ ;_ * \-#,##0___ ;_ * &quot;0&quot;___ ;_ @___ 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ＭＳ Ｐゴシック"/>
      <family val="3"/>
      <charset val="128"/>
    </font>
    <font>
      <sz val="2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173">
    <xf numFmtId="0" fontId="0" fillId="0" borderId="0" xfId="0">
      <alignment vertical="center"/>
    </xf>
    <xf numFmtId="0" fontId="1" fillId="0" borderId="0" xfId="1"/>
    <xf numFmtId="0" fontId="6" fillId="0" borderId="9" xfId="1" applyFont="1" applyBorder="1" applyAlignment="1"/>
    <xf numFmtId="0" fontId="6" fillId="0" borderId="11" xfId="1" applyFont="1" applyBorder="1" applyAlignment="1"/>
    <xf numFmtId="0" fontId="6" fillId="0" borderId="17" xfId="1" applyFont="1" applyBorder="1" applyAlignment="1"/>
    <xf numFmtId="0" fontId="6" fillId="0" borderId="18" xfId="1" applyFont="1" applyBorder="1" applyAlignment="1"/>
    <xf numFmtId="0" fontId="8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3" fillId="0" borderId="0" xfId="1" applyFont="1"/>
    <xf numFmtId="0" fontId="3" fillId="0" borderId="0" xfId="1" applyFont="1" applyBorder="1"/>
    <xf numFmtId="0" fontId="6" fillId="0" borderId="18" xfId="1" applyFont="1" applyBorder="1"/>
    <xf numFmtId="0" fontId="6" fillId="0" borderId="9" xfId="1" applyFont="1" applyBorder="1"/>
    <xf numFmtId="0" fontId="6" fillId="0" borderId="11" xfId="1" applyFont="1" applyBorder="1"/>
    <xf numFmtId="0" fontId="6" fillId="0" borderId="17" xfId="1" applyFont="1" applyBorder="1"/>
    <xf numFmtId="0" fontId="1" fillId="0" borderId="0" xfId="1"/>
    <xf numFmtId="0" fontId="3" fillId="0" borderId="0" xfId="1" applyFont="1"/>
    <xf numFmtId="0" fontId="3" fillId="2" borderId="0" xfId="1" applyFont="1" applyFill="1" applyBorder="1"/>
    <xf numFmtId="0" fontId="6" fillId="0" borderId="18" xfId="1" applyFont="1" applyBorder="1"/>
    <xf numFmtId="0" fontId="6" fillId="0" borderId="11" xfId="1" applyFont="1" applyBorder="1"/>
    <xf numFmtId="0" fontId="6" fillId="0" borderId="17" xfId="1" applyFont="1" applyBorder="1"/>
    <xf numFmtId="0" fontId="6" fillId="0" borderId="9" xfId="1" applyFont="1" applyBorder="1" applyAlignment="1">
      <alignment horizontal="center"/>
    </xf>
    <xf numFmtId="0" fontId="4" fillId="2" borderId="0" xfId="1" applyFont="1" applyFill="1" applyBorder="1"/>
    <xf numFmtId="41" fontId="4" fillId="2" borderId="0" xfId="1" applyNumberFormat="1" applyFont="1" applyFill="1" applyBorder="1"/>
    <xf numFmtId="0" fontId="6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41" fontId="4" fillId="0" borderId="0" xfId="1" applyNumberFormat="1" applyFont="1" applyBorder="1"/>
    <xf numFmtId="0" fontId="0" fillId="0" borderId="0" xfId="0" applyBorder="1">
      <alignment vertical="center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left" vertical="center"/>
    </xf>
    <xf numFmtId="0" fontId="0" fillId="2" borderId="0" xfId="0" applyFill="1">
      <alignment vertical="center"/>
    </xf>
    <xf numFmtId="0" fontId="1" fillId="2" borderId="0" xfId="1" applyFill="1"/>
    <xf numFmtId="0" fontId="3" fillId="2" borderId="0" xfId="1" applyFont="1" applyFill="1" applyBorder="1" applyAlignment="1"/>
    <xf numFmtId="38" fontId="3" fillId="2" borderId="0" xfId="2" applyFont="1" applyFill="1" applyBorder="1" applyAlignment="1"/>
    <xf numFmtId="0" fontId="3" fillId="2" borderId="0" xfId="1" applyFont="1" applyFill="1"/>
    <xf numFmtId="0" fontId="3" fillId="2" borderId="3" xfId="1" applyFont="1" applyFill="1" applyBorder="1"/>
    <xf numFmtId="41" fontId="4" fillId="2" borderId="23" xfId="1" applyNumberFormat="1" applyFont="1" applyFill="1" applyBorder="1"/>
    <xf numFmtId="41" fontId="4" fillId="2" borderId="24" xfId="1" applyNumberFormat="1" applyFont="1" applyFill="1" applyBorder="1"/>
    <xf numFmtId="41" fontId="4" fillId="2" borderId="45" xfId="1" applyNumberFormat="1" applyFont="1" applyFill="1" applyBorder="1"/>
    <xf numFmtId="41" fontId="4" fillId="2" borderId="26" xfId="1" applyNumberFormat="1" applyFont="1" applyFill="1" applyBorder="1"/>
    <xf numFmtId="41" fontId="4" fillId="2" borderId="16" xfId="1" applyNumberFormat="1" applyFont="1" applyFill="1" applyBorder="1"/>
    <xf numFmtId="41" fontId="4" fillId="2" borderId="40" xfId="1" applyNumberFormat="1" applyFont="1" applyFill="1" applyBorder="1"/>
    <xf numFmtId="41" fontId="4" fillId="2" borderId="7" xfId="1" applyNumberFormat="1" applyFont="1" applyFill="1" applyBorder="1"/>
    <xf numFmtId="0" fontId="0" fillId="2" borderId="0" xfId="0" applyFill="1" applyBorder="1">
      <alignment vertical="center"/>
    </xf>
    <xf numFmtId="0" fontId="4" fillId="2" borderId="0" xfId="1" applyFont="1" applyFill="1" applyBorder="1" applyAlignment="1">
      <alignment horizontal="center" vertical="center"/>
    </xf>
    <xf numFmtId="41" fontId="4" fillId="2" borderId="39" xfId="1" applyNumberFormat="1" applyFont="1" applyFill="1" applyBorder="1"/>
    <xf numFmtId="41" fontId="4" fillId="2" borderId="32" xfId="1" applyNumberFormat="1" applyFont="1" applyFill="1" applyBorder="1"/>
    <xf numFmtId="0" fontId="4" fillId="3" borderId="21" xfId="1" applyFont="1" applyFill="1" applyBorder="1"/>
    <xf numFmtId="0" fontId="4" fillId="3" borderId="22" xfId="1" applyFont="1" applyFill="1" applyBorder="1"/>
    <xf numFmtId="0" fontId="4" fillId="3" borderId="2" xfId="1" applyFont="1" applyFill="1" applyBorder="1"/>
    <xf numFmtId="0" fontId="4" fillId="3" borderId="14" xfId="1" applyFont="1" applyFill="1" applyBorder="1"/>
    <xf numFmtId="0" fontId="4" fillId="3" borderId="20" xfId="1" applyFont="1" applyFill="1" applyBorder="1"/>
    <xf numFmtId="0" fontId="4" fillId="3" borderId="25" xfId="1" applyFont="1" applyFill="1" applyBorder="1"/>
    <xf numFmtId="0" fontId="4" fillId="3" borderId="37" xfId="1" applyFont="1" applyFill="1" applyBorder="1"/>
    <xf numFmtId="0" fontId="4" fillId="3" borderId="28" xfId="1" applyFont="1" applyFill="1" applyBorder="1"/>
    <xf numFmtId="0" fontId="4" fillId="3" borderId="19" xfId="1" applyFont="1" applyFill="1" applyBorder="1"/>
    <xf numFmtId="179" fontId="4" fillId="2" borderId="36" xfId="2" applyNumberFormat="1" applyFont="1" applyFill="1" applyBorder="1" applyAlignment="1"/>
    <xf numFmtId="0" fontId="0" fillId="2" borderId="34" xfId="0" applyFill="1" applyBorder="1" applyAlignment="1">
      <alignment vertical="center"/>
    </xf>
    <xf numFmtId="38" fontId="4" fillId="3" borderId="35" xfId="2" applyFont="1" applyFill="1" applyBorder="1" applyAlignment="1"/>
    <xf numFmtId="0" fontId="0" fillId="3" borderId="15" xfId="0" applyFill="1" applyBorder="1" applyAlignment="1">
      <alignment vertical="center"/>
    </xf>
    <xf numFmtId="179" fontId="4" fillId="2" borderId="3" xfId="2" applyNumberFormat="1" applyFont="1" applyFill="1" applyBorder="1" applyAlignment="1"/>
    <xf numFmtId="0" fontId="0" fillId="2" borderId="12" xfId="0" applyFill="1" applyBorder="1" applyAlignment="1">
      <alignment vertical="center"/>
    </xf>
    <xf numFmtId="179" fontId="4" fillId="2" borderId="27" xfId="2" applyNumberFormat="1" applyFont="1" applyFill="1" applyBorder="1" applyAlignment="1"/>
    <xf numFmtId="0" fontId="0" fillId="2" borderId="38" xfId="0" applyFill="1" applyBorder="1" applyAlignment="1">
      <alignment vertical="center"/>
    </xf>
    <xf numFmtId="38" fontId="4" fillId="3" borderId="13" xfId="2" applyFont="1" applyFill="1" applyBorder="1" applyAlignment="1"/>
    <xf numFmtId="0" fontId="0" fillId="3" borderId="37" xfId="0" applyFill="1" applyBorder="1" applyAlignment="1">
      <alignment vertical="center"/>
    </xf>
    <xf numFmtId="0" fontId="6" fillId="0" borderId="13" xfId="1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176" fontId="6" fillId="0" borderId="11" xfId="1" applyNumberFormat="1" applyFont="1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6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1" xfId="0" applyBorder="1" applyAlignment="1">
      <alignment vertical="center"/>
    </xf>
    <xf numFmtId="58" fontId="6" fillId="0" borderId="35" xfId="1" applyNumberFormat="1" applyFont="1" applyBorder="1" applyAlignment="1">
      <alignment horizontal="center"/>
    </xf>
    <xf numFmtId="0" fontId="6" fillId="0" borderId="3" xfId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6" fillId="0" borderId="40" xfId="1" applyFont="1" applyBorder="1" applyAlignment="1">
      <alignment horizontal="center" vertical="center"/>
    </xf>
    <xf numFmtId="58" fontId="6" fillId="0" borderId="28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178" fontId="4" fillId="2" borderId="36" xfId="2" applyNumberFormat="1" applyFont="1" applyFill="1" applyBorder="1" applyAlignment="1"/>
    <xf numFmtId="178" fontId="4" fillId="2" borderId="3" xfId="2" applyNumberFormat="1" applyFont="1" applyFill="1" applyBorder="1" applyAlignment="1"/>
    <xf numFmtId="38" fontId="4" fillId="3" borderId="28" xfId="2" applyFont="1" applyFill="1" applyBorder="1" applyAlignment="1"/>
    <xf numFmtId="178" fontId="4" fillId="2" borderId="33" xfId="2" applyNumberFormat="1" applyFont="1" applyFill="1" applyBorder="1" applyAlignment="1"/>
    <xf numFmtId="178" fontId="4" fillId="2" borderId="40" xfId="2" applyNumberFormat="1" applyFont="1" applyFill="1" applyBorder="1" applyAlignment="1"/>
    <xf numFmtId="0" fontId="0" fillId="2" borderId="39" xfId="0" applyFill="1" applyBorder="1" applyAlignment="1">
      <alignment vertical="center"/>
    </xf>
    <xf numFmtId="179" fontId="4" fillId="2" borderId="11" xfId="2" applyNumberFormat="1" applyFont="1" applyFill="1" applyBorder="1" applyAlignment="1"/>
    <xf numFmtId="0" fontId="6" fillId="0" borderId="11" xfId="1" applyFont="1" applyBorder="1" applyAlignment="1">
      <alignment horizontal="center" vertical="center"/>
    </xf>
    <xf numFmtId="58" fontId="6" fillId="0" borderId="13" xfId="1" applyNumberFormat="1" applyFont="1" applyBorder="1" applyAlignment="1">
      <alignment horizontal="center"/>
    </xf>
    <xf numFmtId="178" fontId="4" fillId="2" borderId="27" xfId="2" applyNumberFormat="1" applyFont="1" applyFill="1" applyBorder="1" applyAlignment="1"/>
    <xf numFmtId="178" fontId="4" fillId="2" borderId="11" xfId="2" applyNumberFormat="1" applyFont="1" applyFill="1" applyBorder="1" applyAlignment="1"/>
    <xf numFmtId="177" fontId="4" fillId="2" borderId="11" xfId="2" applyNumberFormat="1" applyFont="1" applyFill="1" applyBorder="1" applyAlignment="1"/>
    <xf numFmtId="177" fontId="4" fillId="2" borderId="40" xfId="2" applyNumberFormat="1" applyFont="1" applyFill="1" applyBorder="1" applyAlignment="1"/>
    <xf numFmtId="177" fontId="4" fillId="2" borderId="3" xfId="2" applyNumberFormat="1" applyFont="1" applyFill="1" applyBorder="1" applyAlignment="1"/>
    <xf numFmtId="177" fontId="4" fillId="2" borderId="36" xfId="2" applyNumberFormat="1" applyFont="1" applyFill="1" applyBorder="1" applyAlignment="1"/>
    <xf numFmtId="0" fontId="6" fillId="0" borderId="8" xfId="1" applyFont="1" applyFill="1" applyBorder="1" applyAlignment="1">
      <alignment horizontal="distributed" vertical="center"/>
    </xf>
    <xf numFmtId="0" fontId="6" fillId="0" borderId="9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4" fillId="2" borderId="22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center" vertical="center"/>
    </xf>
    <xf numFmtId="0" fontId="0" fillId="2" borderId="26" xfId="0" applyFill="1" applyBorder="1" applyAlignment="1">
      <alignment vertical="center"/>
    </xf>
    <xf numFmtId="0" fontId="6" fillId="0" borderId="8" xfId="1" applyFont="1" applyFill="1" applyBorder="1" applyAlignment="1">
      <alignment horizontal="distributed" vertical="center" shrinkToFit="1"/>
    </xf>
    <xf numFmtId="0" fontId="6" fillId="0" borderId="9" xfId="1" applyFont="1" applyFill="1" applyBorder="1" applyAlignment="1">
      <alignment horizontal="distributed" vertical="center" shrinkToFit="1"/>
    </xf>
    <xf numFmtId="0" fontId="6" fillId="0" borderId="27" xfId="1" applyFont="1" applyFill="1" applyBorder="1" applyAlignment="1">
      <alignment horizontal="distributed" vertical="center" shrinkToFit="1"/>
    </xf>
    <xf numFmtId="0" fontId="6" fillId="0" borderId="34" xfId="1" applyFont="1" applyFill="1" applyBorder="1" applyAlignment="1">
      <alignment horizontal="distributed" vertical="center" shrinkToFit="1"/>
    </xf>
    <xf numFmtId="0" fontId="6" fillId="0" borderId="41" xfId="1" applyFont="1" applyFill="1" applyBorder="1" applyAlignment="1">
      <alignment horizontal="distributed" vertical="center"/>
    </xf>
    <xf numFmtId="0" fontId="6" fillId="0" borderId="4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5" xfId="1" applyFont="1" applyFill="1" applyBorder="1" applyAlignment="1">
      <alignment horizontal="distributed" vertical="center"/>
    </xf>
    <xf numFmtId="0" fontId="6" fillId="0" borderId="10" xfId="1" applyFont="1" applyBorder="1" applyAlignment="1">
      <alignment horizontal="distributed" vertical="center"/>
    </xf>
    <xf numFmtId="0" fontId="6" fillId="0" borderId="1" xfId="1" applyFont="1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 shrinkToFit="1"/>
    </xf>
    <xf numFmtId="0" fontId="6" fillId="0" borderId="15" xfId="1" applyFont="1" applyFill="1" applyBorder="1" applyAlignment="1">
      <alignment horizontal="distributed" vertical="center" shrinkToFit="1"/>
    </xf>
    <xf numFmtId="0" fontId="6" fillId="0" borderId="11" xfId="1" applyFont="1" applyFill="1" applyBorder="1" applyAlignment="1">
      <alignment horizontal="distributed" vertical="center" shrinkToFit="1"/>
    </xf>
    <xf numFmtId="0" fontId="6" fillId="0" borderId="12" xfId="1" applyFont="1" applyFill="1" applyBorder="1" applyAlignment="1">
      <alignment horizontal="distributed" vertical="center" shrinkToFit="1"/>
    </xf>
    <xf numFmtId="0" fontId="6" fillId="0" borderId="10" xfId="1" applyFont="1" applyFill="1" applyBorder="1" applyAlignment="1">
      <alignment horizontal="distributed" vertical="center" shrinkToFit="1"/>
    </xf>
    <xf numFmtId="0" fontId="6" fillId="0" borderId="1" xfId="1" applyFont="1" applyFill="1" applyBorder="1" applyAlignment="1">
      <alignment horizontal="distributed" vertical="center" shrinkToFit="1"/>
    </xf>
    <xf numFmtId="0" fontId="4" fillId="2" borderId="0" xfId="1" applyFont="1" applyFill="1" applyBorder="1" applyAlignment="1">
      <alignment horizontal="center" vertical="center"/>
    </xf>
    <xf numFmtId="0" fontId="4" fillId="2" borderId="29" xfId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4" fillId="2" borderId="30" xfId="1" applyFont="1" applyFill="1" applyBorder="1" applyAlignment="1">
      <alignment horizontal="center" vertical="center"/>
    </xf>
    <xf numFmtId="0" fontId="4" fillId="2" borderId="32" xfId="1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/>
    </xf>
    <xf numFmtId="0" fontId="6" fillId="0" borderId="6" xfId="1" applyFont="1" applyBorder="1" applyAlignment="1">
      <alignment horizontal="distributed" vertical="center"/>
    </xf>
    <xf numFmtId="0" fontId="6" fillId="0" borderId="41" xfId="1" applyFont="1" applyBorder="1" applyAlignment="1">
      <alignment horizontal="distributed" vertical="center"/>
    </xf>
    <xf numFmtId="0" fontId="6" fillId="0" borderId="42" xfId="1" applyFont="1" applyBorder="1" applyAlignment="1">
      <alignment horizontal="distributed" vertical="center"/>
    </xf>
    <xf numFmtId="0" fontId="0" fillId="2" borderId="3" xfId="0" applyFill="1" applyBorder="1" applyAlignment="1">
      <alignment vertical="center"/>
    </xf>
    <xf numFmtId="177" fontId="4" fillId="2" borderId="33" xfId="2" applyNumberFormat="1" applyFont="1" applyFill="1" applyBorder="1" applyAlignment="1"/>
    <xf numFmtId="0" fontId="0" fillId="2" borderId="12" xfId="0" applyFill="1" applyBorder="1" applyAlignment="1"/>
    <xf numFmtId="38" fontId="3" fillId="3" borderId="8" xfId="2" applyFont="1" applyFill="1" applyBorder="1" applyAlignment="1"/>
    <xf numFmtId="0" fontId="0" fillId="3" borderId="9" xfId="0" applyFill="1" applyBorder="1" applyAlignment="1"/>
    <xf numFmtId="0" fontId="6" fillId="2" borderId="8" xfId="1" applyFont="1" applyFill="1" applyBorder="1" applyAlignment="1">
      <alignment horizontal="distributed" vertical="center"/>
    </xf>
    <xf numFmtId="0" fontId="0" fillId="2" borderId="9" xfId="0" applyFill="1" applyBorder="1" applyAlignment="1">
      <alignment horizontal="distributed" vertical="center"/>
    </xf>
    <xf numFmtId="0" fontId="0" fillId="2" borderId="11" xfId="0" applyFill="1" applyBorder="1" applyAlignment="1">
      <alignment horizontal="distributed" vertical="center"/>
    </xf>
    <xf numFmtId="0" fontId="0" fillId="2" borderId="12" xfId="0" applyFill="1" applyBorder="1" applyAlignment="1">
      <alignment horizontal="distributed" vertical="center"/>
    </xf>
    <xf numFmtId="0" fontId="6" fillId="2" borderId="11" xfId="1" applyFont="1" applyFill="1" applyBorder="1" applyAlignment="1">
      <alignment horizontal="distributed" vertical="center"/>
    </xf>
    <xf numFmtId="0" fontId="6" fillId="0" borderId="13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177" fontId="4" fillId="2" borderId="27" xfId="2" applyNumberFormat="1" applyFont="1" applyFill="1" applyBorder="1" applyAlignment="1"/>
    <xf numFmtId="38" fontId="4" fillId="3" borderId="8" xfId="2" applyFont="1" applyFill="1" applyBorder="1" applyAlignment="1"/>
    <xf numFmtId="0" fontId="0" fillId="3" borderId="44" xfId="0" applyFill="1" applyBorder="1" applyAlignment="1">
      <alignment vertical="center"/>
    </xf>
    <xf numFmtId="0" fontId="4" fillId="2" borderId="26" xfId="1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6" fillId="3" borderId="8" xfId="1" applyFont="1" applyFill="1" applyBorder="1" applyAlignment="1">
      <alignment horizontal="distributed" vertical="center"/>
    </xf>
    <xf numFmtId="0" fontId="0" fillId="3" borderId="9" xfId="0" applyFill="1" applyBorder="1" applyAlignment="1">
      <alignment vertical="center"/>
    </xf>
  </cellXfs>
  <cellStyles count="4">
    <cellStyle name="桁区切り 2" xfId="2"/>
    <cellStyle name="標準" xfId="0" builtinId="0"/>
    <cellStyle name="標準 2" xfId="1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2"/>
  <sheetViews>
    <sheetView tabSelected="1" zoomScale="80" zoomScaleNormal="80" workbookViewId="0">
      <selection activeCell="X56" sqref="X56"/>
    </sheetView>
  </sheetViews>
  <sheetFormatPr defaultRowHeight="13.2"/>
  <cols>
    <col min="3" max="4" width="7.109375" customWidth="1"/>
    <col min="5" max="8" width="6.5546875" customWidth="1"/>
    <col min="9" max="10" width="7.44140625" customWidth="1"/>
    <col min="11" max="14" width="7.109375" customWidth="1"/>
    <col min="15" max="18" width="7.33203125" customWidth="1"/>
    <col min="19" max="22" width="6.88671875" customWidth="1"/>
    <col min="23" max="23" width="8.33203125" customWidth="1"/>
    <col min="24" max="25" width="6.88671875" customWidth="1"/>
  </cols>
  <sheetData>
    <row r="1" spans="1:24" ht="23.4">
      <c r="A1" s="31" t="s">
        <v>0</v>
      </c>
      <c r="B1" s="1"/>
      <c r="C1" s="14"/>
      <c r="D1" s="1"/>
      <c r="E1" s="14"/>
      <c r="F1" s="1"/>
      <c r="G1" s="14"/>
      <c r="H1" s="1"/>
      <c r="I1" s="14"/>
      <c r="J1" s="1"/>
      <c r="K1" s="14"/>
      <c r="L1" s="1"/>
      <c r="M1" s="14"/>
      <c r="N1" s="1"/>
      <c r="O1" s="14"/>
      <c r="P1" s="1"/>
      <c r="Q1" s="14"/>
      <c r="R1" s="1"/>
      <c r="S1" s="1"/>
    </row>
    <row r="2" spans="1:24" ht="21">
      <c r="A2" s="29" t="s">
        <v>1</v>
      </c>
      <c r="B2" s="1"/>
      <c r="C2" s="14"/>
      <c r="D2" s="1"/>
      <c r="E2" s="14"/>
      <c r="F2" s="1"/>
      <c r="G2" s="14"/>
      <c r="H2" s="1"/>
      <c r="I2" s="14"/>
      <c r="J2" s="1"/>
      <c r="K2" s="14"/>
      <c r="L2" s="1"/>
      <c r="M2" s="14"/>
      <c r="N2" s="1"/>
      <c r="O2" s="14"/>
      <c r="P2" s="1"/>
      <c r="Q2" s="14"/>
      <c r="R2" s="1"/>
      <c r="S2" s="1"/>
    </row>
    <row r="3" spans="1:24" ht="16.8" thickBot="1">
      <c r="A3" s="7" t="s">
        <v>2</v>
      </c>
      <c r="B3" s="1"/>
      <c r="C3" s="14"/>
      <c r="D3" s="1"/>
      <c r="E3" s="14"/>
      <c r="F3" s="1"/>
      <c r="G3" s="14"/>
      <c r="H3" s="1"/>
      <c r="I3" s="14"/>
      <c r="J3" s="1"/>
      <c r="K3" s="14"/>
      <c r="L3" s="1"/>
      <c r="M3" s="14"/>
      <c r="N3" s="1"/>
      <c r="O3" s="14"/>
      <c r="P3" s="1"/>
      <c r="Q3" s="30"/>
      <c r="R3" s="27" t="s">
        <v>3</v>
      </c>
      <c r="T3" s="23"/>
    </row>
    <row r="4" spans="1:24" ht="18" customHeight="1">
      <c r="A4" s="79" t="s">
        <v>7</v>
      </c>
      <c r="B4" s="80"/>
      <c r="C4" s="79" t="s">
        <v>4</v>
      </c>
      <c r="D4" s="85"/>
      <c r="E4" s="85"/>
      <c r="F4" s="85"/>
      <c r="G4" s="85"/>
      <c r="H4" s="80"/>
      <c r="I4" s="72" t="s">
        <v>5</v>
      </c>
      <c r="J4" s="88"/>
      <c r="K4" s="88"/>
      <c r="L4" s="88"/>
      <c r="M4" s="88"/>
      <c r="N4" s="89"/>
      <c r="O4" s="72" t="s">
        <v>6</v>
      </c>
      <c r="P4" s="73"/>
      <c r="Q4" s="73"/>
      <c r="R4" s="74"/>
    </row>
    <row r="5" spans="1:24" ht="18" customHeight="1">
      <c r="A5" s="81"/>
      <c r="B5" s="82"/>
      <c r="C5" s="101">
        <v>40360</v>
      </c>
      <c r="D5" s="92"/>
      <c r="E5" s="91">
        <v>40544</v>
      </c>
      <c r="F5" s="92"/>
      <c r="G5" s="86">
        <v>40725</v>
      </c>
      <c r="H5" s="76"/>
      <c r="I5" s="101">
        <v>40360</v>
      </c>
      <c r="J5" s="92"/>
      <c r="K5" s="91">
        <v>40544</v>
      </c>
      <c r="L5" s="92"/>
      <c r="M5" s="86">
        <v>40725</v>
      </c>
      <c r="N5" s="76"/>
      <c r="O5" s="68" t="s">
        <v>8</v>
      </c>
      <c r="P5" s="69"/>
      <c r="Q5" s="75" t="s">
        <v>9</v>
      </c>
      <c r="R5" s="76"/>
    </row>
    <row r="6" spans="1:24" ht="18" customHeight="1" thickBot="1">
      <c r="A6" s="83"/>
      <c r="B6" s="84"/>
      <c r="C6" s="100" t="s">
        <v>10</v>
      </c>
      <c r="D6" s="71"/>
      <c r="E6" s="90" t="s">
        <v>10</v>
      </c>
      <c r="F6" s="71"/>
      <c r="G6" s="87" t="s">
        <v>10</v>
      </c>
      <c r="H6" s="84"/>
      <c r="I6" s="100" t="s">
        <v>10</v>
      </c>
      <c r="J6" s="71"/>
      <c r="K6" s="90" t="s">
        <v>10</v>
      </c>
      <c r="L6" s="71"/>
      <c r="M6" s="87" t="s">
        <v>10</v>
      </c>
      <c r="N6" s="84"/>
      <c r="O6" s="70" t="s">
        <v>39</v>
      </c>
      <c r="P6" s="71"/>
      <c r="Q6" s="77" t="s">
        <v>40</v>
      </c>
      <c r="R6" s="78"/>
    </row>
    <row r="7" spans="1:24" ht="18" customHeight="1">
      <c r="A7" s="145" t="s">
        <v>11</v>
      </c>
      <c r="B7" s="146"/>
      <c r="C7" s="166" t="s">
        <v>13</v>
      </c>
      <c r="D7" s="167"/>
      <c r="E7" s="95" t="s">
        <v>13</v>
      </c>
      <c r="F7" s="67"/>
      <c r="G7" s="60" t="s">
        <v>13</v>
      </c>
      <c r="H7" s="61"/>
      <c r="I7" s="66" t="s">
        <v>13</v>
      </c>
      <c r="J7" s="67"/>
      <c r="K7" s="95" t="s">
        <v>13</v>
      </c>
      <c r="L7" s="67"/>
      <c r="M7" s="60" t="s">
        <v>13</v>
      </c>
      <c r="N7" s="61"/>
      <c r="O7" s="66" t="s">
        <v>13</v>
      </c>
      <c r="P7" s="67"/>
      <c r="Q7" s="60" t="s">
        <v>13</v>
      </c>
      <c r="R7" s="61"/>
      <c r="S7" s="32"/>
      <c r="T7" s="32"/>
      <c r="U7" s="32"/>
      <c r="V7" s="32"/>
      <c r="W7" s="32"/>
      <c r="X7" s="32"/>
    </row>
    <row r="8" spans="1:24" ht="18" customHeight="1">
      <c r="A8" s="147"/>
      <c r="B8" s="148"/>
      <c r="C8" s="165">
        <v>10</v>
      </c>
      <c r="D8" s="65"/>
      <c r="E8" s="150">
        <v>10</v>
      </c>
      <c r="F8" s="65"/>
      <c r="G8" s="107">
        <v>10</v>
      </c>
      <c r="H8" s="59"/>
      <c r="I8" s="102">
        <v>0.38</v>
      </c>
      <c r="J8" s="65"/>
      <c r="K8" s="96">
        <v>0.3800836183960471</v>
      </c>
      <c r="L8" s="65"/>
      <c r="M8" s="93">
        <v>0.38328861632809508</v>
      </c>
      <c r="N8" s="59"/>
      <c r="O8" s="64">
        <v>0</v>
      </c>
      <c r="P8" s="65"/>
      <c r="Q8" s="58">
        <v>0</v>
      </c>
      <c r="R8" s="59"/>
      <c r="S8" s="32"/>
      <c r="T8" s="32"/>
      <c r="U8" s="32"/>
      <c r="V8" s="32"/>
      <c r="W8" s="32"/>
      <c r="X8" s="32"/>
    </row>
    <row r="9" spans="1:24" ht="18" customHeight="1">
      <c r="A9" s="147" t="s">
        <v>12</v>
      </c>
      <c r="B9" s="148"/>
      <c r="C9" s="66" t="s">
        <v>13</v>
      </c>
      <c r="D9" s="67"/>
      <c r="E9" s="95" t="s">
        <v>13</v>
      </c>
      <c r="F9" s="67"/>
      <c r="G9" s="60" t="s">
        <v>13</v>
      </c>
      <c r="H9" s="61"/>
      <c r="I9" s="66" t="s">
        <v>13</v>
      </c>
      <c r="J9" s="67"/>
      <c r="K9" s="95" t="s">
        <v>13</v>
      </c>
      <c r="L9" s="67"/>
      <c r="M9" s="60" t="s">
        <v>13</v>
      </c>
      <c r="N9" s="61"/>
      <c r="O9" s="66" t="s">
        <v>13</v>
      </c>
      <c r="P9" s="67"/>
      <c r="Q9" s="60" t="s">
        <v>13</v>
      </c>
      <c r="R9" s="61"/>
      <c r="S9" s="32"/>
      <c r="T9" s="32"/>
      <c r="U9" s="32"/>
      <c r="V9" s="32"/>
      <c r="W9" s="32"/>
      <c r="X9" s="32"/>
    </row>
    <row r="10" spans="1:24" ht="18" customHeight="1">
      <c r="A10" s="147"/>
      <c r="B10" s="148"/>
      <c r="C10" s="165">
        <v>1754</v>
      </c>
      <c r="D10" s="65"/>
      <c r="E10" s="150">
        <v>1800</v>
      </c>
      <c r="F10" s="65"/>
      <c r="G10" s="107">
        <v>1778</v>
      </c>
      <c r="H10" s="59"/>
      <c r="I10" s="102">
        <v>67.23</v>
      </c>
      <c r="J10" s="65"/>
      <c r="K10" s="96">
        <v>68.099999999999994</v>
      </c>
      <c r="L10" s="65"/>
      <c r="M10" s="93">
        <v>67.5</v>
      </c>
      <c r="N10" s="59"/>
      <c r="O10" s="64">
        <v>24</v>
      </c>
      <c r="P10" s="65"/>
      <c r="Q10" s="58">
        <v>-22</v>
      </c>
      <c r="R10" s="59"/>
      <c r="S10" s="32"/>
      <c r="T10" s="32"/>
      <c r="U10" s="32"/>
      <c r="V10" s="32"/>
      <c r="W10" s="32"/>
      <c r="X10" s="32"/>
    </row>
    <row r="11" spans="1:24" ht="18" customHeight="1">
      <c r="A11" s="147" t="s">
        <v>14</v>
      </c>
      <c r="B11" s="148"/>
      <c r="C11" s="66" t="s">
        <v>13</v>
      </c>
      <c r="D11" s="67"/>
      <c r="E11" s="95" t="s">
        <v>13</v>
      </c>
      <c r="F11" s="67"/>
      <c r="G11" s="60" t="s">
        <v>13</v>
      </c>
      <c r="H11" s="61"/>
      <c r="I11" s="66" t="s">
        <v>13</v>
      </c>
      <c r="J11" s="67"/>
      <c r="K11" s="95" t="s">
        <v>13</v>
      </c>
      <c r="L11" s="67"/>
      <c r="M11" s="60" t="s">
        <v>13</v>
      </c>
      <c r="N11" s="61"/>
      <c r="O11" s="66" t="s">
        <v>13</v>
      </c>
      <c r="P11" s="67"/>
      <c r="Q11" s="60" t="s">
        <v>13</v>
      </c>
      <c r="R11" s="61"/>
      <c r="S11" s="32"/>
      <c r="T11" s="32"/>
      <c r="U11" s="32"/>
      <c r="V11" s="32"/>
      <c r="W11" s="32"/>
      <c r="X11" s="32"/>
    </row>
    <row r="12" spans="1:24" ht="18" customHeight="1" thickBot="1">
      <c r="A12" s="159"/>
      <c r="B12" s="160"/>
      <c r="C12" s="104">
        <v>845</v>
      </c>
      <c r="D12" s="98"/>
      <c r="E12" s="105">
        <v>833</v>
      </c>
      <c r="F12" s="98"/>
      <c r="G12" s="106">
        <v>846</v>
      </c>
      <c r="H12" s="63"/>
      <c r="I12" s="103">
        <v>32.39</v>
      </c>
      <c r="J12" s="98"/>
      <c r="K12" s="97">
        <v>31.52</v>
      </c>
      <c r="L12" s="98"/>
      <c r="M12" s="94">
        <v>32.119999999999997</v>
      </c>
      <c r="N12" s="63"/>
      <c r="O12" s="99">
        <v>1</v>
      </c>
      <c r="P12" s="98"/>
      <c r="Q12" s="62">
        <v>13</v>
      </c>
      <c r="R12" s="63"/>
      <c r="S12" s="32"/>
      <c r="T12" s="32"/>
      <c r="U12" s="32"/>
      <c r="V12" s="32"/>
      <c r="W12" s="32"/>
      <c r="X12" s="32"/>
    </row>
    <row r="13" spans="1:24" ht="18" customHeight="1">
      <c r="A13" s="161" t="s">
        <v>15</v>
      </c>
      <c r="B13" s="162"/>
      <c r="C13" s="66" t="s">
        <v>13</v>
      </c>
      <c r="D13" s="67"/>
      <c r="E13" s="95" t="s">
        <v>13</v>
      </c>
      <c r="F13" s="67"/>
      <c r="G13" s="60" t="s">
        <v>13</v>
      </c>
      <c r="H13" s="61"/>
      <c r="I13" s="66" t="s">
        <v>13</v>
      </c>
      <c r="J13" s="67"/>
      <c r="K13" s="95" t="s">
        <v>13</v>
      </c>
      <c r="L13" s="67"/>
      <c r="M13" s="60" t="s">
        <v>13</v>
      </c>
      <c r="N13" s="61"/>
      <c r="O13" s="66" t="s">
        <v>13</v>
      </c>
      <c r="P13" s="67"/>
      <c r="Q13" s="60" t="s">
        <v>13</v>
      </c>
      <c r="R13" s="61"/>
      <c r="S13" s="32"/>
      <c r="T13" s="32"/>
      <c r="U13" s="32"/>
      <c r="V13" s="32"/>
      <c r="W13" s="32"/>
      <c r="X13" s="32"/>
    </row>
    <row r="14" spans="1:24" ht="18" customHeight="1" thickBot="1">
      <c r="A14" s="163"/>
      <c r="B14" s="164"/>
      <c r="C14" s="104">
        <f>SUM(C8)+C10+C12</f>
        <v>2609</v>
      </c>
      <c r="D14" s="149"/>
      <c r="E14" s="105">
        <f t="shared" ref="E14" si="0">SUM(E8)+E10+E12</f>
        <v>2643</v>
      </c>
      <c r="F14" s="98"/>
      <c r="G14" s="106">
        <f t="shared" ref="G14" si="1">SUM(G8)+G10+G12</f>
        <v>2634</v>
      </c>
      <c r="H14" s="98"/>
      <c r="I14" s="103">
        <v>100</v>
      </c>
      <c r="J14" s="98"/>
      <c r="K14" s="97">
        <v>100</v>
      </c>
      <c r="L14" s="98"/>
      <c r="M14" s="94">
        <v>100</v>
      </c>
      <c r="N14" s="63"/>
      <c r="O14" s="99">
        <v>25</v>
      </c>
      <c r="P14" s="98"/>
      <c r="Q14" s="62">
        <v>-9</v>
      </c>
      <c r="R14" s="63"/>
      <c r="S14" s="32"/>
      <c r="T14" s="32"/>
      <c r="U14" s="32"/>
      <c r="V14" s="32"/>
      <c r="W14" s="32"/>
      <c r="X14" s="32"/>
    </row>
    <row r="15" spans="1:24">
      <c r="A15" s="6" t="s">
        <v>16</v>
      </c>
      <c r="B15" s="1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2"/>
      <c r="U15" s="32"/>
      <c r="V15" s="32"/>
      <c r="W15" s="32"/>
      <c r="X15" s="32"/>
    </row>
    <row r="16" spans="1:24">
      <c r="A16" s="1"/>
      <c r="B16" s="1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2"/>
      <c r="U16" s="32"/>
      <c r="V16" s="32"/>
      <c r="W16" s="32"/>
      <c r="X16" s="32"/>
    </row>
    <row r="17" spans="1:32" ht="16.8" thickBot="1">
      <c r="A17" s="7" t="s">
        <v>17</v>
      </c>
      <c r="B17" s="1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2"/>
      <c r="U17" s="32"/>
      <c r="V17" s="32"/>
      <c r="W17" s="32"/>
      <c r="X17" s="32"/>
    </row>
    <row r="18" spans="1:32" ht="18" customHeight="1">
      <c r="A18" s="5"/>
      <c r="B18" s="2" t="s">
        <v>18</v>
      </c>
      <c r="C18" s="154" t="s">
        <v>19</v>
      </c>
      <c r="D18" s="169"/>
      <c r="E18" s="154" t="s">
        <v>20</v>
      </c>
      <c r="F18" s="155"/>
      <c r="G18" s="154" t="s">
        <v>38</v>
      </c>
      <c r="H18" s="155"/>
      <c r="I18" s="154" t="s">
        <v>21</v>
      </c>
      <c r="J18" s="155"/>
      <c r="K18" s="154" t="s">
        <v>22</v>
      </c>
      <c r="L18" s="155"/>
      <c r="M18" s="32"/>
      <c r="N18" s="32"/>
      <c r="O18" s="32"/>
      <c r="P18" s="34"/>
      <c r="Q18" s="34"/>
      <c r="R18" s="34"/>
      <c r="S18" s="34"/>
      <c r="T18" s="32"/>
      <c r="U18" s="32"/>
      <c r="V18" s="32"/>
      <c r="W18" s="32"/>
      <c r="X18" s="32"/>
    </row>
    <row r="19" spans="1:32" ht="18" customHeight="1" thickBot="1">
      <c r="A19" s="3" t="s">
        <v>23</v>
      </c>
      <c r="B19" s="4"/>
      <c r="C19" s="170"/>
      <c r="D19" s="63"/>
      <c r="E19" s="156"/>
      <c r="F19" s="157"/>
      <c r="G19" s="156"/>
      <c r="H19" s="157"/>
      <c r="I19" s="156"/>
      <c r="J19" s="157"/>
      <c r="K19" s="158"/>
      <c r="L19" s="157"/>
      <c r="M19" s="32"/>
      <c r="N19" s="32"/>
      <c r="O19" s="32"/>
      <c r="P19" s="34"/>
      <c r="Q19" s="34"/>
      <c r="R19" s="34"/>
      <c r="S19" s="34"/>
      <c r="T19" s="32"/>
      <c r="U19" s="32"/>
      <c r="V19" s="32"/>
      <c r="W19" s="32"/>
      <c r="X19" s="32"/>
    </row>
    <row r="20" spans="1:32" ht="18" customHeight="1">
      <c r="A20" s="108" t="s">
        <v>24</v>
      </c>
      <c r="B20" s="109"/>
      <c r="C20" s="171"/>
      <c r="D20" s="172"/>
      <c r="E20" s="152"/>
      <c r="F20" s="153"/>
      <c r="G20" s="152"/>
      <c r="H20" s="153"/>
      <c r="I20" s="152"/>
      <c r="J20" s="153"/>
      <c r="K20" s="152"/>
      <c r="L20" s="153"/>
      <c r="M20" s="32"/>
      <c r="N20" s="32"/>
      <c r="O20" s="32"/>
      <c r="P20" s="35"/>
      <c r="Q20" s="35"/>
      <c r="R20" s="35"/>
      <c r="S20" s="35"/>
      <c r="T20" s="32"/>
      <c r="U20" s="32"/>
      <c r="V20" s="32"/>
      <c r="W20" s="32"/>
      <c r="X20" s="32"/>
    </row>
    <row r="21" spans="1:32" ht="18" customHeight="1" thickBot="1">
      <c r="A21" s="110"/>
      <c r="B21" s="111"/>
      <c r="C21" s="104">
        <v>1</v>
      </c>
      <c r="D21" s="63"/>
      <c r="E21" s="104">
        <v>1</v>
      </c>
      <c r="F21" s="151"/>
      <c r="G21" s="104">
        <v>1</v>
      </c>
      <c r="H21" s="151"/>
      <c r="I21" s="104">
        <v>7</v>
      </c>
      <c r="J21" s="151"/>
      <c r="K21" s="104">
        <v>10</v>
      </c>
      <c r="L21" s="151"/>
      <c r="M21" s="32"/>
      <c r="N21" s="32"/>
      <c r="O21" s="32"/>
      <c r="P21" s="35"/>
      <c r="Q21" s="35"/>
      <c r="R21" s="35"/>
      <c r="S21" s="35"/>
      <c r="T21" s="32"/>
      <c r="U21" s="32"/>
      <c r="V21" s="32"/>
      <c r="W21" s="32"/>
      <c r="X21" s="32"/>
    </row>
    <row r="22" spans="1:32"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1:32" ht="16.8" thickBot="1">
      <c r="A23" s="28" t="s">
        <v>25</v>
      </c>
      <c r="B23" s="8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16"/>
      <c r="T23" s="37"/>
      <c r="U23" s="16"/>
      <c r="V23" s="16"/>
      <c r="W23" s="16"/>
      <c r="X23" s="16"/>
      <c r="Y23" s="9"/>
      <c r="Z23" s="9"/>
      <c r="AA23" s="9"/>
      <c r="AB23" s="9"/>
      <c r="AC23" s="9"/>
      <c r="AD23" s="9"/>
      <c r="AE23" s="9"/>
      <c r="AF23" s="9"/>
    </row>
    <row r="24" spans="1:32" ht="18" customHeight="1">
      <c r="A24" s="10"/>
      <c r="B24" s="11" t="s">
        <v>26</v>
      </c>
      <c r="C24" s="114">
        <v>1</v>
      </c>
      <c r="D24" s="112">
        <v>2</v>
      </c>
      <c r="E24" s="112">
        <v>3</v>
      </c>
      <c r="F24" s="112">
        <v>4</v>
      </c>
      <c r="G24" s="112">
        <v>5</v>
      </c>
      <c r="H24" s="112">
        <v>6</v>
      </c>
      <c r="I24" s="112">
        <v>7</v>
      </c>
      <c r="J24" s="112">
        <v>8</v>
      </c>
      <c r="K24" s="112">
        <v>9</v>
      </c>
      <c r="L24" s="112">
        <v>10</v>
      </c>
      <c r="M24" s="112">
        <v>11</v>
      </c>
      <c r="N24" s="112">
        <v>12</v>
      </c>
      <c r="O24" s="112">
        <v>13</v>
      </c>
      <c r="P24" s="112">
        <v>14</v>
      </c>
      <c r="Q24" s="112">
        <v>15</v>
      </c>
      <c r="R24" s="112">
        <v>16</v>
      </c>
      <c r="S24" s="112">
        <v>17</v>
      </c>
      <c r="T24" s="112">
        <v>18</v>
      </c>
      <c r="U24" s="112">
        <v>19</v>
      </c>
      <c r="V24" s="135">
        <v>20</v>
      </c>
      <c r="W24" s="137" t="s">
        <v>22</v>
      </c>
      <c r="X24" s="134"/>
      <c r="Y24" s="139"/>
      <c r="Z24" s="139"/>
      <c r="AA24" s="139"/>
    </row>
    <row r="25" spans="1:32" ht="18" customHeight="1" thickBot="1">
      <c r="A25" s="12" t="s">
        <v>27</v>
      </c>
      <c r="B25" s="13"/>
      <c r="C25" s="168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36"/>
      <c r="W25" s="138"/>
      <c r="X25" s="134"/>
      <c r="Y25" s="139"/>
      <c r="Z25" s="139"/>
      <c r="AA25" s="139"/>
    </row>
    <row r="26" spans="1:32" ht="18" customHeight="1">
      <c r="A26" s="116" t="s">
        <v>28</v>
      </c>
      <c r="B26" s="117"/>
      <c r="C26" s="49"/>
      <c r="D26" s="49"/>
      <c r="E26" s="49"/>
      <c r="F26" s="49"/>
      <c r="G26" s="49"/>
      <c r="H26" s="49"/>
      <c r="I26" s="49"/>
      <c r="J26" s="49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1"/>
      <c r="X26" s="21"/>
      <c r="Y26" s="21"/>
      <c r="Z26" s="21"/>
      <c r="AA26" s="21"/>
    </row>
    <row r="27" spans="1:32" ht="18" customHeight="1">
      <c r="A27" s="118"/>
      <c r="B27" s="119"/>
      <c r="C27" s="38">
        <v>0</v>
      </c>
      <c r="D27" s="38">
        <v>0</v>
      </c>
      <c r="E27" s="38">
        <v>1</v>
      </c>
      <c r="F27" s="38">
        <v>0</v>
      </c>
      <c r="G27" s="38">
        <v>1</v>
      </c>
      <c r="H27" s="38">
        <v>1</v>
      </c>
      <c r="I27" s="38">
        <v>1</v>
      </c>
      <c r="J27" s="38">
        <v>0</v>
      </c>
      <c r="K27" s="38">
        <v>1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9">
        <f>SUM(C27:V27)</f>
        <v>5</v>
      </c>
      <c r="X27" s="22"/>
      <c r="Y27" s="22"/>
      <c r="Z27" s="22"/>
      <c r="AA27" s="22"/>
    </row>
    <row r="28" spans="1:32" ht="18" customHeight="1">
      <c r="A28" s="128" t="s">
        <v>29</v>
      </c>
      <c r="B28" s="129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3"/>
      <c r="X28" s="21"/>
      <c r="Y28" s="21"/>
      <c r="Z28" s="21"/>
      <c r="AA28" s="21"/>
    </row>
    <row r="29" spans="1:32" ht="18" customHeight="1">
      <c r="A29" s="118"/>
      <c r="B29" s="119"/>
      <c r="C29" s="38">
        <v>0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1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9">
        <f>SUM(C29:V29)</f>
        <v>1</v>
      </c>
      <c r="X29" s="22"/>
      <c r="Y29" s="22"/>
      <c r="Z29" s="22"/>
      <c r="AA29" s="22"/>
    </row>
    <row r="30" spans="1:32" ht="18" customHeight="1">
      <c r="A30" s="132" t="s">
        <v>42</v>
      </c>
      <c r="B30" s="133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  <c r="X30" s="21"/>
      <c r="Y30" s="21"/>
      <c r="Z30" s="21"/>
      <c r="AA30" s="21"/>
    </row>
    <row r="31" spans="1:32" ht="18" customHeight="1">
      <c r="A31" s="118"/>
      <c r="B31" s="119"/>
      <c r="C31" s="38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1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9">
        <f>SUM(C31:V31)</f>
        <v>1</v>
      </c>
      <c r="X31" s="22"/>
      <c r="Y31" s="22"/>
      <c r="Z31" s="22"/>
      <c r="AA31" s="22"/>
    </row>
    <row r="32" spans="1:32" ht="18" customHeight="1">
      <c r="A32" s="120" t="s">
        <v>41</v>
      </c>
      <c r="B32" s="121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54"/>
      <c r="X32" s="22"/>
      <c r="Y32" s="22"/>
      <c r="Z32" s="22"/>
      <c r="AA32" s="22"/>
    </row>
    <row r="33" spans="1:30" ht="18" customHeight="1">
      <c r="A33" s="120"/>
      <c r="B33" s="121"/>
      <c r="C33" s="40">
        <v>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1</v>
      </c>
      <c r="K33" s="38">
        <v>3</v>
      </c>
      <c r="L33" s="38">
        <v>2</v>
      </c>
      <c r="M33" s="38">
        <v>1</v>
      </c>
      <c r="N33" s="38">
        <v>0</v>
      </c>
      <c r="O33" s="38">
        <v>3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9">
        <f>SUM(C33:V33)</f>
        <v>10</v>
      </c>
      <c r="X33" s="22"/>
      <c r="Y33" s="22"/>
      <c r="Z33" s="22"/>
      <c r="AA33" s="22"/>
    </row>
    <row r="34" spans="1:30" ht="18" customHeight="1">
      <c r="A34" s="120" t="s">
        <v>30</v>
      </c>
      <c r="B34" s="121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54"/>
      <c r="X34" s="21"/>
      <c r="Y34" s="21"/>
      <c r="Z34" s="21"/>
      <c r="AA34" s="21"/>
    </row>
    <row r="35" spans="1:30" ht="18" customHeight="1">
      <c r="A35" s="120"/>
      <c r="B35" s="121"/>
      <c r="C35" s="38">
        <v>14</v>
      </c>
      <c r="D35" s="38">
        <v>13</v>
      </c>
      <c r="E35" s="38">
        <v>23</v>
      </c>
      <c r="F35" s="38">
        <v>14</v>
      </c>
      <c r="G35" s="38">
        <v>25</v>
      </c>
      <c r="H35" s="38">
        <v>6</v>
      </c>
      <c r="I35" s="38">
        <v>4</v>
      </c>
      <c r="J35" s="38">
        <v>2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9">
        <f>SUM(C35:V35)</f>
        <v>101</v>
      </c>
      <c r="X35" s="22"/>
      <c r="Y35" s="22"/>
      <c r="Z35" s="22"/>
      <c r="AA35" s="22"/>
    </row>
    <row r="36" spans="1:30" ht="18" customHeight="1">
      <c r="A36" s="120" t="s">
        <v>24</v>
      </c>
      <c r="B36" s="12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3"/>
      <c r="X36" s="21"/>
      <c r="Y36" s="21"/>
      <c r="Z36" s="21"/>
      <c r="AA36" s="21"/>
    </row>
    <row r="37" spans="1:30" ht="18" customHeight="1">
      <c r="A37" s="120"/>
      <c r="B37" s="121"/>
      <c r="C37" s="38">
        <v>41</v>
      </c>
      <c r="D37" s="38">
        <v>66</v>
      </c>
      <c r="E37" s="38">
        <v>136</v>
      </c>
      <c r="F37" s="38">
        <v>77</v>
      </c>
      <c r="G37" s="38">
        <v>144</v>
      </c>
      <c r="H37" s="38">
        <v>179</v>
      </c>
      <c r="I37" s="38">
        <v>125</v>
      </c>
      <c r="J37" s="38">
        <v>62</v>
      </c>
      <c r="K37" s="38">
        <v>217</v>
      </c>
      <c r="L37" s="38">
        <v>70</v>
      </c>
      <c r="M37" s="38">
        <v>86</v>
      </c>
      <c r="N37" s="38">
        <v>88</v>
      </c>
      <c r="O37" s="38">
        <v>123</v>
      </c>
      <c r="P37" s="38">
        <v>69</v>
      </c>
      <c r="Q37" s="38">
        <v>19</v>
      </c>
      <c r="R37" s="38">
        <v>77</v>
      </c>
      <c r="S37" s="38">
        <v>65</v>
      </c>
      <c r="T37" s="38">
        <v>5</v>
      </c>
      <c r="U37" s="38">
        <v>0</v>
      </c>
      <c r="V37" s="38"/>
      <c r="W37" s="39">
        <f>SUM(C37:V37)</f>
        <v>1649</v>
      </c>
      <c r="X37" s="22"/>
      <c r="Y37" s="22"/>
      <c r="Z37" s="22"/>
      <c r="AA37" s="22"/>
    </row>
    <row r="38" spans="1:30" ht="18" customHeight="1">
      <c r="A38" s="120" t="s">
        <v>31</v>
      </c>
      <c r="B38" s="12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3"/>
      <c r="X38" s="21"/>
      <c r="Y38" s="21"/>
      <c r="Z38" s="21"/>
      <c r="AA38" s="21"/>
    </row>
    <row r="39" spans="1:30" ht="18" customHeight="1">
      <c r="A39" s="122"/>
      <c r="B39" s="123"/>
      <c r="C39" s="38">
        <v>2</v>
      </c>
      <c r="D39" s="38">
        <v>1</v>
      </c>
      <c r="E39" s="38">
        <v>2</v>
      </c>
      <c r="F39" s="38">
        <v>2</v>
      </c>
      <c r="G39" s="38">
        <v>0</v>
      </c>
      <c r="H39" s="38">
        <v>2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9">
        <f>SUM(C39:V39)</f>
        <v>9</v>
      </c>
      <c r="X39" s="22"/>
      <c r="Y39" s="22"/>
      <c r="Z39" s="22"/>
      <c r="AA39" s="22"/>
    </row>
    <row r="40" spans="1:30" ht="18" customHeight="1">
      <c r="A40" s="128" t="s">
        <v>32</v>
      </c>
      <c r="B40" s="129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3"/>
      <c r="X40" s="21"/>
      <c r="Y40" s="21"/>
      <c r="Z40" s="21"/>
      <c r="AA40" s="21"/>
    </row>
    <row r="41" spans="1:30" ht="18" customHeight="1" thickBot="1">
      <c r="A41" s="130"/>
      <c r="B41" s="131"/>
      <c r="C41" s="41">
        <v>0</v>
      </c>
      <c r="D41" s="42">
        <v>0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1</v>
      </c>
      <c r="N41" s="42">
        <v>0</v>
      </c>
      <c r="O41" s="42">
        <v>1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39">
        <f>SUM(C41:V41)</f>
        <v>2</v>
      </c>
      <c r="X41" s="22"/>
      <c r="Y41" s="22"/>
      <c r="Z41" s="22"/>
      <c r="AA41" s="22"/>
    </row>
    <row r="42" spans="1:30" ht="18" customHeight="1">
      <c r="A42" s="124" t="s">
        <v>33</v>
      </c>
      <c r="B42" s="125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54"/>
      <c r="X42" s="21"/>
      <c r="Y42" s="21"/>
      <c r="Z42" s="21"/>
      <c r="AA42" s="21"/>
    </row>
    <row r="43" spans="1:30" ht="18" customHeight="1" thickBot="1">
      <c r="A43" s="126"/>
      <c r="B43" s="127"/>
      <c r="C43" s="42">
        <f>SUM(C27)+C29+C31+C33+C35+C37+C39+C41</f>
        <v>57</v>
      </c>
      <c r="D43" s="42">
        <f t="shared" ref="D43:W43" si="2">SUM(D27)+D29+D31+D33+D35+D37+D39+D41</f>
        <v>80</v>
      </c>
      <c r="E43" s="42">
        <f t="shared" si="2"/>
        <v>162</v>
      </c>
      <c r="F43" s="42">
        <f t="shared" si="2"/>
        <v>93</v>
      </c>
      <c r="G43" s="42">
        <f t="shared" si="2"/>
        <v>170</v>
      </c>
      <c r="H43" s="42">
        <f t="shared" si="2"/>
        <v>188</v>
      </c>
      <c r="I43" s="42">
        <f t="shared" si="2"/>
        <v>130</v>
      </c>
      <c r="J43" s="42">
        <f t="shared" si="2"/>
        <v>65</v>
      </c>
      <c r="K43" s="42">
        <f t="shared" si="2"/>
        <v>222</v>
      </c>
      <c r="L43" s="42">
        <f t="shared" si="2"/>
        <v>72</v>
      </c>
      <c r="M43" s="42">
        <f t="shared" si="2"/>
        <v>88</v>
      </c>
      <c r="N43" s="42">
        <f t="shared" si="2"/>
        <v>88</v>
      </c>
      <c r="O43" s="42">
        <f t="shared" si="2"/>
        <v>128</v>
      </c>
      <c r="P43" s="42">
        <f t="shared" si="2"/>
        <v>69</v>
      </c>
      <c r="Q43" s="42">
        <f t="shared" si="2"/>
        <v>19</v>
      </c>
      <c r="R43" s="42">
        <f t="shared" si="2"/>
        <v>77</v>
      </c>
      <c r="S43" s="42">
        <f t="shared" si="2"/>
        <v>65</v>
      </c>
      <c r="T43" s="42">
        <f t="shared" si="2"/>
        <v>5</v>
      </c>
      <c r="U43" s="42">
        <f t="shared" si="2"/>
        <v>0</v>
      </c>
      <c r="V43" s="43">
        <f t="shared" si="2"/>
        <v>0</v>
      </c>
      <c r="W43" s="44">
        <f t="shared" si="2"/>
        <v>1778</v>
      </c>
      <c r="X43" s="22"/>
      <c r="Y43" s="25"/>
      <c r="Z43" s="25"/>
      <c r="AA43" s="25"/>
    </row>
    <row r="44" spans="1:30"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45"/>
      <c r="Y44" s="26"/>
      <c r="Z44" s="26"/>
      <c r="AA44" s="26"/>
    </row>
    <row r="45" spans="1:30" ht="16.8" thickBot="1">
      <c r="A45" s="28" t="s">
        <v>34</v>
      </c>
      <c r="B45" s="15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16"/>
      <c r="S45" s="36"/>
      <c r="T45" s="36"/>
      <c r="U45" s="36"/>
      <c r="V45" s="36"/>
      <c r="W45" s="36"/>
      <c r="X45" s="36"/>
      <c r="Y45" s="15"/>
      <c r="Z45" s="15"/>
      <c r="AA45" s="15"/>
      <c r="AB45" s="15"/>
      <c r="AC45" s="15"/>
      <c r="AD45" s="15"/>
    </row>
    <row r="46" spans="1:30" ht="18" customHeight="1">
      <c r="A46" s="17"/>
      <c r="B46" s="20" t="s">
        <v>35</v>
      </c>
      <c r="C46" s="114" t="s">
        <v>36</v>
      </c>
      <c r="D46" s="112">
        <v>1</v>
      </c>
      <c r="E46" s="112">
        <v>2</v>
      </c>
      <c r="F46" s="112">
        <v>3</v>
      </c>
      <c r="G46" s="112">
        <v>4</v>
      </c>
      <c r="H46" s="112">
        <v>5</v>
      </c>
      <c r="I46" s="142">
        <v>6</v>
      </c>
      <c r="J46" s="114">
        <v>7</v>
      </c>
      <c r="K46" s="112">
        <v>8</v>
      </c>
      <c r="L46" s="112">
        <v>9</v>
      </c>
      <c r="M46" s="112">
        <v>10</v>
      </c>
      <c r="N46" s="112">
        <v>11</v>
      </c>
      <c r="O46" s="112">
        <v>12</v>
      </c>
      <c r="P46" s="112">
        <v>13</v>
      </c>
      <c r="Q46" s="112">
        <v>14</v>
      </c>
      <c r="R46" s="112">
        <v>15</v>
      </c>
      <c r="S46" s="112">
        <v>16</v>
      </c>
      <c r="T46" s="142">
        <v>17</v>
      </c>
      <c r="U46" s="137" t="s">
        <v>33</v>
      </c>
      <c r="V46" s="46"/>
      <c r="W46" s="46"/>
      <c r="X46" s="46"/>
      <c r="Y46" s="24"/>
      <c r="Z46" s="24"/>
      <c r="AA46" s="24"/>
      <c r="AB46" s="24"/>
      <c r="AC46" s="139"/>
    </row>
    <row r="47" spans="1:30" ht="18" customHeight="1" thickBot="1">
      <c r="A47" s="18" t="s">
        <v>27</v>
      </c>
      <c r="B47" s="19"/>
      <c r="C47" s="115"/>
      <c r="D47" s="113"/>
      <c r="E47" s="113"/>
      <c r="F47" s="113"/>
      <c r="G47" s="113"/>
      <c r="H47" s="113"/>
      <c r="I47" s="143"/>
      <c r="J47" s="141"/>
      <c r="K47" s="140"/>
      <c r="L47" s="140"/>
      <c r="M47" s="140"/>
      <c r="N47" s="140"/>
      <c r="O47" s="140"/>
      <c r="P47" s="140"/>
      <c r="Q47" s="140"/>
      <c r="R47" s="140"/>
      <c r="S47" s="140"/>
      <c r="T47" s="144"/>
      <c r="U47" s="138"/>
      <c r="V47" s="46"/>
      <c r="W47" s="46"/>
      <c r="X47" s="46"/>
      <c r="Y47" s="24"/>
      <c r="Z47" s="24"/>
      <c r="AA47" s="24"/>
      <c r="AB47" s="24"/>
      <c r="AC47" s="139"/>
    </row>
    <row r="48" spans="1:30" ht="18" customHeight="1">
      <c r="A48" s="108" t="s">
        <v>37</v>
      </c>
      <c r="B48" s="109"/>
      <c r="C48" s="55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6"/>
      <c r="P48" s="50"/>
      <c r="Q48" s="50"/>
      <c r="R48" s="55"/>
      <c r="S48" s="52"/>
      <c r="T48" s="52"/>
      <c r="U48" s="57"/>
      <c r="V48" s="21"/>
      <c r="W48" s="21"/>
      <c r="X48" s="21"/>
      <c r="Y48" s="21"/>
      <c r="Z48" s="21"/>
      <c r="AA48" s="21"/>
      <c r="AB48" s="21"/>
      <c r="AC48" s="21"/>
    </row>
    <row r="49" spans="1:29" ht="18" customHeight="1" thickBot="1">
      <c r="A49" s="110"/>
      <c r="B49" s="111"/>
      <c r="C49" s="47">
        <v>83</v>
      </c>
      <c r="D49" s="47">
        <v>434</v>
      </c>
      <c r="E49" s="42">
        <v>103</v>
      </c>
      <c r="F49" s="42">
        <v>99</v>
      </c>
      <c r="G49" s="42">
        <v>49</v>
      </c>
      <c r="H49" s="42">
        <v>46</v>
      </c>
      <c r="I49" s="42">
        <v>28</v>
      </c>
      <c r="J49" s="42">
        <v>3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1</v>
      </c>
      <c r="Q49" s="42">
        <v>0</v>
      </c>
      <c r="R49" s="42">
        <v>0</v>
      </c>
      <c r="S49" s="42">
        <v>0</v>
      </c>
      <c r="T49" s="42">
        <v>0</v>
      </c>
      <c r="U49" s="48">
        <f>SUM(C49:T49)</f>
        <v>846</v>
      </c>
      <c r="V49" s="22"/>
      <c r="W49" s="22"/>
      <c r="X49" s="22"/>
      <c r="Y49" s="25"/>
      <c r="Z49" s="25"/>
      <c r="AA49" s="25"/>
      <c r="AB49" s="25"/>
      <c r="AC49" s="25"/>
    </row>
    <row r="50" spans="1:29"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</row>
    <row r="51" spans="1:29"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</row>
    <row r="52" spans="1:29"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1:29"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</row>
    <row r="54" spans="1:29"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</row>
    <row r="55" spans="1:29"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</row>
    <row r="56" spans="1:29"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</row>
    <row r="57" spans="1:29"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</row>
    <row r="58" spans="1:29"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spans="1:29"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</row>
    <row r="60" spans="1:29"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spans="1:29"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</row>
    <row r="62" spans="1:29"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</row>
    <row r="63" spans="1:29"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</row>
    <row r="64" spans="1:29"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spans="3:24"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spans="3:24"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</row>
    <row r="67" spans="3:24"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</row>
    <row r="68" spans="3:24"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spans="3:24"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</row>
    <row r="70" spans="3:24"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</row>
    <row r="71" spans="3:24"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</row>
    <row r="72" spans="3:24"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</row>
    <row r="73" spans="3:24"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</row>
    <row r="74" spans="3:24"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spans="3:24"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</row>
    <row r="76" spans="3:24"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  <row r="77" spans="3:24"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</row>
    <row r="78" spans="3:24"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</row>
    <row r="79" spans="3:24"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</row>
    <row r="80" spans="3:24"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</row>
    <row r="81" spans="3:24"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</row>
    <row r="82" spans="3:24"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</row>
    <row r="83" spans="3:24"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</row>
    <row r="84" spans="3:24"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</row>
    <row r="85" spans="3:24"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</row>
    <row r="86" spans="3:24"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</row>
    <row r="87" spans="3:24"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</row>
    <row r="88" spans="3:24"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</row>
    <row r="89" spans="3:24"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</row>
    <row r="90" spans="3:24"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</row>
    <row r="91" spans="3:24"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</row>
    <row r="92" spans="3:24"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</row>
    <row r="93" spans="3:24"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</row>
    <row r="94" spans="3:24"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</row>
    <row r="95" spans="3:24"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</row>
    <row r="96" spans="3:24"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</row>
    <row r="97" spans="3:24"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</row>
    <row r="98" spans="3:24"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</row>
    <row r="99" spans="3:24"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</row>
    <row r="100" spans="3:24"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</row>
    <row r="101" spans="3:24"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</row>
    <row r="102" spans="3:24"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</row>
    <row r="103" spans="3:24"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</row>
    <row r="104" spans="3:24"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</row>
    <row r="105" spans="3:24"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</row>
    <row r="106" spans="3:24"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</row>
    <row r="107" spans="3:24"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</row>
    <row r="108" spans="3:24"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</row>
    <row r="109" spans="3:24"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</row>
    <row r="110" spans="3:24"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</row>
    <row r="111" spans="3:24"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</row>
    <row r="112" spans="3:24"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</row>
    <row r="113" spans="3:24"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</row>
    <row r="114" spans="3:24"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</row>
    <row r="115" spans="3:24"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</row>
    <row r="116" spans="3:24"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</row>
    <row r="117" spans="3:24"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</row>
    <row r="118" spans="3:24"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</row>
    <row r="119" spans="3:24"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</row>
    <row r="120" spans="3:24"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</row>
    <row r="121" spans="3:24"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</row>
    <row r="122" spans="3:24"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</row>
    <row r="123" spans="3:24"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</row>
    <row r="124" spans="3:24"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</row>
    <row r="125" spans="3:24"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</row>
    <row r="126" spans="3:24"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spans="3:24"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spans="3:24"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</row>
    <row r="129" spans="3:24"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</row>
    <row r="130" spans="3:24"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</row>
    <row r="131" spans="3:24"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</row>
    <row r="132" spans="3:24"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</row>
    <row r="133" spans="3:24"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</row>
    <row r="134" spans="3:24"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</row>
    <row r="135" spans="3:24"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</row>
    <row r="136" spans="3:24"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</row>
    <row r="137" spans="3:24"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</row>
    <row r="138" spans="3:24"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</row>
    <row r="139" spans="3:24"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</row>
    <row r="140" spans="3:24"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</row>
    <row r="141" spans="3:24"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</row>
    <row r="142" spans="3:24"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</row>
    <row r="143" spans="3:24"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</row>
    <row r="144" spans="3:24"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</row>
    <row r="145" spans="3:24"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</row>
    <row r="146" spans="3:24"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</row>
    <row r="147" spans="3:24"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</row>
    <row r="148" spans="3:24"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</row>
    <row r="149" spans="3:24"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</row>
    <row r="150" spans="3:24"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</row>
    <row r="151" spans="3:24"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</row>
    <row r="152" spans="3:24"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</row>
    <row r="153" spans="3:24"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</row>
    <row r="154" spans="3:24"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</row>
    <row r="155" spans="3:24"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</row>
    <row r="156" spans="3:24"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</row>
    <row r="157" spans="3:24"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</row>
    <row r="158" spans="3:24"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</row>
    <row r="159" spans="3:24"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</row>
    <row r="160" spans="3:24"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</row>
    <row r="161" spans="3:24"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</row>
    <row r="162" spans="3:24"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</row>
    <row r="163" spans="3:24"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</row>
    <row r="164" spans="3:24"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</row>
    <row r="165" spans="3:24"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</row>
    <row r="166" spans="3:24"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</row>
    <row r="167" spans="3:24"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</row>
    <row r="168" spans="3:24"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</row>
    <row r="169" spans="3:24"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</row>
    <row r="170" spans="3:24"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</row>
    <row r="171" spans="3:24"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</row>
    <row r="172" spans="3:24"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</row>
    <row r="173" spans="3:24"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</row>
    <row r="174" spans="3:24"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</row>
    <row r="175" spans="3:24"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</row>
    <row r="176" spans="3:24"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</row>
    <row r="177" spans="3:24"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</row>
    <row r="178" spans="3:24"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</row>
    <row r="179" spans="3:24"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</row>
    <row r="180" spans="3:24"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</row>
    <row r="181" spans="3:24"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</row>
    <row r="182" spans="3:24"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</row>
    <row r="183" spans="3:24"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</row>
    <row r="184" spans="3:24"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</row>
    <row r="185" spans="3:24"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</row>
    <row r="186" spans="3:24"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</row>
    <row r="187" spans="3:24"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</row>
    <row r="188" spans="3:24"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</row>
    <row r="189" spans="3:24"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</row>
    <row r="190" spans="3:24"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</row>
    <row r="191" spans="3:24"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</row>
    <row r="192" spans="3:24"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</row>
    <row r="193" spans="3:24"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</row>
    <row r="194" spans="3:24"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</row>
    <row r="195" spans="3:24"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</row>
    <row r="196" spans="3:24"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</row>
    <row r="197" spans="3:24"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</row>
    <row r="198" spans="3:24"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</row>
    <row r="199" spans="3:24"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</row>
    <row r="200" spans="3:24"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</row>
    <row r="201" spans="3:24"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</row>
    <row r="202" spans="3:24"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</row>
    <row r="203" spans="3:24"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</row>
    <row r="204" spans="3:24"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</row>
    <row r="205" spans="3:24"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</row>
    <row r="206" spans="3:24"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</row>
    <row r="207" spans="3:24"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</row>
    <row r="208" spans="3:24"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</row>
    <row r="209" spans="3:24"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</row>
    <row r="210" spans="3:24"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</row>
    <row r="211" spans="3:24"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</row>
    <row r="212" spans="3:24"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</row>
  </sheetData>
  <mergeCells count="159">
    <mergeCell ref="A9:B10"/>
    <mergeCell ref="A11:B12"/>
    <mergeCell ref="A20:B21"/>
    <mergeCell ref="A13:B14"/>
    <mergeCell ref="C8:D8"/>
    <mergeCell ref="C7:D7"/>
    <mergeCell ref="C10:D10"/>
    <mergeCell ref="C9:D9"/>
    <mergeCell ref="C24:C25"/>
    <mergeCell ref="C18:D19"/>
    <mergeCell ref="C20:D20"/>
    <mergeCell ref="C21:D21"/>
    <mergeCell ref="M14:N14"/>
    <mergeCell ref="M13:N13"/>
    <mergeCell ref="G21:H21"/>
    <mergeCell ref="O14:P14"/>
    <mergeCell ref="O13:P13"/>
    <mergeCell ref="I21:J21"/>
    <mergeCell ref="I20:J20"/>
    <mergeCell ref="I18:J19"/>
    <mergeCell ref="E24:E25"/>
    <mergeCell ref="G24:G25"/>
    <mergeCell ref="I24:I25"/>
    <mergeCell ref="P24:P25"/>
    <mergeCell ref="K24:K25"/>
    <mergeCell ref="K18:L19"/>
    <mergeCell ref="K21:L21"/>
    <mergeCell ref="K20:L20"/>
    <mergeCell ref="E18:F19"/>
    <mergeCell ref="G18:H19"/>
    <mergeCell ref="E20:F20"/>
    <mergeCell ref="E21:F21"/>
    <mergeCell ref="G20:H20"/>
    <mergeCell ref="R24:R25"/>
    <mergeCell ref="H24:H25"/>
    <mergeCell ref="J24:J25"/>
    <mergeCell ref="L24:L25"/>
    <mergeCell ref="N24:N25"/>
    <mergeCell ref="M24:M25"/>
    <mergeCell ref="O24:O25"/>
    <mergeCell ref="Q24:Q25"/>
    <mergeCell ref="A7:B8"/>
    <mergeCell ref="C14:D14"/>
    <mergeCell ref="C13:D13"/>
    <mergeCell ref="E14:F14"/>
    <mergeCell ref="E13:F13"/>
    <mergeCell ref="E11:F11"/>
    <mergeCell ref="E10:F10"/>
    <mergeCell ref="E9:F9"/>
    <mergeCell ref="E8:F8"/>
    <mergeCell ref="E7:F7"/>
    <mergeCell ref="I11:J11"/>
    <mergeCell ref="I14:J14"/>
    <mergeCell ref="I13:J13"/>
    <mergeCell ref="K8:L8"/>
    <mergeCell ref="K14:L14"/>
    <mergeCell ref="K13:L13"/>
    <mergeCell ref="L46:L47"/>
    <mergeCell ref="N46:N47"/>
    <mergeCell ref="P46:P47"/>
    <mergeCell ref="J46:J47"/>
    <mergeCell ref="I46:I47"/>
    <mergeCell ref="AC46:AC47"/>
    <mergeCell ref="O46:O47"/>
    <mergeCell ref="Q46:Q47"/>
    <mergeCell ref="M46:M47"/>
    <mergeCell ref="U46:U47"/>
    <mergeCell ref="K46:K47"/>
    <mergeCell ref="R46:R47"/>
    <mergeCell ref="S46:S47"/>
    <mergeCell ref="T46:T47"/>
    <mergeCell ref="X24:X25"/>
    <mergeCell ref="V24:V25"/>
    <mergeCell ref="W24:W25"/>
    <mergeCell ref="Y24:Y25"/>
    <mergeCell ref="Z24:Z25"/>
    <mergeCell ref="AA24:AA25"/>
    <mergeCell ref="S24:S25"/>
    <mergeCell ref="T24:T25"/>
    <mergeCell ref="U24:U25"/>
    <mergeCell ref="A48:B49"/>
    <mergeCell ref="F46:F47"/>
    <mergeCell ref="H46:H47"/>
    <mergeCell ref="D46:D47"/>
    <mergeCell ref="C46:C47"/>
    <mergeCell ref="E46:E47"/>
    <mergeCell ref="G46:G47"/>
    <mergeCell ref="D24:D25"/>
    <mergeCell ref="F24:F25"/>
    <mergeCell ref="A26:B27"/>
    <mergeCell ref="A36:B37"/>
    <mergeCell ref="A38:B39"/>
    <mergeCell ref="A42:B43"/>
    <mergeCell ref="A34:B35"/>
    <mergeCell ref="A40:B41"/>
    <mergeCell ref="A30:B31"/>
    <mergeCell ref="A28:B29"/>
    <mergeCell ref="A32:B33"/>
    <mergeCell ref="G14:H14"/>
    <mergeCell ref="G13:H13"/>
    <mergeCell ref="G12:H12"/>
    <mergeCell ref="G11:H11"/>
    <mergeCell ref="G10:H10"/>
    <mergeCell ref="G9:H9"/>
    <mergeCell ref="G8:H8"/>
    <mergeCell ref="G7:H7"/>
    <mergeCell ref="G6:H6"/>
    <mergeCell ref="I8:J8"/>
    <mergeCell ref="I7:J7"/>
    <mergeCell ref="I10:J10"/>
    <mergeCell ref="I9:J9"/>
    <mergeCell ref="K5:L5"/>
    <mergeCell ref="K6:L6"/>
    <mergeCell ref="I12:J12"/>
    <mergeCell ref="C6:D6"/>
    <mergeCell ref="C5:D5"/>
    <mergeCell ref="C12:D12"/>
    <mergeCell ref="C11:D11"/>
    <mergeCell ref="E12:F12"/>
    <mergeCell ref="M8:N8"/>
    <mergeCell ref="M10:N10"/>
    <mergeCell ref="M12:N12"/>
    <mergeCell ref="K7:L7"/>
    <mergeCell ref="K10:L10"/>
    <mergeCell ref="K9:L9"/>
    <mergeCell ref="K12:L12"/>
    <mergeCell ref="K11:L11"/>
    <mergeCell ref="O9:P9"/>
    <mergeCell ref="O12:P12"/>
    <mergeCell ref="O11:P11"/>
    <mergeCell ref="M7:N7"/>
    <mergeCell ref="M9:N9"/>
    <mergeCell ref="M11:N11"/>
    <mergeCell ref="O5:P5"/>
    <mergeCell ref="O6:P6"/>
    <mergeCell ref="O4:R4"/>
    <mergeCell ref="Q5:R5"/>
    <mergeCell ref="Q6:R6"/>
    <mergeCell ref="A4:B6"/>
    <mergeCell ref="C4:H4"/>
    <mergeCell ref="M5:N5"/>
    <mergeCell ref="M6:N6"/>
    <mergeCell ref="I4:N4"/>
    <mergeCell ref="E6:F6"/>
    <mergeCell ref="E5:F5"/>
    <mergeCell ref="G5:H5"/>
    <mergeCell ref="I6:J6"/>
    <mergeCell ref="I5:J5"/>
    <mergeCell ref="Q8:R8"/>
    <mergeCell ref="Q7:R7"/>
    <mergeCell ref="Q9:R9"/>
    <mergeCell ref="Q10:R10"/>
    <mergeCell ref="Q12:R12"/>
    <mergeCell ref="Q11:R11"/>
    <mergeCell ref="Q13:R13"/>
    <mergeCell ref="Q14:R14"/>
    <mergeCell ref="O8:P8"/>
    <mergeCell ref="O7:P7"/>
    <mergeCell ref="O10:P10"/>
  </mergeCells>
  <phoneticPr fontId="9"/>
  <pageMargins left="0.70866141732283472" right="0" top="0.35433070866141736" bottom="0" header="0.31496062992125984" footer="0.31496062992125984"/>
  <pageSetup paperSize="9" scale="65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2012-02-10T06:22:50Z</cp:lastPrinted>
  <dcterms:created xsi:type="dcterms:W3CDTF">2011-05-18T07:13:08Z</dcterms:created>
  <dcterms:modified xsi:type="dcterms:W3CDTF">2012-02-10T06:23:16Z</dcterms:modified>
</cp:coreProperties>
</file>