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8055"/>
  </bookViews>
  <sheets>
    <sheet name="第6表" sheetId="1" r:id="rId1"/>
  </sheets>
  <calcPr calcId="145621"/>
</workbook>
</file>

<file path=xl/calcChain.xml><?xml version="1.0" encoding="utf-8"?>
<calcChain xmlns="http://schemas.openxmlformats.org/spreadsheetml/2006/main">
  <c r="H8" i="1" l="1"/>
  <c r="I8" i="1"/>
  <c r="H9" i="1"/>
  <c r="H22" i="1" s="1"/>
  <c r="I9" i="1"/>
  <c r="H10" i="1"/>
  <c r="I10" i="1"/>
  <c r="H11" i="1"/>
  <c r="I11" i="1"/>
  <c r="H12" i="1"/>
  <c r="I12" i="1"/>
  <c r="H13" i="1"/>
  <c r="I13" i="1"/>
  <c r="H14" i="1"/>
  <c r="I14" i="1"/>
  <c r="H15" i="1"/>
  <c r="I15" i="1"/>
  <c r="H16" i="1"/>
  <c r="I16" i="1"/>
  <c r="H17" i="1"/>
  <c r="I17" i="1"/>
  <c r="H18" i="1"/>
  <c r="I18" i="1"/>
  <c r="H19" i="1"/>
  <c r="I19" i="1"/>
  <c r="H20" i="1"/>
  <c r="I20" i="1"/>
  <c r="H21" i="1"/>
  <c r="I21" i="1"/>
  <c r="I22" i="1"/>
</calcChain>
</file>

<file path=xl/sharedStrings.xml><?xml version="1.0" encoding="utf-8"?>
<sst xmlns="http://schemas.openxmlformats.org/spreadsheetml/2006/main" count="34" uniqueCount="30">
  <si>
    <t>４．再任用職員在職状況統計表</t>
    <rPh sb="2" eb="5">
      <t>サイニンヨウ</t>
    </rPh>
    <rPh sb="5" eb="7">
      <t>ショクイン</t>
    </rPh>
    <rPh sb="7" eb="9">
      <t>ザイショク</t>
    </rPh>
    <rPh sb="13" eb="14">
      <t>ヒョウ</t>
    </rPh>
    <phoneticPr fontId="4"/>
  </si>
  <si>
    <t>第６表　俸給表別再任用職員数</t>
    <rPh sb="0" eb="1">
      <t>ダイ</t>
    </rPh>
    <rPh sb="2" eb="3">
      <t>ヒョウ</t>
    </rPh>
    <rPh sb="4" eb="6">
      <t>ホウキュウ</t>
    </rPh>
    <rPh sb="6" eb="7">
      <t>ヒョウ</t>
    </rPh>
    <rPh sb="7" eb="8">
      <t>ベツ</t>
    </rPh>
    <rPh sb="8" eb="9">
      <t>サイ</t>
    </rPh>
    <rPh sb="9" eb="10">
      <t>ニン</t>
    </rPh>
    <rPh sb="10" eb="11">
      <t>ヨウ</t>
    </rPh>
    <rPh sb="11" eb="12">
      <t>ショク</t>
    </rPh>
    <rPh sb="12" eb="13">
      <t>イン</t>
    </rPh>
    <rPh sb="13" eb="14">
      <t>スウ</t>
    </rPh>
    <phoneticPr fontId="4"/>
  </si>
  <si>
    <t>再 任 用 職 員</t>
    <rPh sb="0" eb="1">
      <t>サイ</t>
    </rPh>
    <rPh sb="2" eb="3">
      <t>ニン</t>
    </rPh>
    <rPh sb="4" eb="5">
      <t>ヨウ</t>
    </rPh>
    <rPh sb="6" eb="7">
      <t>ショク</t>
    </rPh>
    <rPh sb="8" eb="9">
      <t>イン</t>
    </rPh>
    <phoneticPr fontId="4"/>
  </si>
  <si>
    <t>平成24年7月１日現在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8"/>
  </si>
  <si>
    <t>平成25年1月１日現在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8"/>
  </si>
  <si>
    <t>平成25年7月１日現在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8"/>
  </si>
  <si>
    <t>増　　　　減</t>
  </si>
  <si>
    <t>俸　給　表　名</t>
  </si>
  <si>
    <t>対前年同期</t>
    <rPh sb="0" eb="1">
      <t>タイ</t>
    </rPh>
    <rPh sb="1" eb="3">
      <t>ゼンネン</t>
    </rPh>
    <rPh sb="3" eb="5">
      <t>ドウキ</t>
    </rPh>
    <phoneticPr fontId="8"/>
  </si>
  <si>
    <t>対 前 期</t>
    <rPh sb="0" eb="1">
      <t>タイ</t>
    </rPh>
    <rPh sb="2" eb="3">
      <t>マエ</t>
    </rPh>
    <rPh sb="4" eb="5">
      <t>キ</t>
    </rPh>
    <phoneticPr fontId="8"/>
  </si>
  <si>
    <t>職員数</t>
    <rPh sb="0" eb="3">
      <t>ショクインスウ</t>
    </rPh>
    <phoneticPr fontId="8"/>
  </si>
  <si>
    <t>百分比</t>
    <rPh sb="0" eb="3">
      <t>ヒャクブンヒ</t>
    </rPh>
    <phoneticPr fontId="8"/>
  </si>
  <si>
    <t>（24.7.1）</t>
    <phoneticPr fontId="9"/>
  </si>
  <si>
    <t>（25.1.1）</t>
    <phoneticPr fontId="9"/>
  </si>
  <si>
    <t>行政職俸給表（一）</t>
    <rPh sb="7" eb="8">
      <t>1</t>
    </rPh>
    <phoneticPr fontId="8"/>
  </si>
  <si>
    <t>行政職俸給表（二）</t>
    <rPh sb="7" eb="8">
      <t>ニ</t>
    </rPh>
    <phoneticPr fontId="8"/>
  </si>
  <si>
    <t>専門行政職俸給表</t>
    <rPh sb="0" eb="2">
      <t>センモン</t>
    </rPh>
    <rPh sb="2" eb="4">
      <t>ギョウセイ</t>
    </rPh>
    <rPh sb="4" eb="5">
      <t>ショク</t>
    </rPh>
    <phoneticPr fontId="8"/>
  </si>
  <si>
    <t>税務職俸給表</t>
    <rPh sb="0" eb="2">
      <t>ゼイム</t>
    </rPh>
    <rPh sb="2" eb="3">
      <t>ショク</t>
    </rPh>
    <rPh sb="3" eb="5">
      <t>ホウキュウ</t>
    </rPh>
    <rPh sb="5" eb="6">
      <t>ヒョウ</t>
    </rPh>
    <phoneticPr fontId="8"/>
  </si>
  <si>
    <t>公安職俸給表（一）</t>
    <rPh sb="0" eb="2">
      <t>コウアン</t>
    </rPh>
    <phoneticPr fontId="8"/>
  </si>
  <si>
    <t>公安職俸給表（二）</t>
    <rPh sb="0" eb="2">
      <t>コウアン</t>
    </rPh>
    <phoneticPr fontId="8"/>
  </si>
  <si>
    <t>海事職俸給表（一）</t>
    <rPh sb="0" eb="2">
      <t>カイジ</t>
    </rPh>
    <rPh sb="2" eb="3">
      <t>ショク</t>
    </rPh>
    <rPh sb="7" eb="8">
      <t>イチ</t>
    </rPh>
    <phoneticPr fontId="8"/>
  </si>
  <si>
    <t>海事職俸給表（二）</t>
    <rPh sb="0" eb="2">
      <t>カイジ</t>
    </rPh>
    <rPh sb="2" eb="3">
      <t>ショク</t>
    </rPh>
    <rPh sb="7" eb="8">
      <t>ニ</t>
    </rPh>
    <phoneticPr fontId="8"/>
  </si>
  <si>
    <t>教育職俸給表（一）</t>
    <rPh sb="0" eb="2">
      <t>キョウイク</t>
    </rPh>
    <rPh sb="2" eb="3">
      <t>ショク</t>
    </rPh>
    <rPh sb="7" eb="8">
      <t>イチ</t>
    </rPh>
    <phoneticPr fontId="8"/>
  </si>
  <si>
    <t>福祉職俸給表（二）</t>
    <rPh sb="0" eb="2">
      <t>フクシ</t>
    </rPh>
    <rPh sb="2" eb="3">
      <t>ショク</t>
    </rPh>
    <rPh sb="7" eb="8">
      <t>ニ</t>
    </rPh>
    <phoneticPr fontId="8"/>
  </si>
  <si>
    <t>研究職俸給表</t>
    <rPh sb="0" eb="3">
      <t>ケンキュウショク</t>
    </rPh>
    <rPh sb="3" eb="5">
      <t>ホウキュウ</t>
    </rPh>
    <rPh sb="5" eb="6">
      <t>ヒョウ</t>
    </rPh>
    <phoneticPr fontId="8"/>
  </si>
  <si>
    <t>医療職俸給表（二）</t>
    <rPh sb="0" eb="2">
      <t>イリョウ</t>
    </rPh>
    <rPh sb="2" eb="3">
      <t>ショク</t>
    </rPh>
    <rPh sb="7" eb="8">
      <t>ニ</t>
    </rPh>
    <phoneticPr fontId="8"/>
  </si>
  <si>
    <t>医療職俸給表（三）</t>
    <rPh sb="0" eb="2">
      <t>イリョウ</t>
    </rPh>
    <rPh sb="2" eb="3">
      <t>ショク</t>
    </rPh>
    <rPh sb="7" eb="8">
      <t>サン</t>
    </rPh>
    <phoneticPr fontId="8"/>
  </si>
  <si>
    <t>専門スタッフ職</t>
    <rPh sb="0" eb="2">
      <t>センモン</t>
    </rPh>
    <rPh sb="6" eb="7">
      <t>ショク</t>
    </rPh>
    <phoneticPr fontId="8"/>
  </si>
  <si>
    <t>合　　　　　計</t>
    <rPh sb="0" eb="1">
      <t>ゴウ</t>
    </rPh>
    <rPh sb="6" eb="7">
      <t>ケイ</t>
    </rPh>
    <phoneticPr fontId="8"/>
  </si>
  <si>
    <t>(注) 百分比は、小数点以下第３位で四捨五入した。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</si>
</sst>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[$-411]_ggge&quot;年&quot;m&quot;月&quot;d&quot;日現在&quot;"/>
    <numFmt numFmtId="177" formatCode="_ * #,##0___ ;_ * \-#,##0____\ ;_ * &quot;－&quot;___ ;_ @_ "/>
    <numFmt numFmtId="178" formatCode="_ * #,##0.00___ ;_ * \-#,##0.00____\ ;_ * &quot;－&quot;___ ;_ @_ "/>
    <numFmt numFmtId="179" formatCode="0_ "/>
  </numFmts>
  <fonts count="12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3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  <xf numFmtId="0" fontId="6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1" fillId="0" borderId="0"/>
    <xf numFmtId="0" fontId="6" fillId="0" borderId="0">
      <alignment vertical="center"/>
    </xf>
    <xf numFmtId="0" fontId="6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2" applyFont="1" applyBorder="1" applyAlignment="1">
      <alignment vertical="center"/>
    </xf>
    <xf numFmtId="0" fontId="5" fillId="0" borderId="0" xfId="2" applyFont="1"/>
    <xf numFmtId="0" fontId="5" fillId="0" borderId="0" xfId="2" applyFont="1" applyBorder="1" applyAlignment="1">
      <alignment vertical="center"/>
    </xf>
    <xf numFmtId="0" fontId="5" fillId="0" borderId="0" xfId="2" applyFont="1" applyBorder="1" applyAlignment="1">
      <alignment horizontal="distributed" vertical="center"/>
    </xf>
    <xf numFmtId="0" fontId="5" fillId="0" borderId="0" xfId="2" applyFont="1" applyBorder="1" applyAlignment="1">
      <alignment horizontal="right" vertical="center"/>
    </xf>
    <xf numFmtId="0" fontId="7" fillId="0" borderId="1" xfId="2" applyFont="1" applyBorder="1" applyAlignment="1">
      <alignment vertical="center"/>
    </xf>
    <xf numFmtId="0" fontId="7" fillId="0" borderId="6" xfId="2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 shrinkToFit="1"/>
    </xf>
    <xf numFmtId="0" fontId="5" fillId="0" borderId="10" xfId="3" applyFont="1" applyBorder="1" applyAlignment="1">
      <alignment horizontal="center" vertical="center" shrinkToFit="1"/>
    </xf>
    <xf numFmtId="0" fontId="7" fillId="0" borderId="11" xfId="2" applyFont="1" applyBorder="1" applyAlignment="1">
      <alignment vertical="center"/>
    </xf>
    <xf numFmtId="58" fontId="5" fillId="0" borderId="12" xfId="3" applyNumberFormat="1" applyFont="1" applyBorder="1" applyAlignment="1">
      <alignment horizontal="distributed" vertical="center" shrinkToFit="1"/>
    </xf>
    <xf numFmtId="58" fontId="5" fillId="0" borderId="13" xfId="3" applyNumberFormat="1" applyFont="1" applyBorder="1" applyAlignment="1">
      <alignment horizontal="distributed" vertical="center" shrinkToFit="1"/>
    </xf>
    <xf numFmtId="0" fontId="5" fillId="0" borderId="14" xfId="3" applyFont="1" applyBorder="1" applyAlignment="1">
      <alignment horizontal="center" vertical="center" shrinkToFit="1"/>
    </xf>
    <xf numFmtId="0" fontId="5" fillId="0" borderId="15" xfId="3" applyFont="1" applyBorder="1" applyAlignment="1">
      <alignment horizontal="center" vertical="center" shrinkToFit="1"/>
    </xf>
    <xf numFmtId="0" fontId="10" fillId="0" borderId="16" xfId="2" applyFont="1" applyBorder="1" applyAlignment="1">
      <alignment horizontal="distributed" vertical="center"/>
    </xf>
    <xf numFmtId="177" fontId="5" fillId="0" borderId="17" xfId="4" applyNumberFormat="1" applyFont="1" applyFill="1" applyBorder="1" applyAlignment="1">
      <alignment vertical="center" shrinkToFit="1"/>
    </xf>
    <xf numFmtId="178" fontId="5" fillId="0" borderId="18" xfId="4" applyNumberFormat="1" applyFont="1" applyFill="1" applyBorder="1" applyAlignment="1">
      <alignment vertical="center" shrinkToFit="1"/>
    </xf>
    <xf numFmtId="177" fontId="5" fillId="0" borderId="19" xfId="4" applyNumberFormat="1" applyFont="1" applyFill="1" applyBorder="1" applyAlignment="1">
      <alignment vertical="center" shrinkToFit="1"/>
    </xf>
    <xf numFmtId="178" fontId="5" fillId="0" borderId="20" xfId="4" applyNumberFormat="1" applyFont="1" applyFill="1" applyBorder="1" applyAlignment="1">
      <alignment vertical="center" shrinkToFit="1"/>
    </xf>
    <xf numFmtId="178" fontId="5" fillId="0" borderId="22" xfId="4" applyNumberFormat="1" applyFont="1" applyFill="1" applyBorder="1" applyAlignment="1">
      <alignment vertical="center" shrinkToFit="1"/>
    </xf>
    <xf numFmtId="177" fontId="5" fillId="0" borderId="21" xfId="4" applyNumberFormat="1" applyFont="1" applyFill="1" applyBorder="1" applyAlignment="1">
      <alignment vertical="center" shrinkToFit="1"/>
    </xf>
    <xf numFmtId="178" fontId="5" fillId="0" borderId="24" xfId="4" applyNumberFormat="1" applyFont="1" applyFill="1" applyBorder="1" applyAlignment="1">
      <alignment vertical="center" shrinkToFit="1"/>
    </xf>
    <xf numFmtId="178" fontId="5" fillId="0" borderId="25" xfId="4" applyNumberFormat="1" applyFont="1" applyFill="1" applyBorder="1" applyAlignment="1">
      <alignment vertical="center" shrinkToFit="1"/>
    </xf>
    <xf numFmtId="179" fontId="5" fillId="0" borderId="21" xfId="4" applyNumberFormat="1" applyFont="1" applyBorder="1" applyAlignment="1">
      <alignment horizontal="right" vertical="center" shrinkToFit="1"/>
    </xf>
    <xf numFmtId="179" fontId="5" fillId="0" borderId="25" xfId="4" applyNumberFormat="1" applyFont="1" applyBorder="1" applyAlignment="1">
      <alignment horizontal="right" vertical="center" shrinkToFit="1"/>
    </xf>
    <xf numFmtId="0" fontId="10" fillId="0" borderId="26" xfId="2" applyFont="1" applyBorder="1" applyAlignment="1">
      <alignment horizontal="distributed" vertical="center"/>
    </xf>
    <xf numFmtId="177" fontId="5" fillId="0" borderId="27" xfId="4" applyNumberFormat="1" applyFont="1" applyFill="1" applyBorder="1" applyAlignment="1">
      <alignment vertical="center" shrinkToFit="1"/>
    </xf>
    <xf numFmtId="177" fontId="5" fillId="0" borderId="28" xfId="4" applyNumberFormat="1" applyFont="1" applyFill="1" applyBorder="1" applyAlignment="1">
      <alignment vertical="center" shrinkToFit="1"/>
    </xf>
    <xf numFmtId="178" fontId="5" fillId="0" borderId="29" xfId="4" applyNumberFormat="1" applyFont="1" applyFill="1" applyBorder="1" applyAlignment="1">
      <alignment vertical="center" shrinkToFit="1"/>
    </xf>
    <xf numFmtId="0" fontId="10" fillId="0" borderId="11" xfId="2" applyFont="1" applyBorder="1" applyAlignment="1">
      <alignment horizontal="distributed" vertical="center"/>
    </xf>
    <xf numFmtId="177" fontId="5" fillId="0" borderId="30" xfId="4" applyNumberFormat="1" applyFont="1" applyFill="1" applyBorder="1" applyAlignment="1">
      <alignment vertical="center" shrinkToFit="1"/>
    </xf>
    <xf numFmtId="178" fontId="5" fillId="0" borderId="31" xfId="4" applyNumberFormat="1" applyFont="1" applyFill="1" applyBorder="1" applyAlignment="1">
      <alignment vertical="center" shrinkToFit="1"/>
    </xf>
    <xf numFmtId="179" fontId="5" fillId="0" borderId="12" xfId="4" applyNumberFormat="1" applyFont="1" applyBorder="1" applyAlignment="1">
      <alignment horizontal="right" vertical="center" shrinkToFit="1"/>
    </xf>
    <xf numFmtId="179" fontId="5" fillId="0" borderId="13" xfId="4" applyNumberFormat="1" applyFont="1" applyBorder="1" applyAlignment="1">
      <alignment horizontal="right" vertical="center" shrinkToFit="1"/>
    </xf>
    <xf numFmtId="0" fontId="5" fillId="0" borderId="32" xfId="2" applyFont="1" applyBorder="1" applyAlignment="1">
      <alignment horizontal="center" vertical="center"/>
    </xf>
    <xf numFmtId="177" fontId="5" fillId="0" borderId="33" xfId="4" applyNumberFormat="1" applyFont="1" applyBorder="1" applyAlignment="1">
      <alignment vertical="center" shrinkToFit="1"/>
    </xf>
    <xf numFmtId="178" fontId="5" fillId="0" borderId="34" xfId="4" applyNumberFormat="1" applyFont="1" applyBorder="1" applyAlignment="1">
      <alignment vertical="center" shrinkToFit="1"/>
    </xf>
    <xf numFmtId="38" fontId="5" fillId="0" borderId="35" xfId="1" applyFont="1" applyBorder="1" applyAlignment="1">
      <alignment horizontal="right" vertical="center" shrinkToFit="1"/>
    </xf>
    <xf numFmtId="38" fontId="5" fillId="0" borderId="34" xfId="1" applyFont="1" applyBorder="1" applyAlignment="1">
      <alignment horizontal="right" vertical="center" shrinkToFit="1"/>
    </xf>
    <xf numFmtId="0" fontId="11" fillId="0" borderId="0" xfId="2" applyFont="1" applyAlignment="1"/>
    <xf numFmtId="58" fontId="5" fillId="0" borderId="30" xfId="3" applyNumberFormat="1" applyFont="1" applyBorder="1" applyAlignment="1">
      <alignment horizontal="distributed" vertical="center" shrinkToFit="1"/>
    </xf>
    <xf numFmtId="177" fontId="5" fillId="0" borderId="33" xfId="4" applyNumberFormat="1" applyFont="1" applyFill="1" applyBorder="1" applyAlignment="1">
      <alignment vertical="center" shrinkToFit="1"/>
    </xf>
    <xf numFmtId="38" fontId="5" fillId="0" borderId="2" xfId="1" applyFont="1" applyBorder="1" applyAlignment="1">
      <alignment horizontal="right" vertical="center" shrinkToFit="1"/>
    </xf>
    <xf numFmtId="38" fontId="5" fillId="0" borderId="23" xfId="1" applyFont="1" applyBorder="1" applyAlignment="1">
      <alignment horizontal="right" vertical="center" shrinkToFit="1"/>
    </xf>
    <xf numFmtId="176" fontId="5" fillId="0" borderId="2" xfId="3" applyNumberFormat="1" applyFont="1" applyBorder="1" applyAlignment="1">
      <alignment horizontal="center" vertical="center" shrinkToFit="1"/>
    </xf>
    <xf numFmtId="176" fontId="5" fillId="0" borderId="3" xfId="3" applyNumberFormat="1" applyFont="1" applyBorder="1" applyAlignment="1">
      <alignment horizontal="center" vertical="center" shrinkToFit="1"/>
    </xf>
    <xf numFmtId="176" fontId="5" fillId="0" borderId="7" xfId="3" applyNumberFormat="1" applyFont="1" applyBorder="1" applyAlignment="1">
      <alignment horizontal="center" vertical="center" shrinkToFit="1"/>
    </xf>
    <xf numFmtId="176" fontId="5" fillId="0" borderId="8" xfId="3" applyNumberFormat="1" applyFont="1" applyBorder="1" applyAlignment="1">
      <alignment horizontal="center" vertical="center" shrinkToFit="1"/>
    </xf>
    <xf numFmtId="0" fontId="5" fillId="0" borderId="4" xfId="3" applyFont="1" applyBorder="1" applyAlignment="1">
      <alignment horizontal="center" vertical="center" shrinkToFit="1"/>
    </xf>
    <xf numFmtId="0" fontId="5" fillId="0" borderId="5" xfId="3" applyFont="1" applyBorder="1" applyAlignment="1">
      <alignment horizontal="center" vertical="center" shrinkToFit="1"/>
    </xf>
  </cellXfs>
  <cellStyles count="13">
    <cellStyle name="桁区切り" xfId="1" builtinId="6"/>
    <cellStyle name="桁区切り 2" xfId="5"/>
    <cellStyle name="桁区切り 3" xfId="6"/>
    <cellStyle name="桁区切り 4" xfId="4"/>
    <cellStyle name="標準" xfId="0" builtinId="0"/>
    <cellStyle name="標準 2" xfId="7"/>
    <cellStyle name="標準 2 2" xfId="8"/>
    <cellStyle name="標準 2 3" xfId="9"/>
    <cellStyle name="標準 3" xfId="10"/>
    <cellStyle name="標準 4" xfId="11"/>
    <cellStyle name="標準 5" xfId="2"/>
    <cellStyle name="標準 6" xfId="12"/>
    <cellStyle name="標準_検察官在職状況(11.1.1)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4"/>
  <sheetViews>
    <sheetView tabSelected="1" zoomScaleNormal="100" workbookViewId="0"/>
  </sheetViews>
  <sheetFormatPr defaultRowHeight="13.5"/>
  <cols>
    <col min="1" max="1" width="17.25" customWidth="1"/>
    <col min="2" max="7" width="9.375" customWidth="1"/>
    <col min="8" max="9" width="8.625" customWidth="1"/>
  </cols>
  <sheetData>
    <row r="2" spans="1:9" ht="17.25">
      <c r="A2" s="1" t="s">
        <v>0</v>
      </c>
      <c r="B2" s="2"/>
      <c r="C2" s="2"/>
      <c r="D2" s="2"/>
      <c r="E2" s="2"/>
      <c r="F2" s="2"/>
      <c r="G2" s="2"/>
      <c r="H2" s="2"/>
      <c r="I2" s="2"/>
    </row>
    <row r="3" spans="1:9" ht="18" customHeight="1">
      <c r="A3" s="3" t="s">
        <v>1</v>
      </c>
      <c r="B3" s="2"/>
      <c r="C3" s="2"/>
      <c r="D3" s="2"/>
      <c r="E3" s="2"/>
      <c r="F3" s="2"/>
      <c r="G3" s="2"/>
      <c r="H3" s="4"/>
      <c r="I3" s="5" t="s">
        <v>2</v>
      </c>
    </row>
    <row r="4" spans="1:9" ht="10.5" customHeight="1" thickBot="1">
      <c r="A4" s="3"/>
      <c r="B4" s="2"/>
      <c r="C4" s="2"/>
      <c r="D4" s="2"/>
      <c r="E4" s="2"/>
      <c r="F4" s="2"/>
      <c r="G4" s="2"/>
      <c r="H4" s="4"/>
      <c r="I4" s="5"/>
    </row>
    <row r="5" spans="1:9" ht="18" customHeight="1">
      <c r="A5" s="6"/>
      <c r="B5" s="45" t="s">
        <v>3</v>
      </c>
      <c r="C5" s="46"/>
      <c r="D5" s="45" t="s">
        <v>4</v>
      </c>
      <c r="E5" s="46"/>
      <c r="F5" s="45" t="s">
        <v>5</v>
      </c>
      <c r="G5" s="46"/>
      <c r="H5" s="49" t="s">
        <v>6</v>
      </c>
      <c r="I5" s="50"/>
    </row>
    <row r="6" spans="1:9" ht="18" customHeight="1">
      <c r="A6" s="7" t="s">
        <v>7</v>
      </c>
      <c r="B6" s="47"/>
      <c r="C6" s="48"/>
      <c r="D6" s="47"/>
      <c r="E6" s="48"/>
      <c r="F6" s="47"/>
      <c r="G6" s="48"/>
      <c r="H6" s="8" t="s">
        <v>8</v>
      </c>
      <c r="I6" s="9" t="s">
        <v>9</v>
      </c>
    </row>
    <row r="7" spans="1:9" ht="18" customHeight="1" thickBot="1">
      <c r="A7" s="10"/>
      <c r="B7" s="11" t="s">
        <v>10</v>
      </c>
      <c r="C7" s="12" t="s">
        <v>11</v>
      </c>
      <c r="D7" s="11" t="s">
        <v>10</v>
      </c>
      <c r="E7" s="12" t="s">
        <v>11</v>
      </c>
      <c r="F7" s="41" t="s">
        <v>10</v>
      </c>
      <c r="G7" s="12" t="s">
        <v>11</v>
      </c>
      <c r="H7" s="13" t="s">
        <v>12</v>
      </c>
      <c r="I7" s="14" t="s">
        <v>13</v>
      </c>
    </row>
    <row r="8" spans="1:9" ht="37.5" customHeight="1">
      <c r="A8" s="15" t="s">
        <v>14</v>
      </c>
      <c r="B8" s="16">
        <v>2718</v>
      </c>
      <c r="C8" s="17">
        <v>55.605564648117841</v>
      </c>
      <c r="D8" s="18">
        <v>2699</v>
      </c>
      <c r="E8" s="19">
        <v>51.302033833871889</v>
      </c>
      <c r="F8" s="16">
        <v>3719</v>
      </c>
      <c r="G8" s="20">
        <v>57.892278953922791</v>
      </c>
      <c r="H8" s="43">
        <f t="shared" ref="H8:H21" si="0">F8-B8</f>
        <v>1001</v>
      </c>
      <c r="I8" s="44">
        <f t="shared" ref="I8:I21" si="1">F8-D8</f>
        <v>1020</v>
      </c>
    </row>
    <row r="9" spans="1:9" ht="37.5" customHeight="1">
      <c r="A9" s="15" t="s">
        <v>15</v>
      </c>
      <c r="B9" s="21">
        <v>232</v>
      </c>
      <c r="C9" s="22">
        <v>4.7463175122749588</v>
      </c>
      <c r="D9" s="21">
        <v>229</v>
      </c>
      <c r="E9" s="23">
        <v>4.3527846417030984</v>
      </c>
      <c r="F9" s="21">
        <v>258</v>
      </c>
      <c r="G9" s="23">
        <v>4.0161892901618934</v>
      </c>
      <c r="H9" s="24">
        <f t="shared" si="0"/>
        <v>26</v>
      </c>
      <c r="I9" s="25">
        <f t="shared" si="1"/>
        <v>29</v>
      </c>
    </row>
    <row r="10" spans="1:9" ht="37.5" customHeight="1">
      <c r="A10" s="26" t="s">
        <v>16</v>
      </c>
      <c r="B10" s="21">
        <v>201</v>
      </c>
      <c r="C10" s="22">
        <v>4.1121112929623571</v>
      </c>
      <c r="D10" s="21">
        <v>210</v>
      </c>
      <c r="E10" s="23">
        <v>3.9916365709941073</v>
      </c>
      <c r="F10" s="21">
        <v>207</v>
      </c>
      <c r="G10" s="23">
        <v>3.2222914072229139</v>
      </c>
      <c r="H10" s="24">
        <f t="shared" si="0"/>
        <v>6</v>
      </c>
      <c r="I10" s="25">
        <f t="shared" si="1"/>
        <v>-3</v>
      </c>
    </row>
    <row r="11" spans="1:9" ht="37.5" customHeight="1">
      <c r="A11" s="15" t="s">
        <v>17</v>
      </c>
      <c r="B11" s="21">
        <v>667</v>
      </c>
      <c r="C11" s="22">
        <v>13.645662847790508</v>
      </c>
      <c r="D11" s="21">
        <v>1058</v>
      </c>
      <c r="E11" s="23">
        <v>20.110245200532219</v>
      </c>
      <c r="F11" s="21">
        <v>878</v>
      </c>
      <c r="G11" s="23">
        <v>13.667496886674968</v>
      </c>
      <c r="H11" s="24">
        <f t="shared" si="0"/>
        <v>211</v>
      </c>
      <c r="I11" s="25">
        <f t="shared" si="1"/>
        <v>-180</v>
      </c>
    </row>
    <row r="12" spans="1:9" ht="37.5" customHeight="1">
      <c r="A12" s="26" t="s">
        <v>18</v>
      </c>
      <c r="B12" s="21">
        <v>396</v>
      </c>
      <c r="C12" s="22">
        <v>8.1014729950900151</v>
      </c>
      <c r="D12" s="27">
        <v>394</v>
      </c>
      <c r="E12" s="23">
        <v>7.4890705189127544</v>
      </c>
      <c r="F12" s="21">
        <v>516</v>
      </c>
      <c r="G12" s="23">
        <v>8.0323785803237868</v>
      </c>
      <c r="H12" s="24">
        <f t="shared" si="0"/>
        <v>120</v>
      </c>
      <c r="I12" s="25">
        <f t="shared" si="1"/>
        <v>122</v>
      </c>
    </row>
    <row r="13" spans="1:9" ht="37.5" customHeight="1">
      <c r="A13" s="15" t="s">
        <v>19</v>
      </c>
      <c r="B13" s="28">
        <v>600</v>
      </c>
      <c r="C13" s="29">
        <v>12.274959083469723</v>
      </c>
      <c r="D13" s="21">
        <v>599</v>
      </c>
      <c r="E13" s="23">
        <v>11.385668123930811</v>
      </c>
      <c r="F13" s="21">
        <v>740</v>
      </c>
      <c r="G13" s="23">
        <v>11.519302615193027</v>
      </c>
      <c r="H13" s="24">
        <f t="shared" si="0"/>
        <v>140</v>
      </c>
      <c r="I13" s="25">
        <f t="shared" si="1"/>
        <v>141</v>
      </c>
    </row>
    <row r="14" spans="1:9" ht="37.5" customHeight="1">
      <c r="A14" s="26" t="s">
        <v>20</v>
      </c>
      <c r="B14" s="21">
        <v>3</v>
      </c>
      <c r="C14" s="22">
        <v>6.137479541734861E-2</v>
      </c>
      <c r="D14" s="27">
        <v>3</v>
      </c>
      <c r="E14" s="23">
        <v>5.7023379585630106E-2</v>
      </c>
      <c r="F14" s="21">
        <v>3</v>
      </c>
      <c r="G14" s="23">
        <v>4.6699875466998754E-2</v>
      </c>
      <c r="H14" s="24">
        <f t="shared" si="0"/>
        <v>0</v>
      </c>
      <c r="I14" s="25">
        <f t="shared" si="1"/>
        <v>0</v>
      </c>
    </row>
    <row r="15" spans="1:9" ht="37.5" customHeight="1">
      <c r="A15" s="26" t="s">
        <v>21</v>
      </c>
      <c r="B15" s="21">
        <v>8</v>
      </c>
      <c r="C15" s="22">
        <v>0.16366612111292964</v>
      </c>
      <c r="D15" s="21">
        <v>8</v>
      </c>
      <c r="E15" s="23">
        <v>0.1520623455616803</v>
      </c>
      <c r="F15" s="21">
        <v>8</v>
      </c>
      <c r="G15" s="23">
        <v>0.12453300124533001</v>
      </c>
      <c r="H15" s="24">
        <f t="shared" si="0"/>
        <v>0</v>
      </c>
      <c r="I15" s="25">
        <f t="shared" si="1"/>
        <v>0</v>
      </c>
    </row>
    <row r="16" spans="1:9" ht="37.5" customHeight="1">
      <c r="A16" s="26" t="s">
        <v>22</v>
      </c>
      <c r="B16" s="21">
        <v>5</v>
      </c>
      <c r="C16" s="22">
        <v>0.10229132569558103</v>
      </c>
      <c r="D16" s="27">
        <v>5</v>
      </c>
      <c r="E16" s="23">
        <v>9.5038965976050188E-2</v>
      </c>
      <c r="F16" s="21">
        <v>9</v>
      </c>
      <c r="G16" s="23">
        <v>0.14009962640099627</v>
      </c>
      <c r="H16" s="24">
        <f t="shared" si="0"/>
        <v>4</v>
      </c>
      <c r="I16" s="25">
        <f t="shared" si="1"/>
        <v>4</v>
      </c>
    </row>
    <row r="17" spans="1:9" ht="37.5" customHeight="1">
      <c r="A17" s="26" t="s">
        <v>23</v>
      </c>
      <c r="B17" s="21">
        <v>1</v>
      </c>
      <c r="C17" s="22">
        <v>2.0458265139116204E-2</v>
      </c>
      <c r="D17" s="21">
        <v>1</v>
      </c>
      <c r="E17" s="23">
        <v>1.9007793195210038E-2</v>
      </c>
      <c r="F17" s="21">
        <v>1</v>
      </c>
      <c r="G17" s="23">
        <v>1.5566625155666251E-2</v>
      </c>
      <c r="H17" s="24">
        <f t="shared" si="0"/>
        <v>0</v>
      </c>
      <c r="I17" s="25">
        <f t="shared" si="1"/>
        <v>0</v>
      </c>
    </row>
    <row r="18" spans="1:9" ht="37.5" customHeight="1">
      <c r="A18" s="15" t="s">
        <v>24</v>
      </c>
      <c r="B18" s="28">
        <v>25</v>
      </c>
      <c r="C18" s="29">
        <v>0.51145662847790507</v>
      </c>
      <c r="D18" s="27">
        <v>26</v>
      </c>
      <c r="E18" s="23">
        <v>0.49420262307546092</v>
      </c>
      <c r="F18" s="21">
        <v>34</v>
      </c>
      <c r="G18" s="23">
        <v>0.52926525529265256</v>
      </c>
      <c r="H18" s="24">
        <f t="shared" si="0"/>
        <v>9</v>
      </c>
      <c r="I18" s="25">
        <f t="shared" si="1"/>
        <v>8</v>
      </c>
    </row>
    <row r="19" spans="1:9" ht="37.5" customHeight="1">
      <c r="A19" s="15" t="s">
        <v>25</v>
      </c>
      <c r="B19" s="28">
        <v>11</v>
      </c>
      <c r="C19" s="29">
        <v>0.22504091653027825</v>
      </c>
      <c r="D19" s="21">
        <v>9</v>
      </c>
      <c r="E19" s="23">
        <v>0.17107013875689031</v>
      </c>
      <c r="F19" s="21">
        <v>8</v>
      </c>
      <c r="G19" s="23">
        <v>0.12453300124533001</v>
      </c>
      <c r="H19" s="24">
        <f t="shared" si="0"/>
        <v>-3</v>
      </c>
      <c r="I19" s="25">
        <f t="shared" si="1"/>
        <v>-1</v>
      </c>
    </row>
    <row r="20" spans="1:9" ht="37.5" customHeight="1">
      <c r="A20" s="26" t="s">
        <v>26</v>
      </c>
      <c r="B20" s="21">
        <v>19</v>
      </c>
      <c r="C20" s="22">
        <v>0.38870703764320785</v>
      </c>
      <c r="D20" s="21">
        <v>18</v>
      </c>
      <c r="E20" s="23">
        <v>0.34214027751378062</v>
      </c>
      <c r="F20" s="21">
        <v>37</v>
      </c>
      <c r="G20" s="23">
        <v>0.57596513075965128</v>
      </c>
      <c r="H20" s="24">
        <f>F20-B20</f>
        <v>18</v>
      </c>
      <c r="I20" s="25">
        <f>F20-D20</f>
        <v>19</v>
      </c>
    </row>
    <row r="21" spans="1:9" ht="37.5" customHeight="1" thickBot="1">
      <c r="A21" s="30" t="s">
        <v>27</v>
      </c>
      <c r="B21" s="21">
        <v>2</v>
      </c>
      <c r="C21" s="22">
        <v>4.0916530278232409E-2</v>
      </c>
      <c r="D21" s="31">
        <v>2</v>
      </c>
      <c r="E21" s="29">
        <v>3.8015586390420075E-2</v>
      </c>
      <c r="F21" s="31">
        <v>6</v>
      </c>
      <c r="G21" s="32">
        <v>9.3399750933997508E-2</v>
      </c>
      <c r="H21" s="33">
        <f t="shared" si="0"/>
        <v>4</v>
      </c>
      <c r="I21" s="34">
        <f t="shared" si="1"/>
        <v>4</v>
      </c>
    </row>
    <row r="22" spans="1:9" ht="37.5" customHeight="1" thickBot="1">
      <c r="A22" s="35" t="s">
        <v>28</v>
      </c>
      <c r="B22" s="36">
        <v>4888</v>
      </c>
      <c r="C22" s="37">
        <v>99.996042165788211</v>
      </c>
      <c r="D22" s="36">
        <v>5261</v>
      </c>
      <c r="E22" s="37">
        <v>100</v>
      </c>
      <c r="F22" s="42">
        <v>6424</v>
      </c>
      <c r="G22" s="37">
        <v>100.00000000000001</v>
      </c>
      <c r="H22" s="38">
        <f t="shared" ref="H22:I22" si="2">SUM(H8:H21)</f>
        <v>1536</v>
      </c>
      <c r="I22" s="39">
        <f t="shared" si="2"/>
        <v>1163</v>
      </c>
    </row>
    <row r="24" spans="1:9" ht="14.25">
      <c r="A24" s="40" t="s">
        <v>29</v>
      </c>
    </row>
  </sheetData>
  <mergeCells count="4">
    <mergeCell ref="B5:C6"/>
    <mergeCell ref="D5:E6"/>
    <mergeCell ref="F5:G6"/>
    <mergeCell ref="H5:I5"/>
  </mergeCells>
  <phoneticPr fontId="3"/>
  <pageMargins left="0.82677165354330717" right="3.937007874015748E-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第6表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2014-01-24T09:54:18Z</dcterms:created>
  <dcterms:modified xsi:type="dcterms:W3CDTF">2014-02-05T05:13:47Z</dcterms:modified>
</cp:coreProperties>
</file>