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450" yWindow="90" windowWidth="19395" windowHeight="11205"/>
  </bookViews>
  <sheets>
    <sheet name="表5-1～5-25" sheetId="9" r:id="rId1"/>
    <sheet name="表5-26" sheetId="19" r:id="rId2"/>
    <sheet name="表5-2７～5-38" sheetId="17" r:id="rId3"/>
  </sheets>
  <definedNames>
    <definedName name="_xlnm.Print_Area" localSheetId="0">'表5-1～5-25'!$A$1:$H$170</definedName>
    <definedName name="_xlnm.Print_Area" localSheetId="1">'表5-26'!$A$1:$J$16</definedName>
    <definedName name="_xlnm.Print_Area" localSheetId="2">'表5-2７～5-38'!$A$1:$I$281</definedName>
  </definedNames>
  <calcPr calcId="145621"/>
</workbook>
</file>

<file path=xl/calcChain.xml><?xml version="1.0" encoding="utf-8"?>
<calcChain xmlns="http://schemas.openxmlformats.org/spreadsheetml/2006/main">
  <c r="A86" i="9" l="1"/>
  <c r="A40" i="9" l="1"/>
  <c r="A80" i="9" l="1"/>
  <c r="A48" i="9"/>
  <c r="A32" i="9"/>
  <c r="A12" i="9"/>
  <c r="A62" i="9"/>
  <c r="A164" i="9"/>
  <c r="A140" i="9"/>
  <c r="A120" i="9"/>
  <c r="A114" i="9"/>
  <c r="A92" i="9"/>
  <c r="A68" i="9"/>
  <c r="A56" i="9"/>
  <c r="A26" i="9"/>
  <c r="A20" i="9"/>
  <c r="A6" i="9"/>
</calcChain>
</file>

<file path=xl/sharedStrings.xml><?xml version="1.0" encoding="utf-8"?>
<sst xmlns="http://schemas.openxmlformats.org/spreadsheetml/2006/main" count="636" uniqueCount="278">
  <si>
    <t>無回答</t>
    <rPh sb="0" eb="3">
      <t>ムカイトウ</t>
    </rPh>
    <phoneticPr fontId="2"/>
  </si>
  <si>
    <t>その他</t>
    <rPh sb="2" eb="3">
      <t>ホカ</t>
    </rPh>
    <phoneticPr fontId="2"/>
  </si>
  <si>
    <t>視覚</t>
    <rPh sb="0" eb="2">
      <t>シカク</t>
    </rPh>
    <phoneticPr fontId="2"/>
  </si>
  <si>
    <t>その他</t>
  </si>
  <si>
    <t>全体</t>
    <rPh sb="0" eb="2">
      <t>ゼンタイ</t>
    </rPh>
    <phoneticPr fontId="2"/>
  </si>
  <si>
    <t>19歳以下</t>
    <rPh sb="2" eb="3">
      <t>サイ</t>
    </rPh>
    <rPh sb="3" eb="5">
      <t>イカ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</si>
  <si>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</si>
  <si>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</si>
  <si>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</si>
  <si>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</si>
  <si>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</si>
  <si>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</si>
  <si>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</si>
  <si>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</si>
  <si>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</si>
  <si>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1級</t>
    <rPh sb="1" eb="2">
      <t>キュウ</t>
    </rPh>
    <phoneticPr fontId="2"/>
  </si>
  <si>
    <t>2級</t>
    <rPh sb="1" eb="2">
      <t>キュウ</t>
    </rPh>
    <phoneticPr fontId="2"/>
  </si>
  <si>
    <t>3級</t>
    <rPh sb="1" eb="2">
      <t>キュウ</t>
    </rPh>
    <phoneticPr fontId="2"/>
  </si>
  <si>
    <t>4級</t>
    <rPh sb="1" eb="2">
      <t>キュウ</t>
    </rPh>
    <phoneticPr fontId="2"/>
  </si>
  <si>
    <t>5級</t>
    <rPh sb="1" eb="2">
      <t>キュウ</t>
    </rPh>
    <phoneticPr fontId="2"/>
  </si>
  <si>
    <t>6級</t>
    <rPh sb="1" eb="2">
      <t>キュウ</t>
    </rPh>
    <phoneticPr fontId="2"/>
  </si>
  <si>
    <t>今の会社に就職する前</t>
    <rPh sb="0" eb="1">
      <t>イマ</t>
    </rPh>
    <rPh sb="2" eb="4">
      <t>カイシャ</t>
    </rPh>
    <rPh sb="5" eb="7">
      <t>シュウショク</t>
    </rPh>
    <rPh sb="9" eb="10">
      <t>マエ</t>
    </rPh>
    <phoneticPr fontId="2"/>
  </si>
  <si>
    <t>今の会社に就職した後</t>
    <rPh sb="0" eb="1">
      <t>イマ</t>
    </rPh>
    <rPh sb="2" eb="4">
      <t>カイシャ</t>
    </rPh>
    <rPh sb="5" eb="7">
      <t>シュウショク</t>
    </rPh>
    <rPh sb="9" eb="10">
      <t>アト</t>
    </rPh>
    <phoneticPr fontId="2"/>
  </si>
  <si>
    <t>聴覚又は
平衡機能</t>
  </si>
  <si>
    <t>音声言語
機能</t>
  </si>
  <si>
    <t>上肢切断
上肢機能</t>
  </si>
  <si>
    <t>下肢切断
下肢機能</t>
  </si>
  <si>
    <t>体幹</t>
  </si>
  <si>
    <t>脳性まひ
上肢機能</t>
  </si>
  <si>
    <t>脳性まひ
移動機能</t>
  </si>
  <si>
    <t>内部障害</t>
  </si>
  <si>
    <t>受給している</t>
    <rPh sb="0" eb="2">
      <t>ジュキュウ</t>
    </rPh>
    <phoneticPr fontId="2"/>
  </si>
  <si>
    <t>受給していない</t>
    <rPh sb="0" eb="2">
      <t>ジュキュウ</t>
    </rPh>
    <phoneticPr fontId="2"/>
  </si>
  <si>
    <t>会社の社宅・寮</t>
    <rPh sb="0" eb="2">
      <t>カイシャ</t>
    </rPh>
    <rPh sb="3" eb="5">
      <t>シャタク</t>
    </rPh>
    <rPh sb="6" eb="7">
      <t>リョウ</t>
    </rPh>
    <phoneticPr fontId="2"/>
  </si>
  <si>
    <t>福祉ホーム</t>
    <rPh sb="0" eb="2">
      <t>フクシ</t>
    </rPh>
    <phoneticPr fontId="2"/>
  </si>
  <si>
    <t>ひとり暮らし</t>
    <rPh sb="3" eb="4">
      <t>ク</t>
    </rPh>
    <phoneticPr fontId="2"/>
  </si>
  <si>
    <t>配偶者・子供</t>
    <rPh sb="0" eb="3">
      <t>ハイグウシャ</t>
    </rPh>
    <rPh sb="4" eb="6">
      <t>コドモ</t>
    </rPh>
    <phoneticPr fontId="2"/>
  </si>
  <si>
    <t>親・兄弟姉妹</t>
    <rPh sb="0" eb="1">
      <t>オヤ</t>
    </rPh>
    <rPh sb="2" eb="4">
      <t>キョウダイ</t>
    </rPh>
    <rPh sb="4" eb="6">
      <t>シマイ</t>
    </rPh>
    <phoneticPr fontId="2"/>
  </si>
  <si>
    <t>友人・知人</t>
    <rPh sb="0" eb="2">
      <t>ユウジン</t>
    </rPh>
    <rPh sb="3" eb="5">
      <t>チジン</t>
    </rPh>
    <phoneticPr fontId="2"/>
  </si>
  <si>
    <t>その他（親戚等）</t>
    <rPh sb="2" eb="3">
      <t>ホカ</t>
    </rPh>
    <rPh sb="4" eb="6">
      <t>シンセキ</t>
    </rPh>
    <rPh sb="6" eb="7">
      <t>トウ</t>
    </rPh>
    <phoneticPr fontId="2"/>
  </si>
  <si>
    <t>自宅（持家・借家）</t>
    <rPh sb="0" eb="2">
      <t>ジタク</t>
    </rPh>
    <rPh sb="3" eb="4">
      <t>モ</t>
    </rPh>
    <rPh sb="4" eb="5">
      <t>イエ</t>
    </rPh>
    <rPh sb="6" eb="8">
      <t>シャクヤ</t>
    </rPh>
    <phoneticPr fontId="2"/>
  </si>
  <si>
    <t>1回</t>
    <rPh sb="1" eb="2">
      <t>カイ</t>
    </rPh>
    <phoneticPr fontId="2"/>
  </si>
  <si>
    <t>2回</t>
    <rPh sb="1" eb="2">
      <t>カイ</t>
    </rPh>
    <phoneticPr fontId="2"/>
  </si>
  <si>
    <t>4～5回</t>
    <rPh sb="3" eb="4">
      <t>カイ</t>
    </rPh>
    <phoneticPr fontId="2"/>
  </si>
  <si>
    <t>3回</t>
    <rPh sb="1" eb="2">
      <t>カイ</t>
    </rPh>
    <phoneticPr fontId="2"/>
  </si>
  <si>
    <t>6～10回</t>
    <rPh sb="4" eb="5">
      <t>カイ</t>
    </rPh>
    <phoneticPr fontId="2"/>
  </si>
  <si>
    <t>11回以上</t>
    <rPh sb="2" eb="3">
      <t>カイ</t>
    </rPh>
    <rPh sb="3" eb="5">
      <t>イジョウ</t>
    </rPh>
    <phoneticPr fontId="2"/>
  </si>
  <si>
    <t>1～3年</t>
    <rPh sb="3" eb="4">
      <t>ネン</t>
    </rPh>
    <phoneticPr fontId="2"/>
  </si>
  <si>
    <t>4～6年</t>
    <rPh sb="3" eb="4">
      <t>ネン</t>
    </rPh>
    <phoneticPr fontId="2"/>
  </si>
  <si>
    <t>6～10年</t>
    <rPh sb="4" eb="5">
      <t>ネン</t>
    </rPh>
    <phoneticPr fontId="2"/>
  </si>
  <si>
    <t>10年～</t>
    <rPh sb="2" eb="3">
      <t>ネン</t>
    </rPh>
    <phoneticPr fontId="2"/>
  </si>
  <si>
    <t>事業主の都合</t>
    <rPh sb="0" eb="3">
      <t>ジギョウヌシ</t>
    </rPh>
    <rPh sb="4" eb="6">
      <t>ツゴウ</t>
    </rPh>
    <phoneticPr fontId="2"/>
  </si>
  <si>
    <t>個人的理由</t>
    <rPh sb="0" eb="3">
      <t>コジンテキ</t>
    </rPh>
    <rPh sb="3" eb="5">
      <t>リユウ</t>
    </rPh>
    <phoneticPr fontId="2"/>
  </si>
  <si>
    <t>定年、契約期間満了</t>
    <rPh sb="0" eb="2">
      <t>テイネン</t>
    </rPh>
    <rPh sb="3" eb="5">
      <t>ケイヤク</t>
    </rPh>
    <rPh sb="5" eb="7">
      <t>キカン</t>
    </rPh>
    <rPh sb="7" eb="9">
      <t>マンリョウ</t>
    </rPh>
    <phoneticPr fontId="2"/>
  </si>
  <si>
    <t>障害のため働けなくなった</t>
  </si>
  <si>
    <t>通勤が困難</t>
  </si>
  <si>
    <t>賃金、労働条件に不満</t>
  </si>
  <si>
    <t>仕事内容があわない</t>
  </si>
  <si>
    <t>会社の配慮が不十分</t>
  </si>
  <si>
    <t>職場の雰囲気・人間関係</t>
  </si>
  <si>
    <t>昇進したことがある</t>
    <rPh sb="0" eb="2">
      <t>ショウシン</t>
    </rPh>
    <phoneticPr fontId="2"/>
  </si>
  <si>
    <t>昇進したことがない</t>
    <rPh sb="0" eb="2">
      <t>ショウシン</t>
    </rPh>
    <phoneticPr fontId="2"/>
  </si>
  <si>
    <t>特にない</t>
    <rPh sb="0" eb="1">
      <t>トク</t>
    </rPh>
    <phoneticPr fontId="2"/>
  </si>
  <si>
    <t>職場の上司や人事担当者</t>
  </si>
  <si>
    <t>職場の同僚･友人</t>
  </si>
  <si>
    <t>職場以外の友人･知り合い</t>
  </si>
  <si>
    <t>家族､親戚</t>
  </si>
  <si>
    <t>特にいない</t>
  </si>
  <si>
    <t>仕事を続けられるかどうか</t>
  </si>
  <si>
    <t>障害が重度化するのではないか</t>
  </si>
  <si>
    <t>老後の生活が維持できるか</t>
  </si>
  <si>
    <t>生きがいがみつけられない</t>
  </si>
  <si>
    <t>全体</t>
    <phoneticPr fontId="2"/>
  </si>
  <si>
    <t>45～49歳</t>
    <rPh sb="5" eb="6">
      <t>サイ</t>
    </rPh>
    <phoneticPr fontId="2"/>
  </si>
  <si>
    <t>学校の先生</t>
    <rPh sb="0" eb="2">
      <t>ガッコウ</t>
    </rPh>
    <rPh sb="3" eb="5">
      <t>センセイ</t>
    </rPh>
    <phoneticPr fontId="2"/>
  </si>
  <si>
    <t>ある</t>
    <phoneticPr fontId="2"/>
  </si>
  <si>
    <t>その他</t>
    <rPh sb="2" eb="3">
      <t>タ</t>
    </rPh>
    <phoneticPr fontId="2"/>
  </si>
  <si>
    <t>公共職業安定所</t>
    <rPh sb="0" eb="2">
      <t>コウキョウ</t>
    </rPh>
    <rPh sb="2" eb="4">
      <t>ショクギョウ</t>
    </rPh>
    <rPh sb="4" eb="6">
      <t>アンテイ</t>
    </rPh>
    <rPh sb="6" eb="7">
      <t>ショ</t>
    </rPh>
    <phoneticPr fontId="2"/>
  </si>
  <si>
    <t>障害者団体の相談員</t>
    <rPh sb="0" eb="3">
      <t>ショウガイシャ</t>
    </rPh>
    <rPh sb="3" eb="5">
      <t>ダンタイ</t>
    </rPh>
    <rPh sb="6" eb="9">
      <t>ソウダンイン</t>
    </rPh>
    <phoneticPr fontId="2"/>
  </si>
  <si>
    <t>家族・親戚</t>
    <rPh sb="0" eb="2">
      <t>カゾク</t>
    </rPh>
    <rPh sb="3" eb="5">
      <t>シンセキ</t>
    </rPh>
    <phoneticPr fontId="2"/>
  </si>
  <si>
    <t>自分で探した</t>
    <rPh sb="0" eb="2">
      <t>ジブン</t>
    </rPh>
    <rPh sb="3" eb="4">
      <t>サガ</t>
    </rPh>
    <phoneticPr fontId="2"/>
  </si>
  <si>
    <t>短時間勤務など労働時間の配慮</t>
    <rPh sb="0" eb="3">
      <t>タンジカン</t>
    </rPh>
    <rPh sb="3" eb="5">
      <t>キンム</t>
    </rPh>
    <rPh sb="7" eb="9">
      <t>ロウドウ</t>
    </rPh>
    <rPh sb="9" eb="11">
      <t>ジカン</t>
    </rPh>
    <rPh sb="12" eb="14">
      <t>ハイリョ</t>
    </rPh>
    <phoneticPr fontId="2"/>
  </si>
  <si>
    <t>業務内容の簡略化などの配慮</t>
    <rPh sb="0" eb="2">
      <t>ギョウム</t>
    </rPh>
    <rPh sb="2" eb="4">
      <t>ナイヨウ</t>
    </rPh>
    <rPh sb="5" eb="8">
      <t>カンリャクカ</t>
    </rPh>
    <rPh sb="11" eb="13">
      <t>ハイリョ</t>
    </rPh>
    <phoneticPr fontId="2"/>
  </si>
  <si>
    <t>特に必要と感じないため</t>
    <rPh sb="0" eb="1">
      <t>トク</t>
    </rPh>
    <rPh sb="2" eb="4">
      <t>ヒツヨウ</t>
    </rPh>
    <rPh sb="5" eb="6">
      <t>カン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</si>
  <si>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</si>
  <si>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</si>
  <si>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働いたことはない</t>
    <phoneticPr fontId="2"/>
  </si>
  <si>
    <t>個人で経営したことがある</t>
    <phoneticPr fontId="2"/>
  </si>
  <si>
    <t>親や親戚の仕事の手伝いをしたことがある</t>
    <phoneticPr fontId="2"/>
  </si>
  <si>
    <t>今と別の会社で働いたことがある</t>
    <phoneticPr fontId="2"/>
  </si>
  <si>
    <t>不安がある</t>
    <rPh sb="0" eb="2">
      <t>フアン</t>
    </rPh>
    <phoneticPr fontId="2"/>
  </si>
  <si>
    <t>　※将来への不安が「ある」と回答した人のみ</t>
    <rPh sb="2" eb="4">
      <t>ショウライ</t>
    </rPh>
    <rPh sb="6" eb="8">
      <t>フアン</t>
    </rPh>
    <rPh sb="14" eb="16">
      <t>カイトウ</t>
    </rPh>
    <rPh sb="18" eb="19">
      <t>ヒト</t>
    </rPh>
    <phoneticPr fontId="2"/>
  </si>
  <si>
    <t>　※職場における改善等が必要な事項が「ある」と回答した人のみ</t>
    <rPh sb="2" eb="4">
      <t>ショクバ</t>
    </rPh>
    <rPh sb="8" eb="10">
      <t>カイゼン</t>
    </rPh>
    <rPh sb="10" eb="11">
      <t>トウ</t>
    </rPh>
    <rPh sb="12" eb="14">
      <t>ヒツヨウ</t>
    </rPh>
    <rPh sb="15" eb="17">
      <t>ジコウ</t>
    </rPh>
    <rPh sb="23" eb="25">
      <t>カイトウ</t>
    </rPh>
    <rPh sb="27" eb="28">
      <t>ヒト</t>
    </rPh>
    <phoneticPr fontId="2"/>
  </si>
  <si>
    <t>　※住居、生活の状況として「自宅」、「会社の社宅・寮」、「その他」と回答した人のみ</t>
    <rPh sb="2" eb="4">
      <t>ジュウキョ</t>
    </rPh>
    <rPh sb="5" eb="7">
      <t>セイカツ</t>
    </rPh>
    <rPh sb="8" eb="10">
      <t>ジョウキョウ</t>
    </rPh>
    <rPh sb="34" eb="36">
      <t>カイトウ</t>
    </rPh>
    <phoneticPr fontId="2"/>
  </si>
  <si>
    <t>項目</t>
    <rPh sb="0" eb="2">
      <t>コウモク</t>
    </rPh>
    <phoneticPr fontId="2"/>
  </si>
  <si>
    <t>構成比</t>
    <rPh sb="0" eb="3">
      <t>コウセイヒ</t>
    </rPh>
    <phoneticPr fontId="2"/>
  </si>
  <si>
    <t>視覚障害</t>
    <rPh sb="0" eb="2">
      <t>シカク</t>
    </rPh>
    <rPh sb="2" eb="4">
      <t>ショウガイ</t>
    </rPh>
    <phoneticPr fontId="2"/>
  </si>
  <si>
    <t>肢体不自由</t>
    <rPh sb="0" eb="2">
      <t>シタイ</t>
    </rPh>
    <rPh sb="2" eb="5">
      <t>フジユウ</t>
    </rPh>
    <phoneticPr fontId="2"/>
  </si>
  <si>
    <t>聴覚又は
平衡機能</t>
    <phoneticPr fontId="2"/>
  </si>
  <si>
    <t>音声言語
機能</t>
    <phoneticPr fontId="2"/>
  </si>
  <si>
    <t>上肢切断
上肢機能</t>
    <phoneticPr fontId="2"/>
  </si>
  <si>
    <t>下肢切断
下肢機能</t>
    <phoneticPr fontId="2"/>
  </si>
  <si>
    <t>体幹</t>
    <phoneticPr fontId="2"/>
  </si>
  <si>
    <t>脳性まひ
上肢機能</t>
    <phoneticPr fontId="2"/>
  </si>
  <si>
    <t>脳性まひ
移動機能</t>
    <phoneticPr fontId="2"/>
  </si>
  <si>
    <t>今と別の会社で働いたことがある</t>
  </si>
  <si>
    <t>親や親戚の仕事の手伝いをしたことがある</t>
  </si>
  <si>
    <t>個人で経営したことがある</t>
  </si>
  <si>
    <t>働いたことはない</t>
  </si>
  <si>
    <t>ある</t>
    <phoneticPr fontId="2"/>
  </si>
  <si>
    <t>聴覚又は
平衡機能</t>
    <phoneticPr fontId="2"/>
  </si>
  <si>
    <t>音声言語
機能</t>
    <phoneticPr fontId="2"/>
  </si>
  <si>
    <t>上肢切断
上肢機能</t>
    <phoneticPr fontId="2"/>
  </si>
  <si>
    <t>下肢切断
下肢機能</t>
    <phoneticPr fontId="2"/>
  </si>
  <si>
    <t>体幹</t>
    <phoneticPr fontId="2"/>
  </si>
  <si>
    <t>脳性まひ
上肢機能</t>
    <phoneticPr fontId="2"/>
  </si>
  <si>
    <t>脳性まひ
移動機能</t>
    <phoneticPr fontId="2"/>
  </si>
  <si>
    <t>特に必要と感じないため</t>
    <phoneticPr fontId="2"/>
  </si>
  <si>
    <t>その他</t>
    <phoneticPr fontId="2"/>
  </si>
  <si>
    <t>全体</t>
    <phoneticPr fontId="2"/>
  </si>
  <si>
    <t>聴覚言語障害</t>
    <rPh sb="4" eb="6">
      <t>ショウガイ</t>
    </rPh>
    <phoneticPr fontId="2"/>
  </si>
  <si>
    <t>表５－１　性別</t>
    <rPh sb="0" eb="1">
      <t>ヒョウ</t>
    </rPh>
    <rPh sb="5" eb="7">
      <t>セイベツ</t>
    </rPh>
    <phoneticPr fontId="2"/>
  </si>
  <si>
    <t>１　身体障害者</t>
    <rPh sb="2" eb="7">
      <t>シンタイショウガイシャ</t>
    </rPh>
    <phoneticPr fontId="2"/>
  </si>
  <si>
    <t>表５－２　年齢階級別</t>
    <rPh sb="0" eb="1">
      <t>ヒョウ</t>
    </rPh>
    <rPh sb="5" eb="7">
      <t>ネンレイ</t>
    </rPh>
    <rPh sb="7" eb="10">
      <t>カイキュウベツ</t>
    </rPh>
    <phoneticPr fontId="2"/>
  </si>
  <si>
    <t>表５－３　障害の程度別</t>
    <rPh sb="0" eb="1">
      <t>ヒョウ</t>
    </rPh>
    <rPh sb="5" eb="7">
      <t>ショウガイ</t>
    </rPh>
    <rPh sb="8" eb="10">
      <t>テイド</t>
    </rPh>
    <rPh sb="10" eb="11">
      <t>ベツ</t>
    </rPh>
    <phoneticPr fontId="2"/>
  </si>
  <si>
    <t>表５－４　障害者となった時点別</t>
    <rPh sb="0" eb="1">
      <t>ヒョウ</t>
    </rPh>
    <rPh sb="5" eb="8">
      <t>ショウガイシャ</t>
    </rPh>
    <rPh sb="12" eb="14">
      <t>ジテン</t>
    </rPh>
    <rPh sb="14" eb="15">
      <t>ベツ</t>
    </rPh>
    <phoneticPr fontId="2"/>
  </si>
  <si>
    <t>表５－５　障害の種類別</t>
    <rPh sb="0" eb="1">
      <t>ヒョウ</t>
    </rPh>
    <rPh sb="5" eb="7">
      <t>ショウガイ</t>
    </rPh>
    <rPh sb="8" eb="10">
      <t>シュルイ</t>
    </rPh>
    <rPh sb="10" eb="11">
      <t>ベツ</t>
    </rPh>
    <phoneticPr fontId="2"/>
  </si>
  <si>
    <t>表５－６　仕事の内容別</t>
    <rPh sb="0" eb="1">
      <t>ヒョウ</t>
    </rPh>
    <rPh sb="5" eb="7">
      <t>シゴト</t>
    </rPh>
    <rPh sb="8" eb="10">
      <t>ナイヨウ</t>
    </rPh>
    <rPh sb="10" eb="11">
      <t>ベツ</t>
    </rPh>
    <phoneticPr fontId="2"/>
  </si>
  <si>
    <t>表５－７　今の会社に就職した時の年齢階級別</t>
    <rPh sb="0" eb="1">
      <t>ヒョウ</t>
    </rPh>
    <rPh sb="5" eb="6">
      <t>イマ</t>
    </rPh>
    <rPh sb="7" eb="9">
      <t>カイシャ</t>
    </rPh>
    <rPh sb="10" eb="12">
      <t>シュウショク</t>
    </rPh>
    <rPh sb="14" eb="15">
      <t>トキ</t>
    </rPh>
    <rPh sb="16" eb="18">
      <t>ネンレイ</t>
    </rPh>
    <rPh sb="18" eb="20">
      <t>カイキュウ</t>
    </rPh>
    <rPh sb="20" eb="21">
      <t>ベツ</t>
    </rPh>
    <phoneticPr fontId="2"/>
  </si>
  <si>
    <t>表５－８　障害年金の受給の有無別</t>
    <rPh sb="0" eb="1">
      <t>ヒョウ</t>
    </rPh>
    <rPh sb="5" eb="7">
      <t>ショウガイ</t>
    </rPh>
    <rPh sb="7" eb="9">
      <t>ネンキン</t>
    </rPh>
    <rPh sb="10" eb="12">
      <t>ジュキュウ</t>
    </rPh>
    <rPh sb="13" eb="15">
      <t>ウム</t>
    </rPh>
    <rPh sb="15" eb="16">
      <t>ベツ</t>
    </rPh>
    <phoneticPr fontId="2"/>
  </si>
  <si>
    <t>表５－９　住居、生活の状況別</t>
    <rPh sb="0" eb="1">
      <t>ヒョウ</t>
    </rPh>
    <rPh sb="5" eb="7">
      <t>ジュウキョ</t>
    </rPh>
    <rPh sb="8" eb="10">
      <t>セイカツ</t>
    </rPh>
    <rPh sb="11" eb="13">
      <t>ジョウキョウ</t>
    </rPh>
    <rPh sb="13" eb="14">
      <t>ベツ</t>
    </rPh>
    <phoneticPr fontId="2"/>
  </si>
  <si>
    <t>表５－１０　同居している人別</t>
    <rPh sb="0" eb="1">
      <t>ヒョウ</t>
    </rPh>
    <rPh sb="6" eb="8">
      <t>ドウキョ</t>
    </rPh>
    <rPh sb="12" eb="13">
      <t>ニン</t>
    </rPh>
    <rPh sb="13" eb="14">
      <t>ベツ</t>
    </rPh>
    <phoneticPr fontId="2"/>
  </si>
  <si>
    <t>表５－１１　就職する前の状況別（複数回答）</t>
    <rPh sb="0" eb="1">
      <t>ヒョウ</t>
    </rPh>
    <rPh sb="14" eb="15">
      <t>ベツ</t>
    </rPh>
    <rPh sb="16" eb="18">
      <t>フクスウ</t>
    </rPh>
    <rPh sb="18" eb="20">
      <t>カイトウ</t>
    </rPh>
    <phoneticPr fontId="2"/>
  </si>
  <si>
    <t>表５－１３　前職の勤続期間別</t>
    <rPh sb="0" eb="1">
      <t>ヒョウ</t>
    </rPh>
    <rPh sb="6" eb="8">
      <t>ゼンショク</t>
    </rPh>
    <rPh sb="9" eb="11">
      <t>キンゾク</t>
    </rPh>
    <rPh sb="11" eb="13">
      <t>キカン</t>
    </rPh>
    <rPh sb="13" eb="14">
      <t>ベツ</t>
    </rPh>
    <phoneticPr fontId="2"/>
  </si>
  <si>
    <t>表５－１４　前職の離職理由別</t>
    <rPh sb="0" eb="1">
      <t>ヒョウ</t>
    </rPh>
    <rPh sb="6" eb="8">
      <t>ゼンショク</t>
    </rPh>
    <rPh sb="9" eb="11">
      <t>リショク</t>
    </rPh>
    <rPh sb="11" eb="13">
      <t>リユウ</t>
    </rPh>
    <rPh sb="13" eb="14">
      <t>ベツ</t>
    </rPh>
    <phoneticPr fontId="2"/>
  </si>
  <si>
    <t>表５－１５　前職の離職理由「個人的理由」の具体的内容別（複数回答）</t>
    <rPh sb="0" eb="1">
      <t>ヒョウ</t>
    </rPh>
    <rPh sb="6" eb="8">
      <t>ゼンショク</t>
    </rPh>
    <rPh sb="9" eb="11">
      <t>リショク</t>
    </rPh>
    <rPh sb="11" eb="13">
      <t>リユウ</t>
    </rPh>
    <rPh sb="14" eb="17">
      <t>コジンテキ</t>
    </rPh>
    <rPh sb="17" eb="19">
      <t>リユウ</t>
    </rPh>
    <rPh sb="21" eb="24">
      <t>グタイテキ</t>
    </rPh>
    <rPh sb="24" eb="26">
      <t>ナイヨウ</t>
    </rPh>
    <rPh sb="26" eb="27">
      <t>ベツ</t>
    </rPh>
    <rPh sb="28" eb="30">
      <t>フクスウ</t>
    </rPh>
    <rPh sb="30" eb="32">
      <t>カイトウ</t>
    </rPh>
    <phoneticPr fontId="2"/>
  </si>
  <si>
    <t>全体</t>
    <phoneticPr fontId="2"/>
  </si>
  <si>
    <t>聴覚又は
平衡機能</t>
    <phoneticPr fontId="2"/>
  </si>
  <si>
    <t>音声言語
機能</t>
    <phoneticPr fontId="2"/>
  </si>
  <si>
    <t>上肢切断
上肢機能</t>
    <phoneticPr fontId="2"/>
  </si>
  <si>
    <t>下肢切断
下肢機能</t>
    <phoneticPr fontId="2"/>
  </si>
  <si>
    <t>体幹</t>
    <phoneticPr fontId="2"/>
  </si>
  <si>
    <t>脳性まひ
上肢機能</t>
    <phoneticPr fontId="2"/>
  </si>
  <si>
    <t>脳性まひ
移動機能</t>
    <phoneticPr fontId="2"/>
  </si>
  <si>
    <t>　※　今の会社に就職する前に障害者となった人のみ</t>
    <rPh sb="3" eb="4">
      <t>イマ</t>
    </rPh>
    <rPh sb="5" eb="7">
      <t>カイシャ</t>
    </rPh>
    <rPh sb="8" eb="10">
      <t>シュウショク</t>
    </rPh>
    <rPh sb="12" eb="13">
      <t>マエ</t>
    </rPh>
    <rPh sb="14" eb="17">
      <t>ショウガイシャ</t>
    </rPh>
    <rPh sb="21" eb="22">
      <t>ヒト</t>
    </rPh>
    <phoneticPr fontId="2"/>
  </si>
  <si>
    <t>　※今の会社に就職する前に障害者となった人のみ</t>
    <rPh sb="2" eb="3">
      <t>イマ</t>
    </rPh>
    <rPh sb="7" eb="9">
      <t>シュウショク</t>
    </rPh>
    <phoneticPr fontId="2"/>
  </si>
  <si>
    <t>　※今の会社に就職する前に障害者となった人で、今の会社に就職する前に「今と別の会社で働いたことがある」人のみ</t>
    <rPh sb="2" eb="3">
      <t>イマ</t>
    </rPh>
    <rPh sb="7" eb="9">
      <t>シュウショク</t>
    </rPh>
    <rPh sb="23" eb="24">
      <t>イマ</t>
    </rPh>
    <phoneticPr fontId="2"/>
  </si>
  <si>
    <t>　※今の会社に就職する前に障害者となった人で、今の会社に就職する前に「今と別の会社で働いたことがある」人のみ</t>
    <rPh sb="2" eb="3">
      <t>イマ</t>
    </rPh>
    <rPh sb="4" eb="6">
      <t>カイシャ</t>
    </rPh>
    <rPh sb="7" eb="9">
      <t>シュウショク</t>
    </rPh>
    <rPh sb="11" eb="12">
      <t>マエ</t>
    </rPh>
    <rPh sb="13" eb="16">
      <t>ショウガイシャ</t>
    </rPh>
    <rPh sb="20" eb="21">
      <t>ヒト</t>
    </rPh>
    <rPh sb="23" eb="24">
      <t>イマ</t>
    </rPh>
    <rPh sb="25" eb="27">
      <t>カイシャ</t>
    </rPh>
    <rPh sb="28" eb="30">
      <t>シュウショク</t>
    </rPh>
    <rPh sb="32" eb="33">
      <t>マエ</t>
    </rPh>
    <rPh sb="35" eb="36">
      <t>イマ</t>
    </rPh>
    <rPh sb="37" eb="38">
      <t>ベツ</t>
    </rPh>
    <rPh sb="39" eb="41">
      <t>カイシャ</t>
    </rPh>
    <rPh sb="42" eb="43">
      <t>ハタラ</t>
    </rPh>
    <rPh sb="51" eb="52">
      <t>ヒト</t>
    </rPh>
    <phoneticPr fontId="2"/>
  </si>
  <si>
    <t>　※今の会社に就職する前に障害者となった人で、今の会社に就職する前に「今と別の会社で働いたことがある」人のうち、「個人的理由」により離職をした人のみ</t>
    <rPh sb="2" eb="3">
      <t>イマ</t>
    </rPh>
    <rPh sb="7" eb="9">
      <t>シュウショク</t>
    </rPh>
    <rPh sb="23" eb="24">
      <t>イマ</t>
    </rPh>
    <rPh sb="57" eb="60">
      <t>コジンテキ</t>
    </rPh>
    <rPh sb="60" eb="62">
      <t>リユウ</t>
    </rPh>
    <rPh sb="66" eb="68">
      <t>リショク</t>
    </rPh>
    <rPh sb="71" eb="72">
      <t>ヒト</t>
    </rPh>
    <phoneticPr fontId="2"/>
  </si>
  <si>
    <t>下肢切断
下肢機能</t>
    <phoneticPr fontId="2"/>
  </si>
  <si>
    <t>体幹</t>
    <phoneticPr fontId="2"/>
  </si>
  <si>
    <t>脳性まひ
移動機能</t>
    <phoneticPr fontId="2"/>
  </si>
  <si>
    <t>表５－１２　転職回数別</t>
    <rPh sb="0" eb="1">
      <t>ヒョウ</t>
    </rPh>
    <rPh sb="6" eb="8">
      <t>テンショク</t>
    </rPh>
    <rPh sb="8" eb="10">
      <t>カイスウ</t>
    </rPh>
    <rPh sb="10" eb="11">
      <t>ベツ</t>
    </rPh>
    <phoneticPr fontId="2"/>
  </si>
  <si>
    <t>管理関係</t>
    <rPh sb="0" eb="2">
      <t>カンリ</t>
    </rPh>
    <rPh sb="2" eb="4">
      <t>カンケイ</t>
    </rPh>
    <phoneticPr fontId="2"/>
  </si>
  <si>
    <t>専門・技術関係</t>
    <rPh sb="0" eb="2">
      <t>センモン</t>
    </rPh>
    <rPh sb="3" eb="5">
      <t>ギジュツ</t>
    </rPh>
    <rPh sb="5" eb="7">
      <t>カンケイ</t>
    </rPh>
    <phoneticPr fontId="2"/>
  </si>
  <si>
    <t>事務関係</t>
    <rPh sb="0" eb="2">
      <t>ジム</t>
    </rPh>
    <rPh sb="2" eb="4">
      <t>カンケイ</t>
    </rPh>
    <phoneticPr fontId="2"/>
  </si>
  <si>
    <t>販売関係</t>
    <rPh sb="0" eb="2">
      <t>ハンバイ</t>
    </rPh>
    <rPh sb="2" eb="4">
      <t>カンケイ</t>
    </rPh>
    <phoneticPr fontId="2"/>
  </si>
  <si>
    <t>サービス関係</t>
    <rPh sb="4" eb="6">
      <t>カンケイ</t>
    </rPh>
    <phoneticPr fontId="2"/>
  </si>
  <si>
    <t>農林漁業、運輸・通信、技能工、採掘・製造・建設、保安及び労務</t>
    <rPh sb="0" eb="2">
      <t>ノウリン</t>
    </rPh>
    <rPh sb="2" eb="4">
      <t>ギョギョウ</t>
    </rPh>
    <rPh sb="5" eb="7">
      <t>ウンユ</t>
    </rPh>
    <rPh sb="8" eb="10">
      <t>ツウシン</t>
    </rPh>
    <rPh sb="11" eb="14">
      <t>ギノウコウ</t>
    </rPh>
    <rPh sb="15" eb="17">
      <t>サイクツ</t>
    </rPh>
    <rPh sb="18" eb="20">
      <t>セイゾウ</t>
    </rPh>
    <rPh sb="21" eb="23">
      <t>ケンセツ</t>
    </rPh>
    <rPh sb="24" eb="26">
      <t>ホアン</t>
    </rPh>
    <rPh sb="26" eb="27">
      <t>オヨ</t>
    </rPh>
    <rPh sb="28" eb="30">
      <t>ロウム</t>
    </rPh>
    <phoneticPr fontId="2"/>
  </si>
  <si>
    <t>～6か月</t>
    <rPh sb="3" eb="4">
      <t>ゲツ</t>
    </rPh>
    <phoneticPr fontId="2"/>
  </si>
  <si>
    <t>7か月～1年</t>
    <rPh sb="2" eb="3">
      <t>ゲツ</t>
    </rPh>
    <rPh sb="5" eb="6">
      <t>ネン</t>
    </rPh>
    <phoneticPr fontId="2"/>
  </si>
  <si>
    <t>出産・育児・介護・看護</t>
    <rPh sb="0" eb="2">
      <t>シュッサン</t>
    </rPh>
    <rPh sb="3" eb="5">
      <t>イクジ</t>
    </rPh>
    <rPh sb="6" eb="8">
      <t>カイゴ</t>
    </rPh>
    <rPh sb="9" eb="11">
      <t>カンゴ</t>
    </rPh>
    <phoneticPr fontId="2"/>
  </si>
  <si>
    <t>家庭の事情（但し、出産・育児・介護・看護を除く）</t>
    <rPh sb="0" eb="2">
      <t>カテイ</t>
    </rPh>
    <rPh sb="3" eb="5">
      <t>ジジョウ</t>
    </rPh>
    <rPh sb="6" eb="7">
      <t>タダ</t>
    </rPh>
    <rPh sb="9" eb="11">
      <t>シュッサン</t>
    </rPh>
    <rPh sb="12" eb="14">
      <t>イクジ</t>
    </rPh>
    <rPh sb="15" eb="17">
      <t>カイゴ</t>
    </rPh>
    <rPh sb="18" eb="20">
      <t>カンゴ</t>
    </rPh>
    <rPh sb="21" eb="22">
      <t>ノゾ</t>
    </rPh>
    <phoneticPr fontId="2"/>
  </si>
  <si>
    <t>障害のため働けなくなった</t>
    <rPh sb="0" eb="2">
      <t>ショウガイ</t>
    </rPh>
    <rPh sb="5" eb="6">
      <t>ハタラ</t>
    </rPh>
    <phoneticPr fontId="2"/>
  </si>
  <si>
    <t>パート等から正社員になった</t>
    <rPh sb="3" eb="4">
      <t>トウ</t>
    </rPh>
    <rPh sb="6" eb="9">
      <t>セイシャイン</t>
    </rPh>
    <phoneticPr fontId="2"/>
  </si>
  <si>
    <t>支援を受けている</t>
    <rPh sb="0" eb="2">
      <t>シエン</t>
    </rPh>
    <rPh sb="3" eb="4">
      <t>ウ</t>
    </rPh>
    <phoneticPr fontId="2"/>
  </si>
  <si>
    <t>支援を受けていない</t>
    <rPh sb="0" eb="2">
      <t>シエン</t>
    </rPh>
    <rPh sb="3" eb="4">
      <t>ウ</t>
    </rPh>
    <phoneticPr fontId="2"/>
  </si>
  <si>
    <t>教育訓練・研修の充実</t>
    <rPh sb="0" eb="2">
      <t>キョウイク</t>
    </rPh>
    <rPh sb="2" eb="4">
      <t>クンレン</t>
    </rPh>
    <rPh sb="5" eb="7">
      <t>ケンシュウ</t>
    </rPh>
    <rPh sb="8" eb="10">
      <t>ジュウジツ</t>
    </rPh>
    <phoneticPr fontId="2"/>
  </si>
  <si>
    <t>職業生活、生活全般に関する相談員の配置</t>
    <rPh sb="0" eb="2">
      <t>ショクギョウ</t>
    </rPh>
    <rPh sb="2" eb="4">
      <t>セイカツ</t>
    </rPh>
    <rPh sb="5" eb="7">
      <t>セイカツ</t>
    </rPh>
    <rPh sb="7" eb="9">
      <t>ゼンパン</t>
    </rPh>
    <rPh sb="10" eb="11">
      <t>カン</t>
    </rPh>
    <rPh sb="13" eb="16">
      <t>ソウダンイン</t>
    </rPh>
    <rPh sb="17" eb="19">
      <t>ハイチ</t>
    </rPh>
    <phoneticPr fontId="2"/>
  </si>
  <si>
    <t>業務遂行の支援や本人、周囲に助言する者等の配置</t>
    <rPh sb="0" eb="2">
      <t>ギョウム</t>
    </rPh>
    <rPh sb="2" eb="4">
      <t>スイコウ</t>
    </rPh>
    <rPh sb="5" eb="7">
      <t>シエン</t>
    </rPh>
    <rPh sb="8" eb="10">
      <t>ホンニン</t>
    </rPh>
    <rPh sb="11" eb="13">
      <t>シュウイ</t>
    </rPh>
    <rPh sb="14" eb="16">
      <t>ジョゲン</t>
    </rPh>
    <rPh sb="18" eb="19">
      <t>モノ</t>
    </rPh>
    <rPh sb="19" eb="20">
      <t>トウ</t>
    </rPh>
    <rPh sb="21" eb="23">
      <t>ハイチ</t>
    </rPh>
    <phoneticPr fontId="2"/>
  </si>
  <si>
    <t>移動のための配慮</t>
    <rPh sb="0" eb="2">
      <t>イドウ</t>
    </rPh>
    <rPh sb="6" eb="8">
      <t>ハイリョ</t>
    </rPh>
    <phoneticPr fontId="2"/>
  </si>
  <si>
    <t>作業を容易にする設備・機器の整備</t>
    <rPh sb="0" eb="2">
      <t>サギョウ</t>
    </rPh>
    <rPh sb="3" eb="5">
      <t>ヨウイ</t>
    </rPh>
    <rPh sb="8" eb="10">
      <t>セツビ</t>
    </rPh>
    <rPh sb="11" eb="13">
      <t>キキ</t>
    </rPh>
    <rPh sb="14" eb="16">
      <t>セイビ</t>
    </rPh>
    <phoneticPr fontId="2"/>
  </si>
  <si>
    <t>上司や専門職員などによる定期的な相談</t>
    <rPh sb="0" eb="2">
      <t>ジョウシ</t>
    </rPh>
    <rPh sb="3" eb="5">
      <t>センモン</t>
    </rPh>
    <rPh sb="5" eb="7">
      <t>ショクイン</t>
    </rPh>
    <rPh sb="12" eb="15">
      <t>テイキテキ</t>
    </rPh>
    <rPh sb="16" eb="18">
      <t>ソウダン</t>
    </rPh>
    <phoneticPr fontId="2"/>
  </si>
  <si>
    <t>コミュニケーションを容易にする手段や支援者の配置</t>
    <rPh sb="10" eb="12">
      <t>ヨウイ</t>
    </rPh>
    <rPh sb="15" eb="17">
      <t>シュダン</t>
    </rPh>
    <rPh sb="18" eb="21">
      <t>シエンシャ</t>
    </rPh>
    <rPh sb="22" eb="24">
      <t>ハイチ</t>
    </rPh>
    <phoneticPr fontId="2"/>
  </si>
  <si>
    <t>通院時間の確保、服薬管理など雇用管理上の配慮</t>
    <rPh sb="0" eb="2">
      <t>ツウイン</t>
    </rPh>
    <rPh sb="2" eb="4">
      <t>ジカン</t>
    </rPh>
    <rPh sb="5" eb="7">
      <t>カクホ</t>
    </rPh>
    <rPh sb="8" eb="10">
      <t>フクヤク</t>
    </rPh>
    <rPh sb="10" eb="12">
      <t>カンリ</t>
    </rPh>
    <rPh sb="14" eb="16">
      <t>コヨウ</t>
    </rPh>
    <rPh sb="16" eb="18">
      <t>カンリ</t>
    </rPh>
    <rPh sb="18" eb="19">
      <t>ジョウ</t>
    </rPh>
    <rPh sb="20" eb="22">
      <t>ハイリョ</t>
    </rPh>
    <phoneticPr fontId="2"/>
  </si>
  <si>
    <t>能力が発揮できる仕事への配置</t>
    <rPh sb="0" eb="2">
      <t>ノウリョク</t>
    </rPh>
    <rPh sb="3" eb="5">
      <t>ハッキ</t>
    </rPh>
    <rPh sb="8" eb="10">
      <t>シゴト</t>
    </rPh>
    <rPh sb="12" eb="14">
      <t>ハイチ</t>
    </rPh>
    <phoneticPr fontId="2"/>
  </si>
  <si>
    <t>調子の悪いときに休みを取りやすくする</t>
    <rPh sb="0" eb="2">
      <t>チョウシ</t>
    </rPh>
    <rPh sb="3" eb="4">
      <t>ワル</t>
    </rPh>
    <rPh sb="8" eb="9">
      <t>ヤス</t>
    </rPh>
    <rPh sb="11" eb="12">
      <t>ト</t>
    </rPh>
    <phoneticPr fontId="2"/>
  </si>
  <si>
    <t>障害について周囲に知られたくないため</t>
    <rPh sb="0" eb="2">
      <t>ショウガイ</t>
    </rPh>
    <rPh sb="6" eb="8">
      <t>シュウイ</t>
    </rPh>
    <rPh sb="9" eb="10">
      <t>シ</t>
    </rPh>
    <phoneticPr fontId="2"/>
  </si>
  <si>
    <t>会社に支援制度等がないため</t>
    <rPh sb="0" eb="2">
      <t>カイシャ</t>
    </rPh>
    <rPh sb="3" eb="5">
      <t>シエン</t>
    </rPh>
    <rPh sb="5" eb="7">
      <t>セイド</t>
    </rPh>
    <rPh sb="7" eb="8">
      <t>トウ</t>
    </rPh>
    <phoneticPr fontId="2"/>
  </si>
  <si>
    <t>安全対策の充実</t>
    <rPh sb="0" eb="2">
      <t>アンゼン</t>
    </rPh>
    <rPh sb="2" eb="4">
      <t>タイサク</t>
    </rPh>
    <rPh sb="5" eb="7">
      <t>ジュウジツ</t>
    </rPh>
    <phoneticPr fontId="2"/>
  </si>
  <si>
    <t>通院時間の確保、服薬管理など雇用管理上の配慮</t>
    <rPh sb="0" eb="2">
      <t>ツウイン</t>
    </rPh>
    <rPh sb="2" eb="4">
      <t>ジカン</t>
    </rPh>
    <rPh sb="5" eb="7">
      <t>カクホ</t>
    </rPh>
    <rPh sb="8" eb="10">
      <t>フクヤク</t>
    </rPh>
    <rPh sb="10" eb="12">
      <t>カンリ</t>
    </rPh>
    <rPh sb="14" eb="16">
      <t>コヨウ</t>
    </rPh>
    <rPh sb="16" eb="18">
      <t>カンリ</t>
    </rPh>
    <rPh sb="18" eb="19">
      <t>ウエ</t>
    </rPh>
    <rPh sb="20" eb="22">
      <t>ハイリョ</t>
    </rPh>
    <phoneticPr fontId="2"/>
  </si>
  <si>
    <t>福利厚生の充実</t>
    <rPh sb="0" eb="2">
      <t>フクリ</t>
    </rPh>
    <rPh sb="2" eb="4">
      <t>コウセイ</t>
    </rPh>
    <rPh sb="5" eb="7">
      <t>ジュウジツ</t>
    </rPh>
    <phoneticPr fontId="2"/>
  </si>
  <si>
    <t>能力に応じた評価、昇進・昇格</t>
    <rPh sb="0" eb="2">
      <t>ノウリョク</t>
    </rPh>
    <rPh sb="3" eb="4">
      <t>オウ</t>
    </rPh>
    <rPh sb="6" eb="8">
      <t>ヒョウカ</t>
    </rPh>
    <rPh sb="9" eb="11">
      <t>ショウシン</t>
    </rPh>
    <rPh sb="12" eb="14">
      <t>ショウカク</t>
    </rPh>
    <phoneticPr fontId="2"/>
  </si>
  <si>
    <t>就労移行支援、就労継続支援Ａ型、同Ｂ型、作業所などの職員</t>
    <rPh sb="0" eb="2">
      <t>シュウロウ</t>
    </rPh>
    <rPh sb="2" eb="4">
      <t>イコウ</t>
    </rPh>
    <rPh sb="4" eb="6">
      <t>シエン</t>
    </rPh>
    <rPh sb="7" eb="9">
      <t>シュウロウ</t>
    </rPh>
    <rPh sb="9" eb="11">
      <t>ケイゾク</t>
    </rPh>
    <rPh sb="11" eb="13">
      <t>シエン</t>
    </rPh>
    <rPh sb="14" eb="15">
      <t>カタ</t>
    </rPh>
    <rPh sb="16" eb="17">
      <t>ドウ</t>
    </rPh>
    <rPh sb="18" eb="19">
      <t>カタ</t>
    </rPh>
    <rPh sb="20" eb="23">
      <t>サギョウショ</t>
    </rPh>
    <rPh sb="26" eb="28">
      <t>ショクイン</t>
    </rPh>
    <phoneticPr fontId="2"/>
  </si>
  <si>
    <t>地域障害者職業センターの職員</t>
    <rPh sb="0" eb="2">
      <t>チイキ</t>
    </rPh>
    <rPh sb="2" eb="4">
      <t>ショウガイ</t>
    </rPh>
    <rPh sb="4" eb="5">
      <t>モノ</t>
    </rPh>
    <rPh sb="5" eb="7">
      <t>ショクギョウ</t>
    </rPh>
    <rPh sb="12" eb="14">
      <t>ショクイン</t>
    </rPh>
    <phoneticPr fontId="2"/>
  </si>
  <si>
    <t>障害者就業・生活支援センターの職員</t>
    <rPh sb="0" eb="3">
      <t>ショウガイシャ</t>
    </rPh>
    <rPh sb="3" eb="5">
      <t>シュウギョウ</t>
    </rPh>
    <rPh sb="6" eb="8">
      <t>セイカツ</t>
    </rPh>
    <rPh sb="8" eb="10">
      <t>シエン</t>
    </rPh>
    <rPh sb="15" eb="17">
      <t>ショクイン</t>
    </rPh>
    <phoneticPr fontId="2"/>
  </si>
  <si>
    <t>グループホーム・ケアホーム</t>
  </si>
  <si>
    <t xml:space="preserve"> </t>
    <phoneticPr fontId="2"/>
  </si>
  <si>
    <t>就労移行支援・就労継続支援を行う事業所、作業所などで働いたことがある</t>
    <phoneticPr fontId="2"/>
  </si>
  <si>
    <t>　※職場における障害に配慮した「支援を受けている」と回答した人のみ</t>
    <rPh sb="2" eb="4">
      <t>ショクバ</t>
    </rPh>
    <rPh sb="8" eb="10">
      <t>ショウガイ</t>
    </rPh>
    <rPh sb="11" eb="13">
      <t>ハイリョ</t>
    </rPh>
    <rPh sb="16" eb="18">
      <t>シエン</t>
    </rPh>
    <rPh sb="19" eb="20">
      <t>ウ</t>
    </rPh>
    <rPh sb="26" eb="28">
      <t>カイトウ</t>
    </rPh>
    <rPh sb="30" eb="31">
      <t>ヒト</t>
    </rPh>
    <phoneticPr fontId="2"/>
  </si>
  <si>
    <t>　※職場における障害に配慮した「支援を受けていない」と回答した人のみ</t>
    <rPh sb="2" eb="4">
      <t>ショクバ</t>
    </rPh>
    <rPh sb="8" eb="10">
      <t>ショウガイ</t>
    </rPh>
    <rPh sb="11" eb="13">
      <t>ハイリョ</t>
    </rPh>
    <rPh sb="16" eb="18">
      <t>シエン</t>
    </rPh>
    <rPh sb="19" eb="20">
      <t>ウ</t>
    </rPh>
    <rPh sb="27" eb="29">
      <t>カイトウ</t>
    </rPh>
    <rPh sb="31" eb="32">
      <t>ヒト</t>
    </rPh>
    <phoneticPr fontId="2"/>
  </si>
  <si>
    <t>表５－２１　職場における改善等が必要な事項の有無別</t>
    <rPh sb="0" eb="1">
      <t>ヒョウ</t>
    </rPh>
    <rPh sb="6" eb="8">
      <t>ショクバ</t>
    </rPh>
    <rPh sb="12" eb="15">
      <t>カイゼントウ</t>
    </rPh>
    <rPh sb="16" eb="18">
      <t>ヒツヨウ</t>
    </rPh>
    <rPh sb="19" eb="21">
      <t>ジコウ</t>
    </rPh>
    <rPh sb="22" eb="24">
      <t>ウム</t>
    </rPh>
    <rPh sb="24" eb="25">
      <t>ベツ</t>
    </rPh>
    <phoneticPr fontId="2"/>
  </si>
  <si>
    <t>表５－２２　職場における改善等が必要な事項別（複数回答、２つまで）</t>
    <rPh sb="0" eb="1">
      <t>ヒョウ</t>
    </rPh>
    <rPh sb="6" eb="8">
      <t>ショクバ</t>
    </rPh>
    <rPh sb="12" eb="15">
      <t>カイゼントウ</t>
    </rPh>
    <rPh sb="16" eb="18">
      <t>ヒツヨウ</t>
    </rPh>
    <rPh sb="19" eb="21">
      <t>ジコウ</t>
    </rPh>
    <rPh sb="21" eb="22">
      <t>ベツ</t>
    </rPh>
    <rPh sb="23" eb="25">
      <t>フクスウ</t>
    </rPh>
    <rPh sb="25" eb="27">
      <t>カイトウ</t>
    </rPh>
    <phoneticPr fontId="2"/>
  </si>
  <si>
    <t>表５－２３　仕事に関する相談相手別（複数回答）</t>
    <rPh sb="0" eb="1">
      <t>ヒョウ</t>
    </rPh>
    <rPh sb="6" eb="8">
      <t>シゴト</t>
    </rPh>
    <rPh sb="9" eb="10">
      <t>カン</t>
    </rPh>
    <rPh sb="12" eb="14">
      <t>ソウダン</t>
    </rPh>
    <rPh sb="14" eb="16">
      <t>アイテ</t>
    </rPh>
    <rPh sb="16" eb="17">
      <t>ベツ</t>
    </rPh>
    <phoneticPr fontId="2"/>
  </si>
  <si>
    <t>公共職業安定所の職員</t>
  </si>
  <si>
    <t>表５－２４　将来への不安の有無別</t>
    <rPh sb="0" eb="1">
      <t>ヒョウ</t>
    </rPh>
    <rPh sb="6" eb="8">
      <t>ショウライ</t>
    </rPh>
    <rPh sb="10" eb="12">
      <t>フアン</t>
    </rPh>
    <rPh sb="13" eb="15">
      <t>ウム</t>
    </rPh>
    <rPh sb="15" eb="16">
      <t>ベツ</t>
    </rPh>
    <phoneticPr fontId="2"/>
  </si>
  <si>
    <t>表５－２５　将来への不安の事項別（複数回答）</t>
    <rPh sb="0" eb="1">
      <t>ヒョウ</t>
    </rPh>
    <rPh sb="6" eb="8">
      <t>ショウライ</t>
    </rPh>
    <rPh sb="10" eb="12">
      <t>フアン</t>
    </rPh>
    <rPh sb="13" eb="15">
      <t>ジコウ</t>
    </rPh>
    <rPh sb="15" eb="16">
      <t>ベツ</t>
    </rPh>
    <rPh sb="17" eb="19">
      <t>フクスウ</t>
    </rPh>
    <rPh sb="19" eb="21">
      <t>カイトウ</t>
    </rPh>
    <phoneticPr fontId="2"/>
  </si>
  <si>
    <t>就労移行支援・就労継続支援を行う事業所、作業所などで働いたことがある</t>
  </si>
  <si>
    <t>左記以外の家庭の事情</t>
    <rPh sb="0" eb="2">
      <t>サキ</t>
    </rPh>
    <rPh sb="2" eb="4">
      <t>イガイ</t>
    </rPh>
    <rPh sb="5" eb="7">
      <t>カテイ</t>
    </rPh>
    <rPh sb="8" eb="10">
      <t>ジジョウ</t>
    </rPh>
    <phoneticPr fontId="2"/>
  </si>
  <si>
    <t>短時間勤務など労働時間の配慮</t>
    <phoneticPr fontId="2"/>
  </si>
  <si>
    <t>調子の悪いときに休みを取りやすくする</t>
    <phoneticPr fontId="2"/>
  </si>
  <si>
    <t>通院時間の確保、服薬管理など雇用管理上の配慮</t>
    <phoneticPr fontId="2"/>
  </si>
  <si>
    <t>能力が発揮できる仕事への配置</t>
    <phoneticPr fontId="2"/>
  </si>
  <si>
    <t>業務内容の簡略化などの配慮</t>
    <phoneticPr fontId="2"/>
  </si>
  <si>
    <t>職場でのコミュニケーションを容易にする手段や支援者の配置</t>
    <phoneticPr fontId="2"/>
  </si>
  <si>
    <t>業務遂行の支援や本人、周囲に助言する者等の配置</t>
    <phoneticPr fontId="2"/>
  </si>
  <si>
    <t>教育訓練・研修の充実</t>
    <phoneticPr fontId="2"/>
  </si>
  <si>
    <t>上司や専門職員などによる定期的な相談</t>
    <phoneticPr fontId="2"/>
  </si>
  <si>
    <t>職業生活、生活全般に関する相談員の配置</t>
    <phoneticPr fontId="2"/>
  </si>
  <si>
    <t>障害について周囲に知られたくないため</t>
    <rPh sb="0" eb="2">
      <t>ショウガイ</t>
    </rPh>
    <phoneticPr fontId="2"/>
  </si>
  <si>
    <t>会社に支援制度等がないため</t>
    <phoneticPr fontId="2"/>
  </si>
  <si>
    <t xml:space="preserve"> </t>
    <phoneticPr fontId="2"/>
  </si>
  <si>
    <t xml:space="preserve"> </t>
    <phoneticPr fontId="2"/>
  </si>
  <si>
    <t>移動のための配慮</t>
    <phoneticPr fontId="2"/>
  </si>
  <si>
    <t>作業を容易にする設備・機器の整備</t>
    <phoneticPr fontId="2"/>
  </si>
  <si>
    <t>短時間勤務など労働時間の配慮</t>
    <phoneticPr fontId="2"/>
  </si>
  <si>
    <t>調子の悪いときに休みを取りやすくする</t>
    <phoneticPr fontId="2"/>
  </si>
  <si>
    <t>通院時間の確保、服薬管理など雇用管理上の配慮</t>
    <phoneticPr fontId="2"/>
  </si>
  <si>
    <t>能力が発揮できる仕事への配置</t>
    <phoneticPr fontId="2"/>
  </si>
  <si>
    <t>業務内容の簡略化などの配慮</t>
    <phoneticPr fontId="2"/>
  </si>
  <si>
    <t>職場でのコミュニケーションを容易にする手段や支援者の配置</t>
  </si>
  <si>
    <t>業務遂行の支援や本人、周囲に助言する者等の配置</t>
    <phoneticPr fontId="2"/>
  </si>
  <si>
    <t>教育訓練・研修の充実</t>
    <phoneticPr fontId="2"/>
  </si>
  <si>
    <t>上司や専門職員などによる定期的な相談</t>
    <phoneticPr fontId="2"/>
  </si>
  <si>
    <t>職業生活、生活全般に関する相談員の配置</t>
    <phoneticPr fontId="2"/>
  </si>
  <si>
    <t>安全対策の充実</t>
    <phoneticPr fontId="2"/>
  </si>
  <si>
    <t>福利厚生の充実</t>
    <phoneticPr fontId="2"/>
  </si>
  <si>
    <t>能力に応じた評価、昇進・昇格</t>
    <phoneticPr fontId="2"/>
  </si>
  <si>
    <t>地域障害者職業センターの職員</t>
    <rPh sb="0" eb="2">
      <t>チイキ</t>
    </rPh>
    <rPh sb="2" eb="5">
      <t>ショウガイシャ</t>
    </rPh>
    <rPh sb="5" eb="7">
      <t>ショクギョウ</t>
    </rPh>
    <rPh sb="12" eb="14">
      <t>ショクイン</t>
    </rPh>
    <phoneticPr fontId="2"/>
  </si>
  <si>
    <t>就労移行支援、就労継続支援A型、同B型、作業所などの職員</t>
    <rPh sb="0" eb="2">
      <t>シュウロウ</t>
    </rPh>
    <rPh sb="2" eb="4">
      <t>イコウ</t>
    </rPh>
    <rPh sb="4" eb="6">
      <t>シエン</t>
    </rPh>
    <rPh sb="7" eb="9">
      <t>シュウロウ</t>
    </rPh>
    <rPh sb="9" eb="11">
      <t>ケイゾク</t>
    </rPh>
    <rPh sb="11" eb="13">
      <t>シエン</t>
    </rPh>
    <rPh sb="14" eb="15">
      <t>カタ</t>
    </rPh>
    <rPh sb="16" eb="17">
      <t>ドウ</t>
    </rPh>
    <rPh sb="18" eb="19">
      <t>カタ</t>
    </rPh>
    <rPh sb="20" eb="23">
      <t>サギョウショ</t>
    </rPh>
    <rPh sb="26" eb="28">
      <t>ショクイン</t>
    </rPh>
    <phoneticPr fontId="2"/>
  </si>
  <si>
    <t>全体</t>
    <phoneticPr fontId="2"/>
  </si>
  <si>
    <t>表５－１６　就職に際しての相談先別（複数回答）</t>
    <rPh sb="0" eb="1">
      <t>ヒョウ</t>
    </rPh>
    <rPh sb="6" eb="8">
      <t>シュウショク</t>
    </rPh>
    <rPh sb="9" eb="10">
      <t>サイ</t>
    </rPh>
    <rPh sb="13" eb="15">
      <t>ソウダン</t>
    </rPh>
    <rPh sb="15" eb="16">
      <t>サキ</t>
    </rPh>
    <rPh sb="16" eb="17">
      <t>ベツ</t>
    </rPh>
    <rPh sb="18" eb="20">
      <t>フクスウ</t>
    </rPh>
    <rPh sb="20" eb="22">
      <t>カイトウ</t>
    </rPh>
    <phoneticPr fontId="2"/>
  </si>
  <si>
    <t>表５－１７　現在の会社での昇進の経験の有無別</t>
    <rPh sb="0" eb="1">
      <t>ヒョウ</t>
    </rPh>
    <rPh sb="6" eb="8">
      <t>ゲンザイ</t>
    </rPh>
    <rPh sb="9" eb="11">
      <t>カイシャ</t>
    </rPh>
    <rPh sb="13" eb="15">
      <t>ショウシン</t>
    </rPh>
    <rPh sb="16" eb="18">
      <t>ケイケン</t>
    </rPh>
    <rPh sb="19" eb="21">
      <t>ウム</t>
    </rPh>
    <rPh sb="21" eb="22">
      <t>ベツ</t>
    </rPh>
    <phoneticPr fontId="2"/>
  </si>
  <si>
    <t>表５－１８　職場における障害に配慮した支援の有無別</t>
    <rPh sb="0" eb="1">
      <t>ヒョウ</t>
    </rPh>
    <rPh sb="6" eb="8">
      <t>ショクバ</t>
    </rPh>
    <rPh sb="12" eb="14">
      <t>ショウガイ</t>
    </rPh>
    <rPh sb="15" eb="17">
      <t>ハイリョ</t>
    </rPh>
    <rPh sb="19" eb="21">
      <t>シエン</t>
    </rPh>
    <rPh sb="22" eb="24">
      <t>ウム</t>
    </rPh>
    <rPh sb="24" eb="25">
      <t>ベツ</t>
    </rPh>
    <phoneticPr fontId="2"/>
  </si>
  <si>
    <t>表５－２０　職場において支援を受けていない理由別（複数回答）</t>
    <rPh sb="0" eb="1">
      <t>ヒョウ</t>
    </rPh>
    <rPh sb="6" eb="8">
      <t>ショクバ</t>
    </rPh>
    <rPh sb="12" eb="14">
      <t>シエン</t>
    </rPh>
    <rPh sb="15" eb="16">
      <t>ウ</t>
    </rPh>
    <rPh sb="21" eb="23">
      <t>リユウ</t>
    </rPh>
    <rPh sb="23" eb="24">
      <t>ベツ</t>
    </rPh>
    <rPh sb="25" eb="27">
      <t>フクスウ</t>
    </rPh>
    <rPh sb="27" eb="29">
      <t>カイトウ</t>
    </rPh>
    <phoneticPr fontId="2"/>
  </si>
  <si>
    <t>　知り合い・友人</t>
    <phoneticPr fontId="2"/>
  </si>
  <si>
    <t>障害者就業・生活支援センター　</t>
    <phoneticPr fontId="2"/>
  </si>
  <si>
    <t>地域障害者職業センター　</t>
    <phoneticPr fontId="2"/>
  </si>
  <si>
    <t>就労移行支援、就労継続支援Ａ型、同Ｂ型、作業所等　</t>
    <phoneticPr fontId="2"/>
  </si>
  <si>
    <t>　障害者団体の相談員</t>
    <phoneticPr fontId="2"/>
  </si>
  <si>
    <t>医療機関　</t>
    <phoneticPr fontId="2"/>
  </si>
  <si>
    <t>保健機関・施設　</t>
    <phoneticPr fontId="2"/>
  </si>
  <si>
    <t>その他（学校の先生等）</t>
    <rPh sb="4" eb="6">
      <t>ガッコウ</t>
    </rPh>
    <rPh sb="7" eb="9">
      <t>センセイ</t>
    </rPh>
    <rPh sb="9" eb="10">
      <t>トウ</t>
    </rPh>
    <phoneticPr fontId="2"/>
  </si>
  <si>
    <t>表５－１９　職場における障害に配慮した支援の具体的内容別（複数回答）</t>
    <rPh sb="0" eb="1">
      <t>ヒョウ</t>
    </rPh>
    <rPh sb="6" eb="8">
      <t>ショクバ</t>
    </rPh>
    <rPh sb="12" eb="14">
      <t>ショウガイ</t>
    </rPh>
    <rPh sb="15" eb="17">
      <t>ハイリョ</t>
    </rPh>
    <rPh sb="19" eb="21">
      <t>シエン</t>
    </rPh>
    <rPh sb="22" eb="25">
      <t>グタイテキ</t>
    </rPh>
    <rPh sb="25" eb="27">
      <t>ナイヨウ</t>
    </rPh>
    <rPh sb="27" eb="28">
      <t>ベツ</t>
    </rPh>
    <rPh sb="29" eb="31">
      <t>フクスウ</t>
    </rPh>
    <rPh sb="31" eb="33">
      <t>カイトウ</t>
    </rPh>
    <phoneticPr fontId="2"/>
  </si>
  <si>
    <t>全体</t>
    <phoneticPr fontId="2"/>
  </si>
  <si>
    <t>聴覚又は
平衡機能</t>
    <phoneticPr fontId="2"/>
  </si>
  <si>
    <t>音声言語
機能</t>
    <phoneticPr fontId="2"/>
  </si>
  <si>
    <t>上肢切断
上肢機能</t>
    <phoneticPr fontId="2"/>
  </si>
  <si>
    <t>下肢切断
下肢機能</t>
    <phoneticPr fontId="2"/>
  </si>
  <si>
    <t>体幹</t>
    <phoneticPr fontId="2"/>
  </si>
  <si>
    <t>脳性まひ
上肢機能</t>
    <phoneticPr fontId="2"/>
  </si>
  <si>
    <t>脳性まひ
移動機能</t>
    <phoneticPr fontId="2"/>
  </si>
  <si>
    <t>聴覚又は
平衡機能</t>
    <phoneticPr fontId="2"/>
  </si>
  <si>
    <t>音声言語
機能</t>
    <phoneticPr fontId="2"/>
  </si>
  <si>
    <t>上肢切断
上肢機能</t>
    <phoneticPr fontId="2"/>
  </si>
  <si>
    <t>下肢切断
下肢機能</t>
    <phoneticPr fontId="2"/>
  </si>
  <si>
    <t>体幹</t>
    <phoneticPr fontId="2"/>
  </si>
  <si>
    <t>脳性まひ
移動機能</t>
    <phoneticPr fontId="2"/>
  </si>
  <si>
    <t>　　</t>
    <phoneticPr fontId="2"/>
  </si>
  <si>
    <t xml:space="preserve"> </t>
    <phoneticPr fontId="2"/>
  </si>
  <si>
    <t>生活の支援をしてくれる人がいなくなったらどうなるか</t>
    <rPh sb="3" eb="5">
      <t>シエン</t>
    </rPh>
    <phoneticPr fontId="2"/>
  </si>
  <si>
    <t>生活の支援をしてくれる人がいなくなったらどうなるか</t>
    <rPh sb="3" eb="5">
      <t>シエン</t>
    </rPh>
    <phoneticPr fontId="2"/>
  </si>
  <si>
    <t>－</t>
    <phoneticPr fontId="2"/>
  </si>
  <si>
    <t>表５－２６　障害の種類、障害の程度別</t>
    <rPh sb="0" eb="1">
      <t>ヒョウ</t>
    </rPh>
    <rPh sb="6" eb="8">
      <t>ショウガイ</t>
    </rPh>
    <rPh sb="9" eb="11">
      <t>シュルイ</t>
    </rPh>
    <rPh sb="12" eb="14">
      <t>ショウガイ</t>
    </rPh>
    <rPh sb="15" eb="17">
      <t>テイド</t>
    </rPh>
    <rPh sb="17" eb="18">
      <t>ベツ</t>
    </rPh>
    <phoneticPr fontId="2"/>
  </si>
  <si>
    <t>表５－２７　障害の種類、障害者となった時点別</t>
    <rPh sb="0" eb="1">
      <t>ヒョウ</t>
    </rPh>
    <rPh sb="6" eb="8">
      <t>ショウガイ</t>
    </rPh>
    <rPh sb="9" eb="11">
      <t>シュルイ</t>
    </rPh>
    <rPh sb="12" eb="15">
      <t>ショウガイシャ</t>
    </rPh>
    <rPh sb="19" eb="21">
      <t>ジテン</t>
    </rPh>
    <rPh sb="21" eb="22">
      <t>ベツ</t>
    </rPh>
    <phoneticPr fontId="2"/>
  </si>
  <si>
    <t>－</t>
    <phoneticPr fontId="2"/>
  </si>
  <si>
    <t>表５－２８　障害の種類、就職する前の状況別（複数回答）</t>
    <rPh sb="0" eb="1">
      <t>ヒョウ</t>
    </rPh>
    <rPh sb="6" eb="8">
      <t>ショウガイ</t>
    </rPh>
    <rPh sb="9" eb="11">
      <t>シュルイ</t>
    </rPh>
    <rPh sb="12" eb="14">
      <t>シュウショク</t>
    </rPh>
    <rPh sb="16" eb="17">
      <t>マエ</t>
    </rPh>
    <rPh sb="18" eb="20">
      <t>ジョウキョウ</t>
    </rPh>
    <rPh sb="20" eb="21">
      <t>ベツ</t>
    </rPh>
    <rPh sb="22" eb="24">
      <t>フクスウ</t>
    </rPh>
    <rPh sb="24" eb="26">
      <t>カイトウ</t>
    </rPh>
    <phoneticPr fontId="2"/>
  </si>
  <si>
    <t>表５－２９　障害の種類、前職の離職理由別</t>
    <rPh sb="0" eb="1">
      <t>ヒョウ</t>
    </rPh>
    <rPh sb="6" eb="8">
      <t>ショウガイ</t>
    </rPh>
    <rPh sb="9" eb="11">
      <t>シュルイ</t>
    </rPh>
    <rPh sb="12" eb="14">
      <t>ゼンショク</t>
    </rPh>
    <rPh sb="15" eb="17">
      <t>リショク</t>
    </rPh>
    <rPh sb="17" eb="19">
      <t>リユウ</t>
    </rPh>
    <rPh sb="19" eb="20">
      <t>ベツ</t>
    </rPh>
    <phoneticPr fontId="2"/>
  </si>
  <si>
    <t>表５－３０　障害の種類、前職の離職理由「個人的理由」の具体的内容別（複数回答）</t>
    <rPh sb="0" eb="1">
      <t>ヒョウ</t>
    </rPh>
    <rPh sb="6" eb="8">
      <t>ショウガイ</t>
    </rPh>
    <rPh sb="9" eb="11">
      <t>シュルイ</t>
    </rPh>
    <rPh sb="12" eb="14">
      <t>ゼンショク</t>
    </rPh>
    <rPh sb="15" eb="17">
      <t>リショク</t>
    </rPh>
    <rPh sb="17" eb="19">
      <t>リユウ</t>
    </rPh>
    <rPh sb="20" eb="23">
      <t>コジンテキ</t>
    </rPh>
    <rPh sb="23" eb="25">
      <t>リユウ</t>
    </rPh>
    <rPh sb="27" eb="30">
      <t>グタイテキ</t>
    </rPh>
    <rPh sb="30" eb="32">
      <t>ナイヨウ</t>
    </rPh>
    <rPh sb="32" eb="33">
      <t>ベツ</t>
    </rPh>
    <rPh sb="34" eb="36">
      <t>フクスウ</t>
    </rPh>
    <rPh sb="36" eb="38">
      <t>カイトウ</t>
    </rPh>
    <phoneticPr fontId="2"/>
  </si>
  <si>
    <t>表５－３１　障害の種類、職場における障害に配慮した支援の有無別</t>
    <rPh sb="0" eb="1">
      <t>ヒョウ</t>
    </rPh>
    <rPh sb="6" eb="8">
      <t>ショウガイ</t>
    </rPh>
    <rPh sb="9" eb="11">
      <t>シュルイ</t>
    </rPh>
    <phoneticPr fontId="2"/>
  </si>
  <si>
    <t>表５－３３　障害の種類、職場において支援を受けていない理由別（複数回答）</t>
    <rPh sb="0" eb="1">
      <t>ヒョウ</t>
    </rPh>
    <rPh sb="6" eb="8">
      <t>ショウガイ</t>
    </rPh>
    <rPh sb="9" eb="11">
      <t>シュルイ</t>
    </rPh>
    <rPh sb="12" eb="14">
      <t>ショクバ</t>
    </rPh>
    <rPh sb="18" eb="20">
      <t>シエン</t>
    </rPh>
    <rPh sb="21" eb="22">
      <t>ウ</t>
    </rPh>
    <rPh sb="27" eb="29">
      <t>リユウ</t>
    </rPh>
    <rPh sb="29" eb="30">
      <t>ベツ</t>
    </rPh>
    <rPh sb="31" eb="33">
      <t>フクスウ</t>
    </rPh>
    <rPh sb="33" eb="35">
      <t>カイトウ</t>
    </rPh>
    <phoneticPr fontId="2"/>
  </si>
  <si>
    <t>表５－３４　障害の種類、職場における改善等が必要な事項の有無別</t>
    <rPh sb="0" eb="1">
      <t>ヒョウ</t>
    </rPh>
    <rPh sb="6" eb="8">
      <t>ショウガイ</t>
    </rPh>
    <rPh sb="9" eb="11">
      <t>シュルイ</t>
    </rPh>
    <rPh sb="12" eb="14">
      <t>ショクバ</t>
    </rPh>
    <rPh sb="18" eb="20">
      <t>カイゼン</t>
    </rPh>
    <rPh sb="20" eb="21">
      <t>トウ</t>
    </rPh>
    <rPh sb="22" eb="24">
      <t>ヒツヨウ</t>
    </rPh>
    <rPh sb="25" eb="27">
      <t>ジコウ</t>
    </rPh>
    <rPh sb="28" eb="30">
      <t>ウム</t>
    </rPh>
    <rPh sb="30" eb="31">
      <t>ベツ</t>
    </rPh>
    <phoneticPr fontId="2"/>
  </si>
  <si>
    <t>表５－３５　障害の種類、職場における改善等が必要な事項別（複数回答、２つまで）</t>
    <rPh sb="0" eb="1">
      <t>ヒョウ</t>
    </rPh>
    <rPh sb="6" eb="8">
      <t>ショウガイ</t>
    </rPh>
    <rPh sb="9" eb="11">
      <t>シュルイ</t>
    </rPh>
    <rPh sb="12" eb="14">
      <t>ショクバ</t>
    </rPh>
    <rPh sb="18" eb="21">
      <t>カイゼントウ</t>
    </rPh>
    <rPh sb="22" eb="24">
      <t>ヒツヨウ</t>
    </rPh>
    <rPh sb="25" eb="27">
      <t>ジコウ</t>
    </rPh>
    <rPh sb="27" eb="28">
      <t>ベツ</t>
    </rPh>
    <rPh sb="29" eb="31">
      <t>フクスウ</t>
    </rPh>
    <rPh sb="31" eb="33">
      <t>カイトウ</t>
    </rPh>
    <phoneticPr fontId="2"/>
  </si>
  <si>
    <t>表５－３６　障害の種類、仕事に関する相談相手別（複数回答）</t>
    <rPh sb="0" eb="1">
      <t>ヒョウ</t>
    </rPh>
    <rPh sb="6" eb="8">
      <t>ショウガイ</t>
    </rPh>
    <rPh sb="9" eb="11">
      <t>シュルイ</t>
    </rPh>
    <rPh sb="12" eb="14">
      <t>シゴト</t>
    </rPh>
    <rPh sb="15" eb="16">
      <t>カン</t>
    </rPh>
    <rPh sb="18" eb="20">
      <t>ソウダン</t>
    </rPh>
    <rPh sb="20" eb="22">
      <t>アイテ</t>
    </rPh>
    <rPh sb="22" eb="23">
      <t>ベツ</t>
    </rPh>
    <rPh sb="24" eb="26">
      <t>フクスウ</t>
    </rPh>
    <rPh sb="26" eb="28">
      <t>カイトウ</t>
    </rPh>
    <phoneticPr fontId="2"/>
  </si>
  <si>
    <t>表５－３７　障害の種類、将来への不安の有無別</t>
    <rPh sb="0" eb="1">
      <t>ヒョウ</t>
    </rPh>
    <rPh sb="6" eb="8">
      <t>ショウガイ</t>
    </rPh>
    <rPh sb="9" eb="11">
      <t>シュルイ</t>
    </rPh>
    <rPh sb="12" eb="14">
      <t>ショウライ</t>
    </rPh>
    <rPh sb="16" eb="18">
      <t>フアン</t>
    </rPh>
    <rPh sb="19" eb="21">
      <t>ウム</t>
    </rPh>
    <rPh sb="21" eb="22">
      <t>ベツ</t>
    </rPh>
    <phoneticPr fontId="2"/>
  </si>
  <si>
    <t>表５－３８　障害の種類、将来への不安の事項別（複数回答）</t>
    <rPh sb="0" eb="1">
      <t>ヒョウ</t>
    </rPh>
    <rPh sb="6" eb="8">
      <t>ショウガイ</t>
    </rPh>
    <rPh sb="9" eb="11">
      <t>シュルイ</t>
    </rPh>
    <rPh sb="12" eb="14">
      <t>ショウライ</t>
    </rPh>
    <rPh sb="16" eb="18">
      <t>フアン</t>
    </rPh>
    <rPh sb="19" eb="21">
      <t>ジコウ</t>
    </rPh>
    <rPh sb="21" eb="22">
      <t>ベツ</t>
    </rPh>
    <rPh sb="23" eb="25">
      <t>フクスウ</t>
    </rPh>
    <rPh sb="25" eb="27">
      <t>カイトウ</t>
    </rPh>
    <phoneticPr fontId="2"/>
  </si>
  <si>
    <t>-</t>
    <phoneticPr fontId="2"/>
  </si>
  <si>
    <t>表５－３２　障害の種類、職場における障害に配慮した支援の具体的内容別（複数回答）</t>
    <rPh sb="0" eb="1">
      <t>ヒョウ</t>
    </rPh>
    <rPh sb="6" eb="8">
      <t>ショウガイ</t>
    </rPh>
    <rPh sb="9" eb="11">
      <t>シュルイ</t>
    </rPh>
    <rPh sb="12" eb="14">
      <t>ショクバ</t>
    </rPh>
    <rPh sb="18" eb="20">
      <t>ショウガイ</t>
    </rPh>
    <rPh sb="21" eb="23">
      <t>ハイリョ</t>
    </rPh>
    <rPh sb="25" eb="27">
      <t>シエン</t>
    </rPh>
    <rPh sb="28" eb="31">
      <t>グタイテキ</t>
    </rPh>
    <rPh sb="31" eb="33">
      <t>ナイヨウ</t>
    </rPh>
    <rPh sb="33" eb="34">
      <t>ベツ</t>
    </rPh>
    <rPh sb="35" eb="37">
      <t>フクスウ</t>
    </rPh>
    <rPh sb="37" eb="39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</si>
</sst>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_ "/>
    <numFmt numFmtId="178" formatCode="0.0_);[Red]\(0.0\)"/>
    <numFmt numFmtId="179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</cellStyleXfs>
  <cellXfs count="123">
    <xf numFmtId="0" fontId="0" fillId="0" borderId="0" xfId="0">
      <alignment vertical="center"/>
    </xf>
    <xf numFmtId="177" fontId="4" fillId="2" borderId="0" xfId="1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7" fontId="4" fillId="2" borderId="1" xfId="1" applyNumberFormat="1" applyFont="1" applyFill="1" applyBorder="1" applyAlignment="1">
      <alignment horizontal="right" vertical="center" wrapText="1"/>
    </xf>
    <xf numFmtId="176" fontId="4" fillId="2" borderId="0" xfId="0" applyNumberFormat="1" applyFont="1" applyFill="1" applyAlignment="1">
      <alignment vertical="center" wrapText="1"/>
    </xf>
    <xf numFmtId="176" fontId="4" fillId="2" borderId="0" xfId="0" applyNumberFormat="1" applyFont="1" applyFill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7" fontId="4" fillId="2" borderId="29" xfId="1" applyNumberFormat="1" applyFont="1" applyFill="1" applyBorder="1" applyAlignment="1">
      <alignment horizontal="right" vertical="center" wrapText="1"/>
    </xf>
    <xf numFmtId="0" fontId="4" fillId="2" borderId="0" xfId="0" applyFont="1" applyFill="1">
      <alignment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177" fontId="4" fillId="2" borderId="2" xfId="1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78" fontId="4" fillId="2" borderId="1" xfId="1" applyNumberFormat="1" applyFont="1" applyFill="1" applyBorder="1" applyAlignment="1">
      <alignment horizontal="right" vertical="center" wrapText="1"/>
    </xf>
    <xf numFmtId="38" fontId="4" fillId="2" borderId="0" xfId="0" applyNumberFormat="1" applyFont="1" applyFill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176" fontId="4" fillId="2" borderId="0" xfId="1" applyNumberFormat="1" applyFont="1" applyFill="1" applyBorder="1" applyAlignment="1">
      <alignment vertical="center" wrapText="1"/>
    </xf>
    <xf numFmtId="176" fontId="3" fillId="2" borderId="0" xfId="1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right" vertical="center" wrapText="1"/>
    </xf>
    <xf numFmtId="178" fontId="4" fillId="2" borderId="1" xfId="1" applyNumberFormat="1" applyFont="1" applyFill="1" applyBorder="1" applyAlignment="1">
      <alignment vertical="center" wrapText="1"/>
    </xf>
    <xf numFmtId="178" fontId="4" fillId="2" borderId="18" xfId="1" applyNumberFormat="1" applyFont="1" applyFill="1" applyBorder="1" applyAlignment="1">
      <alignment vertical="center" wrapText="1"/>
    </xf>
    <xf numFmtId="178" fontId="4" fillId="2" borderId="20" xfId="0" applyNumberFormat="1" applyFont="1" applyFill="1" applyBorder="1" applyAlignment="1">
      <alignment horizontal="right" vertical="center" wrapText="1"/>
    </xf>
    <xf numFmtId="178" fontId="4" fillId="2" borderId="20" xfId="1" applyNumberFormat="1" applyFont="1" applyFill="1" applyBorder="1" applyAlignment="1">
      <alignment vertical="center" wrapText="1"/>
    </xf>
    <xf numFmtId="178" fontId="4" fillId="2" borderId="25" xfId="1" applyNumberFormat="1" applyFont="1" applyFill="1" applyBorder="1" applyAlignment="1">
      <alignment vertical="center" wrapText="1"/>
    </xf>
    <xf numFmtId="178" fontId="4" fillId="2" borderId="20" xfId="0" applyNumberFormat="1" applyFont="1" applyFill="1" applyBorder="1" applyAlignment="1">
      <alignment horizontal="left" vertical="center" textRotation="255"/>
    </xf>
    <xf numFmtId="178" fontId="4" fillId="2" borderId="10" xfId="0" applyNumberFormat="1" applyFont="1" applyFill="1" applyBorder="1" applyAlignment="1">
      <alignment vertical="center" wrapText="1"/>
    </xf>
    <xf numFmtId="178" fontId="4" fillId="2" borderId="9" xfId="0" applyNumberFormat="1" applyFont="1" applyFill="1" applyBorder="1" applyAlignment="1">
      <alignment horizontal="right" vertical="center" wrapText="1"/>
    </xf>
    <xf numFmtId="178" fontId="4" fillId="2" borderId="9" xfId="1" applyNumberFormat="1" applyFont="1" applyFill="1" applyBorder="1" applyAlignment="1">
      <alignment vertical="center" wrapText="1"/>
    </xf>
    <xf numFmtId="178" fontId="4" fillId="2" borderId="13" xfId="1" applyNumberFormat="1" applyFont="1" applyFill="1" applyBorder="1" applyAlignment="1">
      <alignment vertical="center" wrapText="1"/>
    </xf>
    <xf numFmtId="178" fontId="4" fillId="2" borderId="19" xfId="0" applyNumberFormat="1" applyFont="1" applyFill="1" applyBorder="1" applyAlignment="1">
      <alignment horizontal="left" vertical="center" textRotation="255"/>
    </xf>
    <xf numFmtId="178" fontId="4" fillId="2" borderId="12" xfId="0" applyNumberFormat="1" applyFont="1" applyFill="1" applyBorder="1" applyAlignment="1">
      <alignment vertical="center" wrapText="1"/>
    </xf>
    <xf numFmtId="178" fontId="4" fillId="2" borderId="8" xfId="0" applyNumberFormat="1" applyFont="1" applyFill="1" applyBorder="1" applyAlignment="1">
      <alignment horizontal="right" vertical="center" wrapText="1"/>
    </xf>
    <xf numFmtId="178" fontId="4" fillId="2" borderId="8" xfId="1" applyNumberFormat="1" applyFont="1" applyFill="1" applyBorder="1" applyAlignment="1">
      <alignment vertical="center" wrapText="1"/>
    </xf>
    <xf numFmtId="178" fontId="4" fillId="2" borderId="15" xfId="1" applyNumberFormat="1" applyFont="1" applyFill="1" applyBorder="1" applyAlignment="1">
      <alignment vertical="center" wrapText="1"/>
    </xf>
    <xf numFmtId="178" fontId="4" fillId="2" borderId="10" xfId="0" applyNumberFormat="1" applyFont="1" applyFill="1" applyBorder="1" applyAlignment="1">
      <alignment horizontal="center" vertical="center" wrapText="1"/>
    </xf>
    <xf numFmtId="178" fontId="4" fillId="2" borderId="11" xfId="0" applyNumberFormat="1" applyFont="1" applyFill="1" applyBorder="1" applyAlignment="1">
      <alignment horizontal="center" vertical="center" wrapText="1"/>
    </xf>
    <xf numFmtId="178" fontId="4" fillId="2" borderId="7" xfId="0" applyNumberFormat="1" applyFont="1" applyFill="1" applyBorder="1" applyAlignment="1">
      <alignment horizontal="right" vertical="center" wrapText="1"/>
    </xf>
    <xf numFmtId="178" fontId="4" fillId="2" borderId="7" xfId="1" applyNumberFormat="1" applyFont="1" applyFill="1" applyBorder="1" applyAlignment="1">
      <alignment vertical="center" wrapText="1"/>
    </xf>
    <xf numFmtId="178" fontId="4" fillId="2" borderId="14" xfId="1" applyNumberFormat="1" applyFont="1" applyFill="1" applyBorder="1" applyAlignment="1">
      <alignment vertical="center" wrapText="1"/>
    </xf>
    <xf numFmtId="178" fontId="4" fillId="2" borderId="11" xfId="0" applyNumberFormat="1" applyFont="1" applyFill="1" applyBorder="1" applyAlignment="1">
      <alignment horizontal="center" vertical="center"/>
    </xf>
    <xf numFmtId="178" fontId="4" fillId="2" borderId="12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178" fontId="4" fillId="2" borderId="20" xfId="1" applyNumberFormat="1" applyFont="1" applyFill="1" applyBorder="1" applyAlignment="1">
      <alignment horizontal="right" vertical="center" wrapText="1"/>
    </xf>
    <xf numFmtId="178" fontId="4" fillId="2" borderId="9" xfId="1" applyNumberFormat="1" applyFont="1" applyFill="1" applyBorder="1" applyAlignment="1">
      <alignment horizontal="right" vertical="center" wrapText="1"/>
    </xf>
    <xf numFmtId="178" fontId="4" fillId="2" borderId="8" xfId="1" applyNumberFormat="1" applyFont="1" applyFill="1" applyBorder="1" applyAlignment="1">
      <alignment horizontal="right" vertical="center" wrapText="1"/>
    </xf>
    <xf numFmtId="178" fontId="4" fillId="2" borderId="7" xfId="1" applyNumberFormat="1" applyFont="1" applyFill="1" applyBorder="1" applyAlignment="1">
      <alignment horizontal="right" vertical="center" wrapText="1"/>
    </xf>
    <xf numFmtId="178" fontId="4" fillId="2" borderId="18" xfId="1" applyNumberFormat="1" applyFont="1" applyFill="1" applyBorder="1" applyAlignment="1">
      <alignment horizontal="right" vertical="center" wrapText="1"/>
    </xf>
    <xf numFmtId="178" fontId="4" fillId="2" borderId="25" xfId="1" applyNumberFormat="1" applyFont="1" applyFill="1" applyBorder="1" applyAlignment="1">
      <alignment horizontal="right" vertical="center" wrapText="1"/>
    </xf>
    <xf numFmtId="178" fontId="4" fillId="2" borderId="13" xfId="1" applyNumberFormat="1" applyFont="1" applyFill="1" applyBorder="1" applyAlignment="1">
      <alignment horizontal="right" vertical="center" wrapText="1"/>
    </xf>
    <xf numFmtId="178" fontId="4" fillId="2" borderId="15" xfId="1" applyNumberFormat="1" applyFont="1" applyFill="1" applyBorder="1" applyAlignment="1">
      <alignment horizontal="right" vertical="center" wrapText="1"/>
    </xf>
    <xf numFmtId="178" fontId="4" fillId="2" borderId="14" xfId="1" applyNumberFormat="1" applyFont="1" applyFill="1" applyBorder="1" applyAlignment="1">
      <alignment horizontal="right" vertical="center" wrapText="1"/>
    </xf>
    <xf numFmtId="178" fontId="4" fillId="2" borderId="18" xfId="0" applyNumberFormat="1" applyFont="1" applyFill="1" applyBorder="1" applyAlignment="1">
      <alignment horizontal="right" vertical="center" wrapText="1"/>
    </xf>
    <xf numFmtId="178" fontId="4" fillId="2" borderId="25" xfId="0" applyNumberFormat="1" applyFont="1" applyFill="1" applyBorder="1" applyAlignment="1">
      <alignment horizontal="right" vertical="center" wrapText="1"/>
    </xf>
    <xf numFmtId="178" fontId="4" fillId="2" borderId="13" xfId="0" applyNumberFormat="1" applyFont="1" applyFill="1" applyBorder="1" applyAlignment="1">
      <alignment horizontal="right" vertical="center" wrapText="1"/>
    </xf>
    <xf numFmtId="178" fontId="4" fillId="2" borderId="15" xfId="0" applyNumberFormat="1" applyFont="1" applyFill="1" applyBorder="1" applyAlignment="1">
      <alignment horizontal="right" vertical="center" wrapText="1"/>
    </xf>
    <xf numFmtId="178" fontId="4" fillId="2" borderId="14" xfId="0" applyNumberFormat="1" applyFont="1" applyFill="1" applyBorder="1" applyAlignment="1">
      <alignment horizontal="right" vertical="center" wrapText="1"/>
    </xf>
    <xf numFmtId="179" fontId="4" fillId="2" borderId="0" xfId="0" applyNumberFormat="1" applyFont="1" applyFill="1" applyBorder="1" applyAlignment="1">
      <alignment horizontal="right" vertical="center"/>
    </xf>
    <xf numFmtId="179" fontId="3" fillId="2" borderId="0" xfId="0" applyNumberFormat="1" applyFont="1" applyFill="1" applyBorder="1" applyAlignment="1">
      <alignment horizontal="right" vertical="center"/>
    </xf>
    <xf numFmtId="178" fontId="4" fillId="2" borderId="2" xfId="0" applyNumberFormat="1" applyFont="1" applyFill="1" applyBorder="1" applyAlignment="1">
      <alignment horizontal="right" vertical="center" wrapText="1"/>
    </xf>
    <xf numFmtId="178" fontId="4" fillId="2" borderId="29" xfId="0" applyNumberFormat="1" applyFont="1" applyFill="1" applyBorder="1" applyAlignment="1">
      <alignment horizontal="right" vertical="center" wrapText="1"/>
    </xf>
    <xf numFmtId="178" fontId="4" fillId="2" borderId="38" xfId="0" applyNumberFormat="1" applyFont="1" applyFill="1" applyBorder="1" applyAlignment="1">
      <alignment horizontal="right" vertical="center" wrapText="1"/>
    </xf>
    <xf numFmtId="0" fontId="4" fillId="2" borderId="20" xfId="0" applyFont="1" applyFill="1" applyBorder="1" applyAlignment="1">
      <alignment horizontal="center" vertical="center"/>
    </xf>
    <xf numFmtId="178" fontId="0" fillId="2" borderId="0" xfId="0" applyNumberFormat="1" applyFont="1" applyFill="1" applyAlignment="1">
      <alignment horizontal="right" vertical="center"/>
    </xf>
    <xf numFmtId="0" fontId="0" fillId="2" borderId="0" xfId="0" applyFont="1" applyFill="1">
      <alignment vertical="center"/>
    </xf>
    <xf numFmtId="178" fontId="3" fillId="2" borderId="0" xfId="0" applyNumberFormat="1" applyFont="1" applyFill="1" applyAlignment="1">
      <alignment horizontal="right" vertical="center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0" xfId="0" applyNumberFormat="1" applyFont="1" applyFill="1">
      <alignment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8" fontId="4" fillId="2" borderId="0" xfId="0" applyNumberFormat="1" applyFont="1" applyFill="1" applyBorder="1" applyAlignment="1">
      <alignment horizontal="center" vertical="center"/>
    </xf>
    <xf numFmtId="178" fontId="4" fillId="2" borderId="0" xfId="0" applyNumberFormat="1" applyFont="1" applyFill="1" applyBorder="1" applyAlignment="1">
      <alignment horizontal="right" vertical="center"/>
    </xf>
    <xf numFmtId="178" fontId="4" fillId="2" borderId="0" xfId="0" applyNumberFormat="1" applyFont="1" applyFill="1" applyBorder="1" applyAlignment="1">
      <alignment horizontal="right" vertical="center" wrapText="1"/>
    </xf>
    <xf numFmtId="178" fontId="4" fillId="2" borderId="6" xfId="0" applyNumberFormat="1" applyFont="1" applyFill="1" applyBorder="1" applyAlignment="1">
      <alignment horizontal="right" vertical="center" wrapText="1"/>
    </xf>
    <xf numFmtId="178" fontId="4" fillId="2" borderId="23" xfId="0" applyNumberFormat="1" applyFont="1" applyFill="1" applyBorder="1" applyAlignment="1">
      <alignment horizontal="right" vertical="center" wrapText="1"/>
    </xf>
    <xf numFmtId="178" fontId="4" fillId="2" borderId="24" xfId="0" applyNumberFormat="1" applyFont="1" applyFill="1" applyBorder="1" applyAlignment="1">
      <alignment horizontal="right" vertical="center" wrapText="1"/>
    </xf>
    <xf numFmtId="178" fontId="4" fillId="2" borderId="26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/>
    </xf>
    <xf numFmtId="178" fontId="4" fillId="2" borderId="3" xfId="0" applyNumberFormat="1" applyFont="1" applyFill="1" applyBorder="1" applyAlignment="1">
      <alignment vertical="center" wrapText="1"/>
    </xf>
    <xf numFmtId="178" fontId="4" fillId="2" borderId="5" xfId="0" applyNumberFormat="1" applyFont="1" applyFill="1" applyBorder="1" applyAlignment="1">
      <alignment horizontal="right" vertical="center" wrapText="1"/>
    </xf>
    <xf numFmtId="178" fontId="4" fillId="2" borderId="16" xfId="0" applyNumberFormat="1" applyFont="1" applyFill="1" applyBorder="1" applyAlignment="1">
      <alignment horizontal="right" vertical="center" wrapText="1"/>
    </xf>
    <xf numFmtId="178" fontId="4" fillId="2" borderId="37" xfId="0" applyNumberFormat="1" applyFont="1" applyFill="1" applyBorder="1" applyAlignment="1">
      <alignment horizontal="center" vertical="center"/>
    </xf>
    <xf numFmtId="178" fontId="4" fillId="2" borderId="37" xfId="0" applyNumberFormat="1" applyFont="1" applyFill="1" applyBorder="1">
      <alignment vertical="center"/>
    </xf>
    <xf numFmtId="178" fontId="4" fillId="2" borderId="37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178" fontId="4" fillId="2" borderId="22" xfId="0" applyNumberFormat="1" applyFont="1" applyFill="1" applyBorder="1" applyAlignment="1">
      <alignment horizontal="center" vertical="center"/>
    </xf>
    <xf numFmtId="178" fontId="4" fillId="2" borderId="27" xfId="0" applyNumberFormat="1" applyFont="1" applyFill="1" applyBorder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78" fontId="4" fillId="2" borderId="27" xfId="0" applyNumberFormat="1" applyFont="1" applyFill="1" applyBorder="1" applyAlignment="1">
      <alignment horizontal="center" vertical="center"/>
    </xf>
    <xf numFmtId="178" fontId="4" fillId="2" borderId="3" xfId="0" applyNumberFormat="1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178" fontId="4" fillId="2" borderId="21" xfId="0" applyNumberFormat="1" applyFont="1" applyFill="1" applyBorder="1" applyAlignment="1">
      <alignment horizontal="center" vertical="center"/>
    </xf>
    <xf numFmtId="178" fontId="4" fillId="2" borderId="28" xfId="0" applyNumberFormat="1" applyFont="1" applyFill="1" applyBorder="1">
      <alignment vertical="center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178" fontId="4" fillId="2" borderId="16" xfId="0" applyNumberFormat="1" applyFont="1" applyFill="1" applyBorder="1" applyAlignment="1">
      <alignment horizontal="center" vertical="center"/>
    </xf>
    <xf numFmtId="178" fontId="4" fillId="2" borderId="17" xfId="0" applyNumberFormat="1" applyFont="1" applyFill="1" applyBorder="1" applyAlignment="1">
      <alignment horizontal="center" vertical="center"/>
    </xf>
    <xf numFmtId="178" fontId="4" fillId="2" borderId="18" xfId="0" applyNumberFormat="1" applyFont="1" applyFill="1" applyBorder="1" applyAlignment="1">
      <alignment horizontal="center" vertical="center"/>
    </xf>
    <xf numFmtId="178" fontId="4" fillId="2" borderId="32" xfId="0" applyNumberFormat="1" applyFont="1" applyFill="1" applyBorder="1" applyAlignment="1">
      <alignment horizontal="center" vertical="center"/>
    </xf>
    <xf numFmtId="178" fontId="4" fillId="2" borderId="33" xfId="0" applyNumberFormat="1" applyFont="1" applyFill="1" applyBorder="1">
      <alignment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3">
    <cellStyle name="パーセント" xfId="1" builtinId="5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tabSelected="1" view="pageBreakPreview" zoomScale="75" zoomScaleNormal="100" zoomScaleSheetLayoutView="75" workbookViewId="0">
      <selection activeCell="N169" sqref="N169"/>
    </sheetView>
  </sheetViews>
  <sheetFormatPr defaultColWidth="10.625" defaultRowHeight="15" customHeight="1" x14ac:dyDescent="0.15"/>
  <cols>
    <col min="1" max="7" width="10.625" style="15" customWidth="1"/>
    <col min="8" max="16384" width="10.625" style="13"/>
  </cols>
  <sheetData>
    <row r="1" spans="1:8" s="4" customFormat="1" ht="15" customHeight="1" x14ac:dyDescent="0.15">
      <c r="A1" s="2" t="s">
        <v>122</v>
      </c>
      <c r="B1" s="3"/>
      <c r="C1" s="3"/>
      <c r="D1" s="3"/>
      <c r="E1" s="3"/>
      <c r="F1" s="3"/>
      <c r="G1" s="3"/>
    </row>
    <row r="2" spans="1:8" s="4" customFormat="1" ht="15" customHeight="1" x14ac:dyDescent="0.15">
      <c r="A2" s="2"/>
      <c r="B2" s="3"/>
      <c r="C2" s="3"/>
      <c r="D2" s="3"/>
      <c r="E2" s="3"/>
      <c r="F2" s="3"/>
      <c r="G2" s="3"/>
    </row>
    <row r="3" spans="1:8" s="4" customFormat="1" ht="15" customHeight="1" x14ac:dyDescent="0.15">
      <c r="A3" s="2" t="s">
        <v>121</v>
      </c>
      <c r="B3" s="3"/>
      <c r="C3" s="3"/>
      <c r="D3" s="3"/>
      <c r="E3" s="3"/>
      <c r="F3" s="3"/>
      <c r="G3" s="3"/>
    </row>
    <row r="4" spans="1:8" s="4" customFormat="1" ht="15" customHeight="1" x14ac:dyDescent="0.15">
      <c r="A4" s="2"/>
      <c r="B4" s="3"/>
      <c r="C4" s="3"/>
      <c r="D4" s="3"/>
      <c r="E4" s="3"/>
      <c r="F4" s="3"/>
      <c r="G4" s="3"/>
    </row>
    <row r="5" spans="1:8" s="7" customFormat="1" ht="15" customHeight="1" x14ac:dyDescent="0.15">
      <c r="A5" s="5" t="s">
        <v>4</v>
      </c>
      <c r="B5" s="5" t="s">
        <v>84</v>
      </c>
      <c r="C5" s="5" t="s">
        <v>85</v>
      </c>
      <c r="D5" s="5" t="s">
        <v>0</v>
      </c>
      <c r="E5" s="6"/>
      <c r="F5" s="6"/>
      <c r="G5" s="6"/>
    </row>
    <row r="6" spans="1:8" s="10" customFormat="1" ht="15" customHeight="1" x14ac:dyDescent="0.15">
      <c r="A6" s="8">
        <f>SUM(B6:D6)</f>
        <v>100.00000000000003</v>
      </c>
      <c r="B6" s="8">
        <v>74.010923138404195</v>
      </c>
      <c r="C6" s="8">
        <v>24.803516717730101</v>
      </c>
      <c r="D6" s="8">
        <v>1.1855601438657299</v>
      </c>
      <c r="E6" s="9"/>
      <c r="F6" s="9"/>
      <c r="G6" s="9"/>
    </row>
    <row r="9" spans="1:8" s="4" customFormat="1" ht="15" customHeight="1" x14ac:dyDescent="0.15">
      <c r="A9" s="2" t="s">
        <v>123</v>
      </c>
      <c r="B9" s="3"/>
      <c r="C9" s="3"/>
      <c r="D9" s="3"/>
      <c r="E9" s="3"/>
      <c r="F9" s="3"/>
      <c r="G9" s="3"/>
    </row>
    <row r="10" spans="1:8" s="4" customFormat="1" ht="15" customHeight="1" x14ac:dyDescent="0.15">
      <c r="A10" s="2"/>
      <c r="B10" s="3"/>
      <c r="C10" s="3"/>
      <c r="D10" s="3"/>
      <c r="E10" s="3"/>
      <c r="F10" s="3"/>
      <c r="G10" s="3"/>
    </row>
    <row r="11" spans="1:8" s="7" customFormat="1" ht="15" customHeight="1" x14ac:dyDescent="0.15">
      <c r="A11" s="5" t="s">
        <v>4</v>
      </c>
      <c r="B11" s="11" t="s">
        <v>5</v>
      </c>
      <c r="C11" s="11" t="s">
        <v>6</v>
      </c>
      <c r="D11" s="11" t="s">
        <v>7</v>
      </c>
      <c r="E11" s="11" t="s">
        <v>8</v>
      </c>
      <c r="F11" s="11" t="s">
        <v>9</v>
      </c>
      <c r="G11" s="11" t="s">
        <v>10</v>
      </c>
      <c r="H11" s="5" t="s">
        <v>73</v>
      </c>
    </row>
    <row r="12" spans="1:8" ht="15" customHeight="1" thickBot="1" x14ac:dyDescent="0.2">
      <c r="A12" s="12">
        <f>SUM(B12:H12,B14:F14)</f>
        <v>100.00000000000001</v>
      </c>
      <c r="B12" s="12">
        <v>0.54615692020780604</v>
      </c>
      <c r="C12" s="12">
        <v>3.1703743173038501</v>
      </c>
      <c r="D12" s="12">
        <v>5.7279872119355302</v>
      </c>
      <c r="E12" s="12">
        <v>7.00679365925137</v>
      </c>
      <c r="F12" s="12">
        <v>9.2047422405754595</v>
      </c>
      <c r="G12" s="12">
        <v>13.2276541894232</v>
      </c>
      <c r="H12" s="12">
        <v>14.2666844278673</v>
      </c>
    </row>
    <row r="13" spans="1:8" s="7" customFormat="1" ht="15" customHeight="1" x14ac:dyDescent="0.15">
      <c r="A13" s="14" t="s">
        <v>4</v>
      </c>
      <c r="B13" s="14" t="s">
        <v>11</v>
      </c>
      <c r="C13" s="14" t="s">
        <v>12</v>
      </c>
      <c r="D13" s="14" t="s">
        <v>13</v>
      </c>
      <c r="E13" s="14" t="s">
        <v>14</v>
      </c>
      <c r="F13" s="14" t="s">
        <v>0</v>
      </c>
    </row>
    <row r="14" spans="1:8" ht="15" customHeight="1" x14ac:dyDescent="0.15">
      <c r="A14" s="8">
        <v>100</v>
      </c>
      <c r="B14" s="8">
        <v>16.0250432929266</v>
      </c>
      <c r="C14" s="8">
        <v>16.5978420141202</v>
      </c>
      <c r="D14" s="8">
        <v>10.9231384041561</v>
      </c>
      <c r="E14" s="8">
        <v>2.67750099906754</v>
      </c>
      <c r="F14" s="8">
        <v>0.62608232316504597</v>
      </c>
      <c r="G14" s="13"/>
    </row>
    <row r="17" spans="1:8" s="4" customFormat="1" ht="15" customHeight="1" x14ac:dyDescent="0.15">
      <c r="A17" s="2" t="s">
        <v>124</v>
      </c>
      <c r="B17" s="3"/>
      <c r="C17" s="3"/>
      <c r="D17" s="3"/>
      <c r="E17" s="3"/>
      <c r="F17" s="3"/>
      <c r="G17" s="3"/>
    </row>
    <row r="18" spans="1:8" s="4" customFormat="1" ht="15" customHeight="1" x14ac:dyDescent="0.15">
      <c r="A18" s="2"/>
      <c r="B18" s="3"/>
      <c r="C18" s="3"/>
      <c r="D18" s="3"/>
      <c r="E18" s="3"/>
      <c r="F18" s="3"/>
      <c r="G18" s="3"/>
    </row>
    <row r="19" spans="1:8" s="7" customFormat="1" ht="15" customHeight="1" x14ac:dyDescent="0.15">
      <c r="A19" s="5" t="s">
        <v>4</v>
      </c>
      <c r="B19" s="5" t="s">
        <v>15</v>
      </c>
      <c r="C19" s="5" t="s">
        <v>16</v>
      </c>
      <c r="D19" s="5" t="s">
        <v>17</v>
      </c>
      <c r="E19" s="5" t="s">
        <v>18</v>
      </c>
      <c r="F19" s="5" t="s">
        <v>19</v>
      </c>
      <c r="G19" s="5" t="s">
        <v>20</v>
      </c>
      <c r="H19" s="5" t="s">
        <v>0</v>
      </c>
    </row>
    <row r="20" spans="1:8" ht="15" customHeight="1" x14ac:dyDescent="0.15">
      <c r="A20" s="8">
        <f>SUM(B20:G20,H20)</f>
        <v>100.00000000000009</v>
      </c>
      <c r="B20" s="8">
        <v>23.484747568935699</v>
      </c>
      <c r="C20" s="8">
        <v>22.285866524577099</v>
      </c>
      <c r="D20" s="8">
        <v>15.798587984547799</v>
      </c>
      <c r="E20" s="8">
        <v>20.753962967896602</v>
      </c>
      <c r="F20" s="8">
        <v>8.6319435193819096</v>
      </c>
      <c r="G20" s="8">
        <v>7.15332356467297</v>
      </c>
      <c r="H20" s="8">
        <v>1.8915678699880101</v>
      </c>
    </row>
    <row r="23" spans="1:8" s="3" customFormat="1" ht="15" customHeight="1" x14ac:dyDescent="0.15">
      <c r="A23" s="2" t="s">
        <v>125</v>
      </c>
    </row>
    <row r="24" spans="1:8" s="3" customFormat="1" ht="15" customHeight="1" x14ac:dyDescent="0.15">
      <c r="A24" s="2"/>
    </row>
    <row r="25" spans="1:8" s="6" customFormat="1" ht="30" customHeight="1" x14ac:dyDescent="0.15">
      <c r="A25" s="5" t="s">
        <v>4</v>
      </c>
      <c r="B25" s="5" t="s">
        <v>21</v>
      </c>
      <c r="C25" s="5" t="s">
        <v>22</v>
      </c>
      <c r="D25" s="5" t="s">
        <v>0</v>
      </c>
    </row>
    <row r="26" spans="1:8" s="15" customFormat="1" ht="15" customHeight="1" x14ac:dyDescent="0.15">
      <c r="A26" s="8">
        <f>SUM(B26:G26)</f>
        <v>100.00000000000006</v>
      </c>
      <c r="B26" s="8">
        <v>62.514986013054497</v>
      </c>
      <c r="C26" s="8">
        <v>36.366058345544197</v>
      </c>
      <c r="D26" s="8">
        <v>1.1189556414013599</v>
      </c>
    </row>
    <row r="27" spans="1:8" s="15" customFormat="1" ht="15" customHeight="1" x14ac:dyDescent="0.15">
      <c r="A27" s="1"/>
      <c r="B27" s="1"/>
      <c r="C27" s="1"/>
      <c r="D27" s="1"/>
    </row>
    <row r="29" spans="1:8" s="4" customFormat="1" ht="15" customHeight="1" x14ac:dyDescent="0.15">
      <c r="A29" s="2" t="s">
        <v>126</v>
      </c>
      <c r="B29" s="3"/>
      <c r="C29" s="3"/>
      <c r="D29" s="3"/>
      <c r="E29" s="3"/>
      <c r="F29" s="3"/>
      <c r="G29" s="3"/>
    </row>
    <row r="30" spans="1:8" s="4" customFormat="1" ht="15" customHeight="1" x14ac:dyDescent="0.15">
      <c r="A30" s="2"/>
      <c r="B30" s="3"/>
      <c r="C30" s="3"/>
      <c r="D30" s="3"/>
      <c r="E30" s="3"/>
      <c r="F30" s="3"/>
      <c r="G30" s="3"/>
    </row>
    <row r="31" spans="1:8" s="7" customFormat="1" ht="30" customHeight="1" x14ac:dyDescent="0.15">
      <c r="A31" s="5" t="s">
        <v>4</v>
      </c>
      <c r="B31" s="5" t="s">
        <v>2</v>
      </c>
      <c r="C31" s="5" t="s">
        <v>23</v>
      </c>
      <c r="D31" s="5" t="s">
        <v>24</v>
      </c>
      <c r="E31" s="5" t="s">
        <v>25</v>
      </c>
      <c r="F31" s="5" t="s">
        <v>26</v>
      </c>
      <c r="G31" s="5" t="s">
        <v>27</v>
      </c>
      <c r="H31" s="5" t="s">
        <v>28</v>
      </c>
    </row>
    <row r="32" spans="1:8" ht="15" customHeight="1" thickBot="1" x14ac:dyDescent="0.2">
      <c r="A32" s="12">
        <f>SUM(B32:H32,B34:D34)</f>
        <v>99.999999999999986</v>
      </c>
      <c r="B32" s="12">
        <v>3.3035833222325799</v>
      </c>
      <c r="C32" s="12">
        <v>17.836685759957401</v>
      </c>
      <c r="D32" s="12">
        <v>1.33209004928733</v>
      </c>
      <c r="E32" s="12">
        <v>12.93459437858</v>
      </c>
      <c r="F32" s="12">
        <v>24.257359797522302</v>
      </c>
      <c r="G32" s="12">
        <v>3.9563074463833798</v>
      </c>
      <c r="H32" s="12">
        <v>2.1579858798454801</v>
      </c>
    </row>
    <row r="33" spans="1:8" s="7" customFormat="1" ht="30" customHeight="1" x14ac:dyDescent="0.15">
      <c r="A33" s="14" t="s">
        <v>4</v>
      </c>
      <c r="B33" s="14" t="s">
        <v>29</v>
      </c>
      <c r="C33" s="14" t="s">
        <v>30</v>
      </c>
      <c r="D33" s="14" t="s">
        <v>0</v>
      </c>
      <c r="E33" s="6"/>
      <c r="F33" s="6"/>
    </row>
    <row r="34" spans="1:8" ht="15" customHeight="1" x14ac:dyDescent="0.15">
      <c r="A34" s="8">
        <v>99.999999999999986</v>
      </c>
      <c r="B34" s="8">
        <v>1.93153057146663</v>
      </c>
      <c r="C34" s="8">
        <v>24.443852404422501</v>
      </c>
      <c r="D34" s="8">
        <v>7.8460103903023803</v>
      </c>
      <c r="G34" s="13"/>
    </row>
    <row r="37" spans="1:8" s="4" customFormat="1" ht="15" customHeight="1" x14ac:dyDescent="0.15">
      <c r="A37" s="2" t="s">
        <v>127</v>
      </c>
      <c r="B37" s="3"/>
      <c r="C37" s="3"/>
      <c r="D37" s="3"/>
      <c r="E37" s="3"/>
      <c r="F37" s="3"/>
      <c r="G37" s="3"/>
    </row>
    <row r="38" spans="1:8" s="4" customFormat="1" ht="15" customHeight="1" x14ac:dyDescent="0.15">
      <c r="A38" s="2"/>
      <c r="B38" s="3"/>
      <c r="C38" s="3"/>
      <c r="D38" s="3"/>
      <c r="E38" s="3"/>
      <c r="F38" s="3"/>
      <c r="G38" s="3"/>
    </row>
    <row r="39" spans="1:8" s="7" customFormat="1" ht="65.25" customHeight="1" x14ac:dyDescent="0.15">
      <c r="A39" s="5" t="s">
        <v>4</v>
      </c>
      <c r="B39" s="5" t="s">
        <v>153</v>
      </c>
      <c r="C39" s="5" t="s">
        <v>154</v>
      </c>
      <c r="D39" s="5" t="s">
        <v>155</v>
      </c>
      <c r="E39" s="5" t="s">
        <v>156</v>
      </c>
      <c r="F39" s="5" t="s">
        <v>157</v>
      </c>
      <c r="G39" s="5" t="s">
        <v>158</v>
      </c>
      <c r="H39" s="5" t="s">
        <v>1</v>
      </c>
    </row>
    <row r="40" spans="1:8" ht="15" customHeight="1" thickBot="1" x14ac:dyDescent="0.2">
      <c r="A40" s="12">
        <f>SUM(B40:H40)+B42</f>
        <v>99.999999999999972</v>
      </c>
      <c r="B40" s="12">
        <v>5.9544425203143696</v>
      </c>
      <c r="C40" s="12">
        <v>19.4884774210737</v>
      </c>
      <c r="D40" s="12">
        <v>34.2879978686559</v>
      </c>
      <c r="E40" s="12">
        <v>1.87824696949514</v>
      </c>
      <c r="F40" s="12">
        <v>2.5842546956174202</v>
      </c>
      <c r="G40" s="12">
        <v>28.693219661649099</v>
      </c>
      <c r="H40" s="12">
        <v>5.5947782070067902</v>
      </c>
    </row>
    <row r="41" spans="1:8" s="7" customFormat="1" ht="59.25" customHeight="1" x14ac:dyDescent="0.15">
      <c r="A41" s="14" t="s">
        <v>4</v>
      </c>
      <c r="B41" s="14" t="s">
        <v>0</v>
      </c>
      <c r="C41" s="16"/>
      <c r="D41" s="17"/>
      <c r="E41" s="17"/>
      <c r="F41" s="17"/>
      <c r="G41" s="17"/>
      <c r="H41" s="17"/>
    </row>
    <row r="42" spans="1:8" ht="15" customHeight="1" x14ac:dyDescent="0.15">
      <c r="A42" s="8">
        <v>100</v>
      </c>
      <c r="B42" s="8">
        <v>1.5185826561875599</v>
      </c>
      <c r="C42" s="18"/>
      <c r="D42" s="1"/>
      <c r="E42" s="1"/>
      <c r="F42" s="1"/>
      <c r="G42" s="1"/>
      <c r="H42" s="1"/>
    </row>
    <row r="43" spans="1:8" ht="15" customHeight="1" x14ac:dyDescent="0.15">
      <c r="A43" s="1"/>
      <c r="B43" s="1"/>
      <c r="C43" s="1"/>
      <c r="D43" s="1"/>
      <c r="E43" s="1"/>
      <c r="F43" s="1"/>
    </row>
    <row r="45" spans="1:8" s="4" customFormat="1" ht="15" customHeight="1" x14ac:dyDescent="0.15">
      <c r="A45" s="2" t="s">
        <v>128</v>
      </c>
      <c r="B45" s="3"/>
      <c r="C45" s="3"/>
      <c r="D45" s="3"/>
      <c r="E45" s="3"/>
      <c r="F45" s="3"/>
      <c r="G45" s="3"/>
    </row>
    <row r="46" spans="1:8" s="4" customFormat="1" ht="15" customHeight="1" x14ac:dyDescent="0.15">
      <c r="A46" s="2"/>
      <c r="B46" s="3"/>
      <c r="C46" s="3"/>
      <c r="D46" s="3"/>
      <c r="E46" s="3"/>
      <c r="F46" s="3"/>
      <c r="G46" s="3"/>
    </row>
    <row r="47" spans="1:8" s="7" customFormat="1" ht="15" customHeight="1" x14ac:dyDescent="0.15">
      <c r="A47" s="5" t="s">
        <v>4</v>
      </c>
      <c r="B47" s="5" t="s">
        <v>5</v>
      </c>
      <c r="C47" s="5" t="s">
        <v>6</v>
      </c>
      <c r="D47" s="5" t="s">
        <v>7</v>
      </c>
      <c r="E47" s="5" t="s">
        <v>8</v>
      </c>
      <c r="F47" s="5" t="s">
        <v>9</v>
      </c>
      <c r="G47" s="5" t="s">
        <v>10</v>
      </c>
      <c r="H47" s="5" t="s">
        <v>73</v>
      </c>
    </row>
    <row r="48" spans="1:8" ht="15" customHeight="1" thickBot="1" x14ac:dyDescent="0.2">
      <c r="A48" s="12">
        <f>SUM(B48:H48,B50:F50)</f>
        <v>100</v>
      </c>
      <c r="B48" s="12">
        <v>23.711202877314498</v>
      </c>
      <c r="C48" s="12">
        <v>26.029039563074502</v>
      </c>
      <c r="D48" s="12">
        <v>11.522578926335401</v>
      </c>
      <c r="E48" s="12">
        <v>7.9392566937525002</v>
      </c>
      <c r="F48" s="12">
        <v>7.4996669774876796</v>
      </c>
      <c r="G48" s="12">
        <v>6.1276142267217297</v>
      </c>
      <c r="H48" s="12">
        <v>5.5414946050353002</v>
      </c>
    </row>
    <row r="49" spans="1:7" s="6" customFormat="1" ht="15" customHeight="1" x14ac:dyDescent="0.15">
      <c r="A49" s="14" t="s">
        <v>4</v>
      </c>
      <c r="B49" s="14" t="s">
        <v>11</v>
      </c>
      <c r="C49" s="14" t="s">
        <v>12</v>
      </c>
      <c r="D49" s="14" t="s">
        <v>13</v>
      </c>
      <c r="E49" s="14" t="s">
        <v>14</v>
      </c>
      <c r="F49" s="14" t="s">
        <v>0</v>
      </c>
    </row>
    <row r="50" spans="1:7" s="15" customFormat="1" ht="15" customHeight="1" x14ac:dyDescent="0.15">
      <c r="A50" s="8">
        <v>99.999999999999986</v>
      </c>
      <c r="B50" s="8">
        <v>4.3159717596909504</v>
      </c>
      <c r="C50" s="8">
        <v>3.1703743173038501</v>
      </c>
      <c r="D50" s="8">
        <v>1.6251498601305401</v>
      </c>
      <c r="E50" s="8">
        <v>0.29305981084321298</v>
      </c>
      <c r="F50" s="8">
        <v>2.2245903823098399</v>
      </c>
    </row>
    <row r="53" spans="1:7" s="3" customFormat="1" ht="15" customHeight="1" x14ac:dyDescent="0.15">
      <c r="A53" s="2" t="s">
        <v>129</v>
      </c>
    </row>
    <row r="54" spans="1:7" s="3" customFormat="1" ht="15" customHeight="1" x14ac:dyDescent="0.15">
      <c r="A54" s="2"/>
    </row>
    <row r="55" spans="1:7" s="6" customFormat="1" ht="29.25" customHeight="1" x14ac:dyDescent="0.15">
      <c r="A55" s="5" t="s">
        <v>4</v>
      </c>
      <c r="B55" s="5" t="s">
        <v>31</v>
      </c>
      <c r="C55" s="5" t="s">
        <v>32</v>
      </c>
      <c r="D55" s="5" t="s">
        <v>0</v>
      </c>
    </row>
    <row r="56" spans="1:7" s="15" customFormat="1" ht="15" customHeight="1" x14ac:dyDescent="0.15">
      <c r="A56" s="8">
        <f>SUM(B56:G56)</f>
        <v>100.00000000000001</v>
      </c>
      <c r="B56" s="8">
        <v>42.533635273744501</v>
      </c>
      <c r="C56" s="8">
        <v>55.028639936059697</v>
      </c>
      <c r="D56" s="8">
        <v>2.4377247901958201</v>
      </c>
    </row>
    <row r="59" spans="1:7" s="4" customFormat="1" ht="15" customHeight="1" x14ac:dyDescent="0.15">
      <c r="A59" s="2" t="s">
        <v>130</v>
      </c>
      <c r="B59" s="3"/>
      <c r="C59" s="3"/>
      <c r="D59" s="3"/>
      <c r="E59" s="3"/>
      <c r="F59" s="3"/>
      <c r="G59" s="3"/>
    </row>
    <row r="60" spans="1:7" s="4" customFormat="1" ht="15" customHeight="1" x14ac:dyDescent="0.15">
      <c r="A60" s="2"/>
      <c r="B60" s="3"/>
      <c r="C60" s="3"/>
      <c r="D60" s="3"/>
      <c r="E60" s="3"/>
      <c r="F60" s="3"/>
      <c r="G60" s="3"/>
    </row>
    <row r="61" spans="1:7" s="7" customFormat="1" ht="30" customHeight="1" x14ac:dyDescent="0.15">
      <c r="A61" s="5" t="s">
        <v>4</v>
      </c>
      <c r="B61" s="5" t="s">
        <v>40</v>
      </c>
      <c r="C61" s="5" t="s">
        <v>33</v>
      </c>
      <c r="D61" s="5" t="s">
        <v>186</v>
      </c>
      <c r="E61" s="5" t="s">
        <v>34</v>
      </c>
      <c r="F61" s="5" t="s">
        <v>1</v>
      </c>
      <c r="G61" s="5" t="s">
        <v>0</v>
      </c>
    </row>
    <row r="62" spans="1:7" ht="15" customHeight="1" x14ac:dyDescent="0.15">
      <c r="A62" s="8">
        <f>SUM(B62:G62)</f>
        <v>99.999999999999986</v>
      </c>
      <c r="B62" s="8">
        <v>90.808578659917401</v>
      </c>
      <c r="C62" s="8">
        <v>4.3426135606766998</v>
      </c>
      <c r="D62" s="8">
        <v>5.3283601971493302E-2</v>
      </c>
      <c r="E62" s="8">
        <v>2.6641800985746599E-2</v>
      </c>
      <c r="F62" s="8">
        <v>1.9714932729452499</v>
      </c>
      <c r="G62" s="8">
        <v>2.7973891035034</v>
      </c>
    </row>
    <row r="65" spans="1:8" s="4" customFormat="1" ht="15" customHeight="1" x14ac:dyDescent="0.15">
      <c r="A65" s="2" t="s">
        <v>131</v>
      </c>
      <c r="B65" s="3"/>
      <c r="C65" s="3"/>
      <c r="D65" s="3"/>
      <c r="E65" s="3"/>
      <c r="F65" s="3"/>
      <c r="G65" s="3"/>
    </row>
    <row r="66" spans="1:8" ht="15" customHeight="1" x14ac:dyDescent="0.15">
      <c r="A66" s="19" t="s">
        <v>93</v>
      </c>
    </row>
    <row r="67" spans="1:8" s="7" customFormat="1" ht="30" customHeight="1" x14ac:dyDescent="0.15">
      <c r="A67" s="5" t="s">
        <v>4</v>
      </c>
      <c r="B67" s="5" t="s">
        <v>36</v>
      </c>
      <c r="C67" s="5" t="s">
        <v>37</v>
      </c>
      <c r="D67" s="5" t="s">
        <v>35</v>
      </c>
      <c r="E67" s="5" t="s">
        <v>38</v>
      </c>
      <c r="F67" s="5" t="s">
        <v>39</v>
      </c>
      <c r="G67" s="5" t="s">
        <v>0</v>
      </c>
    </row>
    <row r="68" spans="1:8" ht="15" customHeight="1" x14ac:dyDescent="0.15">
      <c r="A68" s="8">
        <f>SUM(B68:G68)</f>
        <v>99.999999999999943</v>
      </c>
      <c r="B68" s="8">
        <v>58.332190371691098</v>
      </c>
      <c r="C68" s="8">
        <v>22.850089151008099</v>
      </c>
      <c r="D68" s="8">
        <v>16.678096283088699</v>
      </c>
      <c r="E68" s="8">
        <v>0.58976820737895996</v>
      </c>
      <c r="F68" s="8">
        <v>0.61719928679193503</v>
      </c>
      <c r="G68" s="8">
        <v>0.93265670004114698</v>
      </c>
    </row>
    <row r="71" spans="1:8" s="4" customFormat="1" ht="15" customHeight="1" x14ac:dyDescent="0.15">
      <c r="A71" s="2" t="s">
        <v>132</v>
      </c>
      <c r="B71" s="3"/>
      <c r="C71" s="3"/>
      <c r="D71" s="3"/>
      <c r="E71" s="3"/>
      <c r="F71" s="3"/>
      <c r="G71" s="3"/>
    </row>
    <row r="72" spans="1:8" s="4" customFormat="1" ht="15" customHeight="1" x14ac:dyDescent="0.15">
      <c r="A72" s="19" t="s">
        <v>145</v>
      </c>
      <c r="B72" s="3"/>
      <c r="C72" s="3"/>
      <c r="D72" s="3"/>
      <c r="E72" s="3"/>
      <c r="F72" s="3"/>
      <c r="G72" s="3"/>
    </row>
    <row r="73" spans="1:8" s="7" customFormat="1" ht="80.099999999999994" customHeight="1" x14ac:dyDescent="0.15">
      <c r="A73" s="5" t="s">
        <v>72</v>
      </c>
      <c r="B73" s="5" t="s">
        <v>89</v>
      </c>
      <c r="C73" s="5" t="s">
        <v>88</v>
      </c>
      <c r="D73" s="5" t="s">
        <v>87</v>
      </c>
      <c r="E73" s="5" t="s">
        <v>188</v>
      </c>
      <c r="F73" s="5" t="s">
        <v>86</v>
      </c>
      <c r="G73" s="16"/>
    </row>
    <row r="74" spans="1:8" ht="15" customHeight="1" x14ac:dyDescent="0.15">
      <c r="A74" s="8">
        <v>100</v>
      </c>
      <c r="B74" s="8">
        <v>56.040911996590701</v>
      </c>
      <c r="C74" s="8">
        <v>3.5797997016833598</v>
      </c>
      <c r="D74" s="8">
        <v>1.9816748348604301</v>
      </c>
      <c r="E74" s="8">
        <v>1.7046665246111199</v>
      </c>
      <c r="F74" s="8">
        <v>37.246963562753002</v>
      </c>
      <c r="G74" s="18" t="s">
        <v>187</v>
      </c>
    </row>
    <row r="75" spans="1:8" ht="15" customHeight="1" x14ac:dyDescent="0.15">
      <c r="A75" s="1"/>
      <c r="B75" s="1"/>
      <c r="C75" s="1"/>
      <c r="D75" s="1"/>
      <c r="E75" s="1"/>
      <c r="F75" s="1"/>
      <c r="G75" s="1"/>
    </row>
    <row r="77" spans="1:8" s="4" customFormat="1" ht="15" customHeight="1" x14ac:dyDescent="0.15">
      <c r="A77" s="2" t="s">
        <v>152</v>
      </c>
      <c r="B77" s="3"/>
      <c r="C77" s="3"/>
      <c r="D77" s="3"/>
      <c r="E77" s="3"/>
      <c r="F77" s="3"/>
      <c r="G77" s="3"/>
    </row>
    <row r="78" spans="1:8" s="4" customFormat="1" ht="15" customHeight="1" x14ac:dyDescent="0.15">
      <c r="A78" s="100" t="s">
        <v>146</v>
      </c>
      <c r="B78" s="100"/>
      <c r="C78" s="100"/>
      <c r="D78" s="100"/>
      <c r="E78" s="100"/>
      <c r="F78" s="100"/>
      <c r="G78" s="100"/>
      <c r="H78" s="100"/>
    </row>
    <row r="79" spans="1:8" s="7" customFormat="1" ht="15" customHeight="1" x14ac:dyDescent="0.15">
      <c r="A79" s="5" t="s">
        <v>4</v>
      </c>
      <c r="B79" s="5" t="s">
        <v>41</v>
      </c>
      <c r="C79" s="5" t="s">
        <v>42</v>
      </c>
      <c r="D79" s="5" t="s">
        <v>44</v>
      </c>
      <c r="E79" s="5" t="s">
        <v>43</v>
      </c>
      <c r="F79" s="5" t="s">
        <v>45</v>
      </c>
      <c r="G79" s="5" t="s">
        <v>46</v>
      </c>
      <c r="H79" s="5" t="s">
        <v>0</v>
      </c>
    </row>
    <row r="80" spans="1:8" ht="15" customHeight="1" x14ac:dyDescent="0.15">
      <c r="A80" s="8">
        <f>SUM(B80:H80)</f>
        <v>100.00000000000007</v>
      </c>
      <c r="B80" s="8">
        <v>41.977186311787101</v>
      </c>
      <c r="C80" s="8">
        <v>22.2433460076046</v>
      </c>
      <c r="D80" s="8">
        <v>12.813688212927801</v>
      </c>
      <c r="E80" s="8">
        <v>10.1140684410646</v>
      </c>
      <c r="F80" s="8">
        <v>3.6501901140684399</v>
      </c>
      <c r="G80" s="8">
        <v>0.45627376425855498</v>
      </c>
      <c r="H80" s="8">
        <v>8.7452471482889695</v>
      </c>
    </row>
    <row r="83" spans="1:8" s="4" customFormat="1" ht="15" customHeight="1" x14ac:dyDescent="0.15">
      <c r="A83" s="2" t="s">
        <v>133</v>
      </c>
      <c r="B83" s="3"/>
      <c r="C83" s="3"/>
      <c r="D83" s="3"/>
      <c r="E83" s="3"/>
      <c r="F83" s="3"/>
      <c r="G83" s="3"/>
    </row>
    <row r="84" spans="1:8" s="4" customFormat="1" ht="15" customHeight="1" x14ac:dyDescent="0.15">
      <c r="A84" s="19" t="s">
        <v>147</v>
      </c>
      <c r="B84" s="3"/>
      <c r="C84" s="3"/>
      <c r="D84" s="3"/>
      <c r="E84" s="3"/>
      <c r="F84" s="3"/>
      <c r="G84" s="3"/>
    </row>
    <row r="85" spans="1:8" s="7" customFormat="1" ht="15" customHeight="1" x14ac:dyDescent="0.15">
      <c r="A85" s="11" t="s">
        <v>72</v>
      </c>
      <c r="B85" s="20" t="s">
        <v>159</v>
      </c>
      <c r="C85" s="20" t="s">
        <v>160</v>
      </c>
      <c r="D85" s="20" t="s">
        <v>47</v>
      </c>
      <c r="E85" s="20" t="s">
        <v>48</v>
      </c>
      <c r="F85" s="20" t="s">
        <v>49</v>
      </c>
      <c r="G85" s="20" t="s">
        <v>50</v>
      </c>
      <c r="H85" s="20" t="s">
        <v>0</v>
      </c>
    </row>
    <row r="86" spans="1:8" ht="15" customHeight="1" x14ac:dyDescent="0.15">
      <c r="A86" s="21">
        <f>SUM(B86:H86)</f>
        <v>99.999999999999886</v>
      </c>
      <c r="B86" s="21">
        <v>9.1254752851711007</v>
      </c>
      <c r="C86" s="21">
        <v>10.646387832699601</v>
      </c>
      <c r="D86" s="21">
        <v>22.965779467680601</v>
      </c>
      <c r="E86" s="21">
        <v>18.669201520912502</v>
      </c>
      <c r="F86" s="21">
        <v>13.6121673003802</v>
      </c>
      <c r="G86" s="8">
        <v>22.395437262357401</v>
      </c>
      <c r="H86" s="8">
        <v>2.5855513307984799</v>
      </c>
    </row>
    <row r="89" spans="1:8" s="4" customFormat="1" ht="15" customHeight="1" x14ac:dyDescent="0.15">
      <c r="A89" s="2" t="s">
        <v>134</v>
      </c>
      <c r="B89" s="3"/>
      <c r="C89" s="3"/>
      <c r="D89" s="3"/>
      <c r="E89" s="3"/>
      <c r="F89" s="3"/>
      <c r="G89" s="3"/>
    </row>
    <row r="90" spans="1:8" s="4" customFormat="1" ht="15" customHeight="1" x14ac:dyDescent="0.15">
      <c r="A90" s="101" t="s">
        <v>146</v>
      </c>
      <c r="B90" s="101"/>
      <c r="C90" s="101"/>
      <c r="D90" s="101"/>
      <c r="E90" s="101"/>
      <c r="F90" s="101"/>
      <c r="G90" s="101"/>
      <c r="H90" s="101"/>
    </row>
    <row r="91" spans="1:8" s="7" customFormat="1" ht="30" customHeight="1" x14ac:dyDescent="0.15">
      <c r="A91" s="5" t="s">
        <v>72</v>
      </c>
      <c r="B91" s="5" t="s">
        <v>51</v>
      </c>
      <c r="C91" s="5" t="s">
        <v>52</v>
      </c>
      <c r="D91" s="5" t="s">
        <v>53</v>
      </c>
      <c r="E91" s="5" t="s">
        <v>1</v>
      </c>
      <c r="F91" s="5" t="s">
        <v>0</v>
      </c>
      <c r="G91" s="6"/>
    </row>
    <row r="92" spans="1:8" ht="15" customHeight="1" x14ac:dyDescent="0.15">
      <c r="A92" s="8">
        <f>SUM(B92:G92)</f>
        <v>99.999999999999915</v>
      </c>
      <c r="B92" s="8">
        <v>19.543726235741399</v>
      </c>
      <c r="C92" s="8">
        <v>61.254752851710997</v>
      </c>
      <c r="D92" s="8">
        <v>7.3003802281368797</v>
      </c>
      <c r="E92" s="8">
        <v>8.6692015209125497</v>
      </c>
      <c r="F92" s="8">
        <v>3.2319391634981001</v>
      </c>
    </row>
    <row r="94" spans="1:8" ht="15" customHeight="1" x14ac:dyDescent="0.15">
      <c r="E94" s="22"/>
    </row>
    <row r="95" spans="1:8" s="4" customFormat="1" ht="15" customHeight="1" x14ac:dyDescent="0.15">
      <c r="A95" s="2" t="s">
        <v>135</v>
      </c>
      <c r="B95" s="3"/>
      <c r="C95" s="3"/>
      <c r="D95" s="3"/>
      <c r="E95" s="3"/>
      <c r="F95" s="3"/>
      <c r="G95" s="3"/>
    </row>
    <row r="96" spans="1:8" s="4" customFormat="1" ht="30" customHeight="1" x14ac:dyDescent="0.15">
      <c r="A96" s="100" t="s">
        <v>148</v>
      </c>
      <c r="B96" s="100"/>
      <c r="C96" s="100"/>
      <c r="D96" s="100"/>
      <c r="E96" s="100"/>
      <c r="F96" s="100"/>
      <c r="G96" s="100"/>
      <c r="H96" s="100"/>
    </row>
    <row r="97" spans="1:8" s="7" customFormat="1" ht="30" customHeight="1" x14ac:dyDescent="0.15">
      <c r="A97" s="5" t="s">
        <v>4</v>
      </c>
      <c r="B97" s="5" t="s">
        <v>163</v>
      </c>
      <c r="C97" s="5" t="s">
        <v>55</v>
      </c>
      <c r="D97" s="5" t="s">
        <v>56</v>
      </c>
      <c r="E97" s="5" t="s">
        <v>57</v>
      </c>
      <c r="F97" s="5" t="s">
        <v>58</v>
      </c>
      <c r="G97" s="5" t="s">
        <v>59</v>
      </c>
      <c r="H97" s="5" t="s">
        <v>161</v>
      </c>
    </row>
    <row r="98" spans="1:8" ht="15" customHeight="1" x14ac:dyDescent="0.15">
      <c r="A98" s="8">
        <v>100</v>
      </c>
      <c r="B98" s="8">
        <v>16.6356300434513</v>
      </c>
      <c r="C98" s="8">
        <v>9.6834264432029808</v>
      </c>
      <c r="D98" s="8">
        <v>32.029795158286802</v>
      </c>
      <c r="E98" s="8">
        <v>24.7672253258845</v>
      </c>
      <c r="F98" s="8">
        <v>20.5462445685909</v>
      </c>
      <c r="G98" s="8">
        <v>29.4227188081937</v>
      </c>
      <c r="H98" s="8">
        <v>3.4761018001241499</v>
      </c>
    </row>
    <row r="99" spans="1:8" s="7" customFormat="1" ht="47.25" customHeight="1" x14ac:dyDescent="0.15">
      <c r="A99" s="5" t="s">
        <v>4</v>
      </c>
      <c r="B99" s="5" t="s">
        <v>162</v>
      </c>
      <c r="C99" s="23"/>
      <c r="D99" s="24"/>
      <c r="E99" s="24"/>
      <c r="F99" s="24"/>
      <c r="G99" s="24"/>
      <c r="H99" s="25"/>
    </row>
    <row r="100" spans="1:8" ht="15" customHeight="1" x14ac:dyDescent="0.15">
      <c r="A100" s="8">
        <v>100</v>
      </c>
      <c r="B100" s="8">
        <v>16.3873370577281</v>
      </c>
      <c r="C100" s="18"/>
      <c r="D100" s="1"/>
      <c r="E100" s="1"/>
      <c r="F100" s="1"/>
      <c r="G100" s="1"/>
      <c r="H100" s="1"/>
    </row>
    <row r="101" spans="1:8" ht="15" customHeight="1" x14ac:dyDescent="0.15">
      <c r="A101" s="1"/>
      <c r="B101" s="1"/>
      <c r="C101" s="1"/>
      <c r="D101" s="1"/>
      <c r="E101" s="1"/>
      <c r="F101" s="1"/>
      <c r="G101" s="1"/>
      <c r="H101" s="1"/>
    </row>
    <row r="102" spans="1:8" ht="15" customHeight="1" x14ac:dyDescent="0.15">
      <c r="A102" s="1"/>
      <c r="B102" s="1"/>
      <c r="C102" s="1"/>
      <c r="D102" s="1"/>
      <c r="E102" s="1"/>
      <c r="F102" s="1"/>
      <c r="G102" s="1"/>
      <c r="H102" s="1"/>
    </row>
    <row r="103" spans="1:8" ht="15" customHeight="1" x14ac:dyDescent="0.15">
      <c r="A103" s="2" t="s">
        <v>231</v>
      </c>
    </row>
    <row r="104" spans="1:8" ht="15" customHeight="1" x14ac:dyDescent="0.15">
      <c r="A104" s="2"/>
    </row>
    <row r="105" spans="1:8" s="7" customFormat="1" ht="51.75" customHeight="1" x14ac:dyDescent="0.15">
      <c r="A105" s="5" t="s">
        <v>72</v>
      </c>
      <c r="B105" s="5" t="s">
        <v>77</v>
      </c>
      <c r="C105" s="5" t="s">
        <v>80</v>
      </c>
      <c r="D105" s="5" t="s">
        <v>79</v>
      </c>
      <c r="E105" s="5" t="s">
        <v>235</v>
      </c>
      <c r="F105" s="5" t="s">
        <v>236</v>
      </c>
      <c r="G105" s="5" t="s">
        <v>237</v>
      </c>
      <c r="H105" s="5" t="s">
        <v>238</v>
      </c>
    </row>
    <row r="106" spans="1:8" ht="15" customHeight="1" thickBot="1" x14ac:dyDescent="0.2">
      <c r="A106" s="12">
        <v>100</v>
      </c>
      <c r="B106" s="12">
        <v>33.621952844012299</v>
      </c>
      <c r="C106" s="12">
        <v>21.273478087118701</v>
      </c>
      <c r="D106" s="12">
        <v>16.211535899826799</v>
      </c>
      <c r="E106" s="12">
        <v>12.0420940455575</v>
      </c>
      <c r="F106" s="12">
        <v>4.1561209537764796</v>
      </c>
      <c r="G106" s="12">
        <v>3.2103370187824698</v>
      </c>
      <c r="H106" s="12">
        <v>1.1722392433728499</v>
      </c>
    </row>
    <row r="107" spans="1:8" s="7" customFormat="1" ht="30" customHeight="1" x14ac:dyDescent="0.15">
      <c r="A107" s="14" t="s">
        <v>72</v>
      </c>
      <c r="B107" s="14" t="s">
        <v>239</v>
      </c>
      <c r="C107" s="14" t="s">
        <v>240</v>
      </c>
      <c r="D107" s="5" t="s">
        <v>241</v>
      </c>
      <c r="E107" s="5" t="s">
        <v>242</v>
      </c>
      <c r="F107" s="6"/>
    </row>
    <row r="108" spans="1:8" ht="15" customHeight="1" x14ac:dyDescent="0.15">
      <c r="A108" s="8">
        <v>100</v>
      </c>
      <c r="B108" s="8">
        <v>1.13227654189423</v>
      </c>
      <c r="C108" s="8">
        <v>0.87917943252963904</v>
      </c>
      <c r="D108" s="8">
        <v>0.1998135073931</v>
      </c>
      <c r="E108" s="8">
        <v>26.868256294125501</v>
      </c>
      <c r="G108" s="13"/>
    </row>
    <row r="111" spans="1:8" s="4" customFormat="1" ht="15" customHeight="1" x14ac:dyDescent="0.15">
      <c r="A111" s="2" t="s">
        <v>232</v>
      </c>
      <c r="B111" s="3"/>
      <c r="C111" s="3"/>
      <c r="D111" s="3"/>
      <c r="E111" s="3"/>
      <c r="F111" s="3"/>
      <c r="G111" s="3"/>
    </row>
    <row r="112" spans="1:8" s="4" customFormat="1" ht="15" customHeight="1" x14ac:dyDescent="0.15">
      <c r="A112" s="2"/>
      <c r="B112" s="3"/>
      <c r="C112" s="3"/>
      <c r="D112" s="3"/>
      <c r="E112" s="3"/>
      <c r="F112" s="3"/>
      <c r="G112" s="3"/>
    </row>
    <row r="113" spans="1:8" s="6" customFormat="1" ht="36" customHeight="1" x14ac:dyDescent="0.15">
      <c r="A113" s="5" t="s">
        <v>4</v>
      </c>
      <c r="B113" s="5" t="s">
        <v>60</v>
      </c>
      <c r="C113" s="5" t="s">
        <v>164</v>
      </c>
      <c r="D113" s="5" t="s">
        <v>61</v>
      </c>
      <c r="E113" s="5" t="s">
        <v>0</v>
      </c>
    </row>
    <row r="114" spans="1:8" s="15" customFormat="1" ht="15" customHeight="1" x14ac:dyDescent="0.15">
      <c r="A114" s="8">
        <f>SUM(B114:G114)</f>
        <v>100.00000000000003</v>
      </c>
      <c r="B114" s="8">
        <v>26.881577194618401</v>
      </c>
      <c r="C114" s="8">
        <v>5.6747036099640296</v>
      </c>
      <c r="D114" s="8">
        <v>56.467297189290001</v>
      </c>
      <c r="E114" s="8">
        <v>10.976422006127599</v>
      </c>
    </row>
    <row r="116" spans="1:8" s="15" customFormat="1" ht="15" customHeight="1" x14ac:dyDescent="0.15"/>
    <row r="117" spans="1:8" s="3" customFormat="1" ht="15" customHeight="1" x14ac:dyDescent="0.15">
      <c r="A117" s="2" t="s">
        <v>233</v>
      </c>
    </row>
    <row r="118" spans="1:8" s="3" customFormat="1" ht="15" customHeight="1" x14ac:dyDescent="0.15">
      <c r="A118" s="2"/>
    </row>
    <row r="119" spans="1:8" s="6" customFormat="1" ht="45" customHeight="1" x14ac:dyDescent="0.15">
      <c r="A119" s="5" t="s">
        <v>4</v>
      </c>
      <c r="B119" s="20" t="s">
        <v>165</v>
      </c>
      <c r="C119" s="20" t="s">
        <v>166</v>
      </c>
      <c r="D119" s="20" t="s">
        <v>0</v>
      </c>
      <c r="E119" s="16"/>
    </row>
    <row r="120" spans="1:8" s="15" customFormat="1" ht="15" customHeight="1" x14ac:dyDescent="0.15">
      <c r="A120" s="8">
        <f>SUM(B120:G120)</f>
        <v>99.999999999999986</v>
      </c>
      <c r="B120" s="8">
        <v>45.9171439989343</v>
      </c>
      <c r="C120" s="8">
        <v>51.378713201012403</v>
      </c>
      <c r="D120" s="8">
        <v>2.7041428000532801</v>
      </c>
      <c r="E120" s="18"/>
    </row>
    <row r="123" spans="1:8" s="3" customFormat="1" ht="15" customHeight="1" x14ac:dyDescent="0.15">
      <c r="A123" s="2" t="s">
        <v>243</v>
      </c>
    </row>
    <row r="124" spans="1:8" s="3" customFormat="1" ht="15" customHeight="1" x14ac:dyDescent="0.15">
      <c r="A124" s="19" t="s">
        <v>189</v>
      </c>
    </row>
    <row r="125" spans="1:8" s="6" customFormat="1" ht="60" customHeight="1" x14ac:dyDescent="0.15">
      <c r="A125" s="5" t="s">
        <v>4</v>
      </c>
      <c r="B125" s="20" t="s">
        <v>170</v>
      </c>
      <c r="C125" s="20" t="s">
        <v>171</v>
      </c>
      <c r="D125" s="20" t="s">
        <v>81</v>
      </c>
      <c r="E125" s="20" t="s">
        <v>176</v>
      </c>
      <c r="F125" s="20" t="s">
        <v>174</v>
      </c>
      <c r="G125" s="20" t="s">
        <v>175</v>
      </c>
      <c r="H125" s="20" t="s">
        <v>82</v>
      </c>
    </row>
    <row r="126" spans="1:8" s="15" customFormat="1" ht="15" customHeight="1" x14ac:dyDescent="0.15">
      <c r="A126" s="8">
        <v>100</v>
      </c>
      <c r="B126" s="8">
        <v>14.186248912097501</v>
      </c>
      <c r="C126" s="8">
        <v>14.7084421235857</v>
      </c>
      <c r="D126" s="8">
        <v>18.7699448796055</v>
      </c>
      <c r="E126" s="8">
        <v>33.884537278793204</v>
      </c>
      <c r="F126" s="8">
        <v>23.6727589208007</v>
      </c>
      <c r="G126" s="8">
        <v>31.505657093124501</v>
      </c>
      <c r="H126" s="8">
        <v>18.044676530316199</v>
      </c>
    </row>
    <row r="127" spans="1:8" s="6" customFormat="1" ht="60" customHeight="1" x14ac:dyDescent="0.15">
      <c r="A127" s="5" t="s">
        <v>4</v>
      </c>
      <c r="B127" s="20" t="s">
        <v>173</v>
      </c>
      <c r="C127" s="20" t="s">
        <v>169</v>
      </c>
      <c r="D127" s="20" t="s">
        <v>167</v>
      </c>
      <c r="E127" s="20" t="s">
        <v>172</v>
      </c>
      <c r="F127" s="20" t="s">
        <v>168</v>
      </c>
      <c r="G127" s="23"/>
      <c r="H127" s="24"/>
    </row>
    <row r="128" spans="1:8" s="15" customFormat="1" ht="15" customHeight="1" x14ac:dyDescent="0.15">
      <c r="A128" s="8">
        <v>100</v>
      </c>
      <c r="B128" s="8">
        <v>18.566869741804499</v>
      </c>
      <c r="C128" s="8">
        <v>12.619669277632701</v>
      </c>
      <c r="D128" s="8">
        <v>3.3942558746736302</v>
      </c>
      <c r="E128" s="8">
        <v>15.3756890049318</v>
      </c>
      <c r="F128" s="8">
        <v>4.00348128807659</v>
      </c>
      <c r="G128" s="18"/>
      <c r="H128" s="1"/>
    </row>
    <row r="129" spans="1:7" ht="15" hidden="1" customHeight="1" x14ac:dyDescent="0.15"/>
    <row r="130" spans="1:7" ht="15" hidden="1" customHeight="1" x14ac:dyDescent="0.15"/>
    <row r="131" spans="1:7" ht="15" customHeight="1" x14ac:dyDescent="0.15">
      <c r="A131" s="2" t="s">
        <v>234</v>
      </c>
    </row>
    <row r="132" spans="1:7" ht="15" customHeight="1" x14ac:dyDescent="0.15">
      <c r="A132" s="19" t="s">
        <v>190</v>
      </c>
    </row>
    <row r="133" spans="1:7" s="7" customFormat="1" ht="45" customHeight="1" x14ac:dyDescent="0.15">
      <c r="A133" s="5" t="s">
        <v>72</v>
      </c>
      <c r="B133" s="5" t="s">
        <v>177</v>
      </c>
      <c r="C133" s="5" t="s">
        <v>83</v>
      </c>
      <c r="D133" s="5" t="s">
        <v>178</v>
      </c>
      <c r="E133" s="5" t="s">
        <v>76</v>
      </c>
    </row>
    <row r="134" spans="1:7" ht="15" customHeight="1" x14ac:dyDescent="0.15">
      <c r="A134" s="8">
        <v>100</v>
      </c>
      <c r="B134" s="8">
        <v>7.2854550168524801</v>
      </c>
      <c r="C134" s="8">
        <v>67.798807363235696</v>
      </c>
      <c r="D134" s="8">
        <v>25.330567798807401</v>
      </c>
      <c r="E134" s="8">
        <v>16.178376976925101</v>
      </c>
      <c r="F134" s="13"/>
      <c r="G134" s="13"/>
    </row>
    <row r="137" spans="1:7" s="3" customFormat="1" ht="15" customHeight="1" x14ac:dyDescent="0.15">
      <c r="A137" s="2" t="s">
        <v>191</v>
      </c>
    </row>
    <row r="138" spans="1:7" s="3" customFormat="1" ht="15" customHeight="1" x14ac:dyDescent="0.15">
      <c r="A138" s="2"/>
    </row>
    <row r="139" spans="1:7" s="6" customFormat="1" ht="15" customHeight="1" x14ac:dyDescent="0.15">
      <c r="A139" s="5" t="s">
        <v>4</v>
      </c>
      <c r="B139" s="5" t="s">
        <v>62</v>
      </c>
      <c r="C139" s="5" t="s">
        <v>75</v>
      </c>
      <c r="D139" s="5" t="s">
        <v>0</v>
      </c>
    </row>
    <row r="140" spans="1:7" ht="15" customHeight="1" x14ac:dyDescent="0.15">
      <c r="A140" s="8">
        <f>SUM(B140:G140)</f>
        <v>100</v>
      </c>
      <c r="B140" s="8">
        <v>59.011589183428796</v>
      </c>
      <c r="C140" s="8">
        <v>38.244305315039298</v>
      </c>
      <c r="D140" s="8">
        <v>2.7441055015318998</v>
      </c>
    </row>
    <row r="143" spans="1:7" s="4" customFormat="1" ht="15" customHeight="1" x14ac:dyDescent="0.15">
      <c r="A143" s="2" t="s">
        <v>192</v>
      </c>
      <c r="B143" s="3"/>
      <c r="C143" s="3"/>
      <c r="D143" s="3"/>
      <c r="E143" s="3"/>
      <c r="F143" s="3"/>
      <c r="G143" s="3"/>
    </row>
    <row r="144" spans="1:7" s="4" customFormat="1" ht="15" customHeight="1" x14ac:dyDescent="0.15">
      <c r="A144" s="19" t="s">
        <v>92</v>
      </c>
      <c r="B144" s="3"/>
      <c r="C144" s="3"/>
      <c r="D144" s="3"/>
      <c r="E144" s="3"/>
      <c r="F144" s="3"/>
      <c r="G144" s="3"/>
    </row>
    <row r="145" spans="1:8" s="6" customFormat="1" ht="51.75" customHeight="1" x14ac:dyDescent="0.15">
      <c r="A145" s="5" t="s">
        <v>4</v>
      </c>
      <c r="B145" s="5" t="s">
        <v>170</v>
      </c>
      <c r="C145" s="5" t="s">
        <v>171</v>
      </c>
      <c r="D145" s="5" t="s">
        <v>81</v>
      </c>
      <c r="E145" s="5" t="s">
        <v>176</v>
      </c>
      <c r="F145" s="5" t="s">
        <v>180</v>
      </c>
      <c r="G145" s="5" t="s">
        <v>175</v>
      </c>
      <c r="H145" s="5" t="s">
        <v>82</v>
      </c>
    </row>
    <row r="146" spans="1:8" ht="15" customHeight="1" thickBot="1" x14ac:dyDescent="0.2">
      <c r="A146" s="12">
        <v>100</v>
      </c>
      <c r="B146" s="12">
        <v>8.3942877046325304</v>
      </c>
      <c r="C146" s="12">
        <v>10.0313479623824</v>
      </c>
      <c r="D146" s="12">
        <v>11.180773249738801</v>
      </c>
      <c r="E146" s="12">
        <v>19.575060954371299</v>
      </c>
      <c r="F146" s="12">
        <v>7.6976663183559699</v>
      </c>
      <c r="G146" s="12">
        <v>17.450365726227801</v>
      </c>
      <c r="H146" s="12">
        <v>6.79205851619645</v>
      </c>
    </row>
    <row r="147" spans="1:8" s="6" customFormat="1" ht="52.5" customHeight="1" x14ac:dyDescent="0.15">
      <c r="A147" s="26" t="s">
        <v>4</v>
      </c>
      <c r="B147" s="5" t="s">
        <v>173</v>
      </c>
      <c r="C147" s="5" t="s">
        <v>169</v>
      </c>
      <c r="D147" s="14" t="s">
        <v>167</v>
      </c>
      <c r="E147" s="5" t="s">
        <v>172</v>
      </c>
      <c r="F147" s="5" t="s">
        <v>168</v>
      </c>
      <c r="G147" s="5" t="s">
        <v>179</v>
      </c>
      <c r="H147" s="26" t="s">
        <v>181</v>
      </c>
    </row>
    <row r="148" spans="1:8" ht="15" customHeight="1" thickBot="1" x14ac:dyDescent="0.2">
      <c r="A148" s="12">
        <v>100</v>
      </c>
      <c r="B148" s="12">
        <v>18.007662835249</v>
      </c>
      <c r="C148" s="12">
        <v>5.9212817833507501</v>
      </c>
      <c r="D148" s="8">
        <v>3.239289446186</v>
      </c>
      <c r="E148" s="12">
        <v>10.205503308951601</v>
      </c>
      <c r="F148" s="12">
        <v>5.0156739811912203</v>
      </c>
      <c r="G148" s="12">
        <v>6.5830721003134798</v>
      </c>
      <c r="H148" s="12">
        <v>9.4740508533612005</v>
      </c>
    </row>
    <row r="149" spans="1:8" s="6" customFormat="1" ht="45" customHeight="1" x14ac:dyDescent="0.15">
      <c r="A149" s="14" t="s">
        <v>4</v>
      </c>
      <c r="B149" s="5" t="s">
        <v>182</v>
      </c>
      <c r="C149" s="27"/>
      <c r="D149" s="28"/>
      <c r="E149" s="28"/>
      <c r="F149" s="17"/>
    </row>
    <row r="150" spans="1:8" ht="15" customHeight="1" x14ac:dyDescent="0.15">
      <c r="A150" s="8">
        <v>100</v>
      </c>
      <c r="B150" s="8">
        <v>28.039010797631502</v>
      </c>
      <c r="C150" s="18"/>
      <c r="D150" s="1"/>
      <c r="E150" s="1"/>
      <c r="F150" s="1"/>
      <c r="G150" s="13"/>
    </row>
    <row r="151" spans="1:8" ht="15" customHeight="1" x14ac:dyDescent="0.15">
      <c r="A151" s="29"/>
      <c r="B151" s="29"/>
      <c r="C151" s="29"/>
      <c r="D151" s="29"/>
      <c r="E151" s="29"/>
      <c r="F151" s="29"/>
      <c r="G151" s="29"/>
    </row>
    <row r="152" spans="1:8" ht="15" customHeight="1" x14ac:dyDescent="0.15">
      <c r="A152" s="29"/>
      <c r="B152" s="29"/>
      <c r="C152" s="29"/>
      <c r="D152" s="29"/>
      <c r="E152" s="29"/>
      <c r="F152" s="29"/>
      <c r="G152" s="29"/>
    </row>
    <row r="153" spans="1:8" s="4" customFormat="1" ht="15" customHeight="1" x14ac:dyDescent="0.15">
      <c r="A153" s="2" t="s">
        <v>193</v>
      </c>
      <c r="B153" s="30"/>
      <c r="C153" s="30"/>
      <c r="D153" s="30"/>
      <c r="E153" s="30"/>
      <c r="F153" s="30"/>
      <c r="G153" s="30"/>
    </row>
    <row r="154" spans="1:8" s="4" customFormat="1" ht="15" customHeight="1" x14ac:dyDescent="0.15">
      <c r="A154" s="2"/>
      <c r="B154" s="30"/>
      <c r="C154" s="30"/>
      <c r="D154" s="30"/>
      <c r="E154" s="30"/>
      <c r="F154" s="30"/>
      <c r="G154" s="30"/>
    </row>
    <row r="155" spans="1:8" s="6" customFormat="1" ht="45" customHeight="1" x14ac:dyDescent="0.15">
      <c r="A155" s="5" t="s">
        <v>4</v>
      </c>
      <c r="B155" s="5" t="s">
        <v>63</v>
      </c>
      <c r="C155" s="5" t="s">
        <v>64</v>
      </c>
      <c r="D155" s="5" t="s">
        <v>65</v>
      </c>
      <c r="E155" s="5" t="s">
        <v>66</v>
      </c>
      <c r="F155" s="5" t="s">
        <v>194</v>
      </c>
      <c r="G155" s="5" t="s">
        <v>184</v>
      </c>
      <c r="H155" s="5" t="s">
        <v>185</v>
      </c>
    </row>
    <row r="156" spans="1:8" ht="15" customHeight="1" thickBot="1" x14ac:dyDescent="0.2">
      <c r="A156" s="12">
        <v>100</v>
      </c>
      <c r="B156" s="12">
        <v>41.401358731850301</v>
      </c>
      <c r="C156" s="12">
        <v>44.371919541761002</v>
      </c>
      <c r="D156" s="12">
        <v>29.572399094178799</v>
      </c>
      <c r="E156" s="12">
        <v>52.590915145863903</v>
      </c>
      <c r="F156" s="12">
        <v>1.81164246703077</v>
      </c>
      <c r="G156" s="12">
        <v>0.73264952710803299</v>
      </c>
      <c r="H156" s="12">
        <v>1.61182895963767</v>
      </c>
    </row>
    <row r="157" spans="1:8" s="6" customFormat="1" ht="62.25" customHeight="1" x14ac:dyDescent="0.15">
      <c r="A157" s="26" t="s">
        <v>4</v>
      </c>
      <c r="B157" s="26" t="s">
        <v>183</v>
      </c>
      <c r="C157" s="26" t="s">
        <v>74</v>
      </c>
      <c r="D157" s="26" t="s">
        <v>78</v>
      </c>
      <c r="E157" s="26" t="s">
        <v>3</v>
      </c>
      <c r="F157" s="26" t="s">
        <v>67</v>
      </c>
    </row>
    <row r="158" spans="1:8" ht="15" customHeight="1" x14ac:dyDescent="0.15">
      <c r="A158" s="8">
        <v>100</v>
      </c>
      <c r="B158" s="8">
        <v>0.41294791527907299</v>
      </c>
      <c r="C158" s="8">
        <v>1.1988810443586</v>
      </c>
      <c r="D158" s="8">
        <v>1.1988810443586</v>
      </c>
      <c r="E158" s="8">
        <v>4.3692553616624501</v>
      </c>
      <c r="F158" s="8">
        <v>14.2134008258958</v>
      </c>
      <c r="G158" s="13"/>
    </row>
    <row r="161" spans="1:7" s="4" customFormat="1" ht="15" customHeight="1" x14ac:dyDescent="0.15">
      <c r="A161" s="2" t="s">
        <v>195</v>
      </c>
      <c r="B161" s="3"/>
      <c r="C161" s="3"/>
      <c r="D161" s="3"/>
      <c r="E161" s="3"/>
      <c r="F161" s="3"/>
      <c r="G161" s="3"/>
    </row>
    <row r="162" spans="1:7" s="4" customFormat="1" ht="15" customHeight="1" x14ac:dyDescent="0.15">
      <c r="A162" s="2"/>
      <c r="B162" s="3"/>
      <c r="C162" s="3"/>
      <c r="D162" s="3"/>
      <c r="E162" s="3"/>
      <c r="F162" s="3"/>
      <c r="G162" s="3"/>
    </row>
    <row r="163" spans="1:7" s="6" customFormat="1" ht="15" customHeight="1" x14ac:dyDescent="0.15">
      <c r="A163" s="5" t="s">
        <v>4</v>
      </c>
      <c r="B163" s="5" t="s">
        <v>62</v>
      </c>
      <c r="C163" s="5" t="s">
        <v>90</v>
      </c>
      <c r="D163" s="5" t="s">
        <v>0</v>
      </c>
    </row>
    <row r="164" spans="1:7" ht="15" customHeight="1" x14ac:dyDescent="0.15">
      <c r="A164" s="8">
        <f>SUM(B164:G164)</f>
        <v>99.999999999999986</v>
      </c>
      <c r="B164" s="8">
        <v>27.9072865325696</v>
      </c>
      <c r="C164" s="8">
        <v>69.988011189556403</v>
      </c>
      <c r="D164" s="8">
        <v>2.1047022778739799</v>
      </c>
    </row>
    <row r="165" spans="1:7" ht="15" customHeight="1" x14ac:dyDescent="0.15">
      <c r="A165" s="1"/>
      <c r="B165" s="1"/>
      <c r="C165" s="1"/>
      <c r="D165" s="1"/>
    </row>
    <row r="167" spans="1:7" s="4" customFormat="1" ht="15" customHeight="1" x14ac:dyDescent="0.15">
      <c r="A167" s="2" t="s">
        <v>196</v>
      </c>
      <c r="B167" s="3"/>
      <c r="C167" s="3"/>
      <c r="D167" s="3"/>
      <c r="E167" s="3"/>
      <c r="F167" s="3"/>
      <c r="G167" s="3"/>
    </row>
    <row r="168" spans="1:7" ht="15" customHeight="1" x14ac:dyDescent="0.15">
      <c r="A168" s="19" t="s">
        <v>91</v>
      </c>
    </row>
    <row r="169" spans="1:7" ht="60" customHeight="1" x14ac:dyDescent="0.15">
      <c r="A169" s="5" t="s">
        <v>4</v>
      </c>
      <c r="B169" s="5" t="s">
        <v>68</v>
      </c>
      <c r="C169" s="5" t="s">
        <v>69</v>
      </c>
      <c r="D169" s="5" t="s">
        <v>70</v>
      </c>
      <c r="E169" s="5" t="s">
        <v>261</v>
      </c>
      <c r="F169" s="5" t="s">
        <v>71</v>
      </c>
      <c r="G169" s="5" t="s">
        <v>3</v>
      </c>
    </row>
    <row r="170" spans="1:7" ht="15" customHeight="1" x14ac:dyDescent="0.15">
      <c r="A170" s="8">
        <v>100</v>
      </c>
      <c r="B170" s="8">
        <v>60.658545869813501</v>
      </c>
      <c r="C170" s="8">
        <v>45.984012181195297</v>
      </c>
      <c r="D170" s="8">
        <v>63.894175866006897</v>
      </c>
      <c r="E170" s="8">
        <v>21.545489151123</v>
      </c>
      <c r="F170" s="8">
        <v>15.5881233346022</v>
      </c>
      <c r="G170" s="8">
        <v>14.217738865626201</v>
      </c>
    </row>
  </sheetData>
  <mergeCells count="3">
    <mergeCell ref="A78:H78"/>
    <mergeCell ref="A96:H96"/>
    <mergeCell ref="A90:H90"/>
  </mergeCells>
  <phoneticPr fontId="2"/>
  <pageMargins left="0.70866141732283472" right="0.70866141732283472" top="0.74803149606299213" bottom="0.74803149606299213" header="0.31496062992125984" footer="0.31496062992125984"/>
  <pageSetup paperSize="9" scale="89" fitToHeight="4" orientation="portrait" r:id="rId1"/>
  <headerFooter alignWithMargins="0"/>
  <rowBreaks count="3" manualBreakCount="3">
    <brk id="44" max="7" man="1"/>
    <brk id="88" max="7" man="1"/>
    <brk id="128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zoomScaleNormal="100" zoomScaleSheetLayoutView="100" workbookViewId="0">
      <selection activeCell="M7" sqref="M7"/>
    </sheetView>
  </sheetViews>
  <sheetFormatPr defaultRowHeight="11.25" customHeight="1" x14ac:dyDescent="0.15"/>
  <cols>
    <col min="1" max="1" width="3.625" style="13" customWidth="1"/>
    <col min="2" max="2" width="7.625" style="13" customWidth="1"/>
    <col min="3" max="3" width="9.625" style="31" customWidth="1"/>
    <col min="4" max="9" width="9.625" style="13" customWidth="1"/>
    <col min="10" max="242" width="9" style="13"/>
    <col min="243" max="243" width="23.75" style="13" customWidth="1"/>
    <col min="244" max="498" width="9" style="13"/>
    <col min="499" max="499" width="23.75" style="13" customWidth="1"/>
    <col min="500" max="754" width="9" style="13"/>
    <col min="755" max="755" width="23.75" style="13" customWidth="1"/>
    <col min="756" max="1010" width="9" style="13"/>
    <col min="1011" max="1011" width="23.75" style="13" customWidth="1"/>
    <col min="1012" max="1266" width="9" style="13"/>
    <col min="1267" max="1267" width="23.75" style="13" customWidth="1"/>
    <col min="1268" max="1522" width="9" style="13"/>
    <col min="1523" max="1523" width="23.75" style="13" customWidth="1"/>
    <col min="1524" max="1778" width="9" style="13"/>
    <col min="1779" max="1779" width="23.75" style="13" customWidth="1"/>
    <col min="1780" max="2034" width="9" style="13"/>
    <col min="2035" max="2035" width="23.75" style="13" customWidth="1"/>
    <col min="2036" max="2290" width="9" style="13"/>
    <col min="2291" max="2291" width="23.75" style="13" customWidth="1"/>
    <col min="2292" max="2546" width="9" style="13"/>
    <col min="2547" max="2547" width="23.75" style="13" customWidth="1"/>
    <col min="2548" max="2802" width="9" style="13"/>
    <col min="2803" max="2803" width="23.75" style="13" customWidth="1"/>
    <col min="2804" max="3058" width="9" style="13"/>
    <col min="3059" max="3059" width="23.75" style="13" customWidth="1"/>
    <col min="3060" max="3314" width="9" style="13"/>
    <col min="3315" max="3315" width="23.75" style="13" customWidth="1"/>
    <col min="3316" max="3570" width="9" style="13"/>
    <col min="3571" max="3571" width="23.75" style="13" customWidth="1"/>
    <col min="3572" max="3826" width="9" style="13"/>
    <col min="3827" max="3827" width="23.75" style="13" customWidth="1"/>
    <col min="3828" max="4082" width="9" style="13"/>
    <col min="4083" max="4083" width="23.75" style="13" customWidth="1"/>
    <col min="4084" max="4338" width="9" style="13"/>
    <col min="4339" max="4339" width="23.75" style="13" customWidth="1"/>
    <col min="4340" max="4594" width="9" style="13"/>
    <col min="4595" max="4595" width="23.75" style="13" customWidth="1"/>
    <col min="4596" max="4850" width="9" style="13"/>
    <col min="4851" max="4851" width="23.75" style="13" customWidth="1"/>
    <col min="4852" max="5106" width="9" style="13"/>
    <col min="5107" max="5107" width="23.75" style="13" customWidth="1"/>
    <col min="5108" max="5362" width="9" style="13"/>
    <col min="5363" max="5363" width="23.75" style="13" customWidth="1"/>
    <col min="5364" max="5618" width="9" style="13"/>
    <col min="5619" max="5619" width="23.75" style="13" customWidth="1"/>
    <col min="5620" max="5874" width="9" style="13"/>
    <col min="5875" max="5875" width="23.75" style="13" customWidth="1"/>
    <col min="5876" max="6130" width="9" style="13"/>
    <col min="6131" max="6131" width="23.75" style="13" customWidth="1"/>
    <col min="6132" max="6386" width="9" style="13"/>
    <col min="6387" max="6387" width="23.75" style="13" customWidth="1"/>
    <col min="6388" max="6642" width="9" style="13"/>
    <col min="6643" max="6643" width="23.75" style="13" customWidth="1"/>
    <col min="6644" max="6898" width="9" style="13"/>
    <col min="6899" max="6899" width="23.75" style="13" customWidth="1"/>
    <col min="6900" max="7154" width="9" style="13"/>
    <col min="7155" max="7155" width="23.75" style="13" customWidth="1"/>
    <col min="7156" max="7410" width="9" style="13"/>
    <col min="7411" max="7411" width="23.75" style="13" customWidth="1"/>
    <col min="7412" max="7666" width="9" style="13"/>
    <col min="7667" max="7667" width="23.75" style="13" customWidth="1"/>
    <col min="7668" max="7922" width="9" style="13"/>
    <col min="7923" max="7923" width="23.75" style="13" customWidth="1"/>
    <col min="7924" max="8178" width="9" style="13"/>
    <col min="8179" max="8179" width="23.75" style="13" customWidth="1"/>
    <col min="8180" max="8434" width="9" style="13"/>
    <col min="8435" max="8435" width="23.75" style="13" customWidth="1"/>
    <col min="8436" max="8690" width="9" style="13"/>
    <col min="8691" max="8691" width="23.75" style="13" customWidth="1"/>
    <col min="8692" max="8946" width="9" style="13"/>
    <col min="8947" max="8947" width="23.75" style="13" customWidth="1"/>
    <col min="8948" max="9202" width="9" style="13"/>
    <col min="9203" max="9203" width="23.75" style="13" customWidth="1"/>
    <col min="9204" max="9458" width="9" style="13"/>
    <col min="9459" max="9459" width="23.75" style="13" customWidth="1"/>
    <col min="9460" max="9714" width="9" style="13"/>
    <col min="9715" max="9715" width="23.75" style="13" customWidth="1"/>
    <col min="9716" max="9970" width="9" style="13"/>
    <col min="9971" max="9971" width="23.75" style="13" customWidth="1"/>
    <col min="9972" max="10226" width="9" style="13"/>
    <col min="10227" max="10227" width="23.75" style="13" customWidth="1"/>
    <col min="10228" max="10482" width="9" style="13"/>
    <col min="10483" max="10483" width="23.75" style="13" customWidth="1"/>
    <col min="10484" max="10738" width="9" style="13"/>
    <col min="10739" max="10739" width="23.75" style="13" customWidth="1"/>
    <col min="10740" max="10994" width="9" style="13"/>
    <col min="10995" max="10995" width="23.75" style="13" customWidth="1"/>
    <col min="10996" max="11250" width="9" style="13"/>
    <col min="11251" max="11251" width="23.75" style="13" customWidth="1"/>
    <col min="11252" max="11506" width="9" style="13"/>
    <col min="11507" max="11507" width="23.75" style="13" customWidth="1"/>
    <col min="11508" max="11762" width="9" style="13"/>
    <col min="11763" max="11763" width="23.75" style="13" customWidth="1"/>
    <col min="11764" max="12018" width="9" style="13"/>
    <col min="12019" max="12019" width="23.75" style="13" customWidth="1"/>
    <col min="12020" max="12274" width="9" style="13"/>
    <col min="12275" max="12275" width="23.75" style="13" customWidth="1"/>
    <col min="12276" max="12530" width="9" style="13"/>
    <col min="12531" max="12531" width="23.75" style="13" customWidth="1"/>
    <col min="12532" max="12786" width="9" style="13"/>
    <col min="12787" max="12787" width="23.75" style="13" customWidth="1"/>
    <col min="12788" max="13042" width="9" style="13"/>
    <col min="13043" max="13043" width="23.75" style="13" customWidth="1"/>
    <col min="13044" max="13298" width="9" style="13"/>
    <col min="13299" max="13299" width="23.75" style="13" customWidth="1"/>
    <col min="13300" max="13554" width="9" style="13"/>
    <col min="13555" max="13555" width="23.75" style="13" customWidth="1"/>
    <col min="13556" max="13810" width="9" style="13"/>
    <col min="13811" max="13811" width="23.75" style="13" customWidth="1"/>
    <col min="13812" max="14066" width="9" style="13"/>
    <col min="14067" max="14067" width="23.75" style="13" customWidth="1"/>
    <col min="14068" max="14322" width="9" style="13"/>
    <col min="14323" max="14323" width="23.75" style="13" customWidth="1"/>
    <col min="14324" max="14578" width="9" style="13"/>
    <col min="14579" max="14579" width="23.75" style="13" customWidth="1"/>
    <col min="14580" max="14834" width="9" style="13"/>
    <col min="14835" max="14835" width="23.75" style="13" customWidth="1"/>
    <col min="14836" max="15090" width="9" style="13"/>
    <col min="15091" max="15091" width="23.75" style="13" customWidth="1"/>
    <col min="15092" max="15346" width="9" style="13"/>
    <col min="15347" max="15347" width="23.75" style="13" customWidth="1"/>
    <col min="15348" max="15602" width="9" style="13"/>
    <col min="15603" max="15603" width="23.75" style="13" customWidth="1"/>
    <col min="15604" max="15858" width="9" style="13"/>
    <col min="15859" max="15859" width="23.75" style="13" customWidth="1"/>
    <col min="15860" max="16114" width="9" style="13"/>
    <col min="16115" max="16115" width="23.75" style="13" customWidth="1"/>
    <col min="16116" max="16384" width="9" style="13"/>
  </cols>
  <sheetData>
    <row r="1" spans="1:10" ht="15" customHeight="1" x14ac:dyDescent="0.15">
      <c r="A1" s="2" t="s">
        <v>263</v>
      </c>
    </row>
    <row r="2" spans="1:10" ht="15" customHeight="1" x14ac:dyDescent="0.15"/>
    <row r="3" spans="1:10" s="6" customFormat="1" ht="27" customHeight="1" x14ac:dyDescent="0.15">
      <c r="A3" s="104" t="s">
        <v>94</v>
      </c>
      <c r="B3" s="105"/>
      <c r="C3" s="32" t="s">
        <v>95</v>
      </c>
      <c r="D3" s="32" t="s">
        <v>15</v>
      </c>
      <c r="E3" s="32" t="s">
        <v>16</v>
      </c>
      <c r="F3" s="33" t="s">
        <v>17</v>
      </c>
      <c r="G3" s="33" t="s">
        <v>18</v>
      </c>
      <c r="H3" s="33" t="s">
        <v>19</v>
      </c>
      <c r="I3" s="33" t="s">
        <v>20</v>
      </c>
      <c r="J3" s="32" t="s">
        <v>0</v>
      </c>
    </row>
    <row r="4" spans="1:10" ht="27" customHeight="1" x14ac:dyDescent="0.15">
      <c r="A4" s="102" t="s">
        <v>72</v>
      </c>
      <c r="B4" s="103"/>
      <c r="C4" s="34">
        <v>100</v>
      </c>
      <c r="D4" s="35">
        <v>23.484747568935699</v>
      </c>
      <c r="E4" s="35">
        <v>22.285866524577099</v>
      </c>
      <c r="F4" s="36">
        <v>15.798587984547799</v>
      </c>
      <c r="G4" s="36">
        <v>20.753962967896602</v>
      </c>
      <c r="H4" s="36">
        <v>8.6319435193819096</v>
      </c>
      <c r="I4" s="36">
        <v>7.15332356467297</v>
      </c>
      <c r="J4" s="35">
        <v>1.8915678699880101</v>
      </c>
    </row>
    <row r="5" spans="1:10" ht="27" customHeight="1" x14ac:dyDescent="0.15">
      <c r="A5" s="102" t="s">
        <v>96</v>
      </c>
      <c r="B5" s="106"/>
      <c r="C5" s="34">
        <v>100</v>
      </c>
      <c r="D5" s="35">
        <v>13.306451612903224</v>
      </c>
      <c r="E5" s="35">
        <v>32.258064516129032</v>
      </c>
      <c r="F5" s="36">
        <v>7.2580645161290329</v>
      </c>
      <c r="G5" s="36">
        <v>8.064516129032258</v>
      </c>
      <c r="H5" s="36">
        <v>25</v>
      </c>
      <c r="I5" s="36">
        <v>10.080645161290322</v>
      </c>
      <c r="J5" s="35">
        <v>4.032258064516129</v>
      </c>
    </row>
    <row r="6" spans="1:10" ht="27" customHeight="1" x14ac:dyDescent="0.15">
      <c r="A6" s="107" t="s">
        <v>120</v>
      </c>
      <c r="B6" s="108"/>
      <c r="C6" s="37">
        <v>100</v>
      </c>
      <c r="D6" s="38">
        <v>10.284920083391244</v>
      </c>
      <c r="E6" s="38">
        <v>60.18068102849201</v>
      </c>
      <c r="F6" s="39">
        <v>9.5899930507296745</v>
      </c>
      <c r="G6" s="39">
        <v>7.9916608756080612</v>
      </c>
      <c r="H6" s="39">
        <v>0.41695621959694229</v>
      </c>
      <c r="I6" s="39">
        <v>10.493398193189716</v>
      </c>
      <c r="J6" s="38">
        <v>1.0423905489923557</v>
      </c>
    </row>
    <row r="7" spans="1:10" ht="27" customHeight="1" x14ac:dyDescent="0.15">
      <c r="A7" s="40"/>
      <c r="B7" s="41" t="s">
        <v>98</v>
      </c>
      <c r="C7" s="42">
        <v>100</v>
      </c>
      <c r="D7" s="43">
        <v>10.082150858849888</v>
      </c>
      <c r="E7" s="43">
        <v>62.957430918595968</v>
      </c>
      <c r="F7" s="44">
        <v>8.961911874533234</v>
      </c>
      <c r="G7" s="44">
        <v>5.5265123226288271</v>
      </c>
      <c r="H7" s="44">
        <v>0.37341299477221807</v>
      </c>
      <c r="I7" s="44">
        <v>11.127707244212099</v>
      </c>
      <c r="J7" s="43">
        <v>0.97087378640776689</v>
      </c>
    </row>
    <row r="8" spans="1:10" ht="27" customHeight="1" x14ac:dyDescent="0.15">
      <c r="A8" s="45"/>
      <c r="B8" s="46" t="s">
        <v>99</v>
      </c>
      <c r="C8" s="47">
        <v>100</v>
      </c>
      <c r="D8" s="48">
        <v>13</v>
      </c>
      <c r="E8" s="48">
        <v>23</v>
      </c>
      <c r="F8" s="49">
        <v>18</v>
      </c>
      <c r="G8" s="49">
        <v>41</v>
      </c>
      <c r="H8" s="49">
        <v>1</v>
      </c>
      <c r="I8" s="49">
        <v>2</v>
      </c>
      <c r="J8" s="48">
        <v>2</v>
      </c>
    </row>
    <row r="9" spans="1:10" ht="27" customHeight="1" x14ac:dyDescent="0.15">
      <c r="A9" s="107" t="s">
        <v>97</v>
      </c>
      <c r="B9" s="108"/>
      <c r="C9" s="37">
        <v>100</v>
      </c>
      <c r="D9" s="38">
        <v>7.4204946996466434</v>
      </c>
      <c r="E9" s="38">
        <v>16.077738515901061</v>
      </c>
      <c r="F9" s="39">
        <v>21.171967020023558</v>
      </c>
      <c r="G9" s="39">
        <v>28.621908127208478</v>
      </c>
      <c r="H9" s="39">
        <v>15.636042402826856</v>
      </c>
      <c r="I9" s="39">
        <v>9.3050647820965828</v>
      </c>
      <c r="J9" s="38">
        <v>1.7667844522968199</v>
      </c>
    </row>
    <row r="10" spans="1:10" ht="27" customHeight="1" x14ac:dyDescent="0.15">
      <c r="A10" s="40"/>
      <c r="B10" s="50" t="s">
        <v>100</v>
      </c>
      <c r="C10" s="42">
        <v>100</v>
      </c>
      <c r="D10" s="43">
        <v>3.3985581874356332</v>
      </c>
      <c r="E10" s="43">
        <v>21.833161688980432</v>
      </c>
      <c r="F10" s="44">
        <v>28.115345005149329</v>
      </c>
      <c r="G10" s="44">
        <v>22.348094747682801</v>
      </c>
      <c r="H10" s="44">
        <v>13.079299691040164</v>
      </c>
      <c r="I10" s="44">
        <v>8.4449021627188472</v>
      </c>
      <c r="J10" s="43">
        <v>2.780638516992791</v>
      </c>
    </row>
    <row r="11" spans="1:10" s="4" customFormat="1" ht="27" customHeight="1" x14ac:dyDescent="0.15">
      <c r="A11" s="40"/>
      <c r="B11" s="51" t="s">
        <v>149</v>
      </c>
      <c r="C11" s="52">
        <v>100</v>
      </c>
      <c r="D11" s="53">
        <v>8.1823174080175729</v>
      </c>
      <c r="E11" s="53">
        <v>9.3355299286106526</v>
      </c>
      <c r="F11" s="54">
        <v>17.023613399231191</v>
      </c>
      <c r="G11" s="54">
        <v>37.506864360241629</v>
      </c>
      <c r="H11" s="54">
        <v>16.035145524437123</v>
      </c>
      <c r="I11" s="54">
        <v>10.763316858868754</v>
      </c>
      <c r="J11" s="53">
        <v>1.1532125205930808</v>
      </c>
    </row>
    <row r="12" spans="1:10" ht="27" customHeight="1" x14ac:dyDescent="0.15">
      <c r="A12" s="40"/>
      <c r="B12" s="55" t="s">
        <v>150</v>
      </c>
      <c r="C12" s="52">
        <v>100</v>
      </c>
      <c r="D12" s="53">
        <v>12.457912457912458</v>
      </c>
      <c r="E12" s="53">
        <v>18.855218855218855</v>
      </c>
      <c r="F12" s="54">
        <v>21.885521885521886</v>
      </c>
      <c r="G12" s="54">
        <v>10.774410774410773</v>
      </c>
      <c r="H12" s="54">
        <v>29.292929292929294</v>
      </c>
      <c r="I12" s="54">
        <v>4.0404040404040407</v>
      </c>
      <c r="J12" s="53">
        <v>2.6936026936026933</v>
      </c>
    </row>
    <row r="13" spans="1:10" ht="27" customHeight="1" x14ac:dyDescent="0.15">
      <c r="A13" s="40"/>
      <c r="B13" s="51" t="s">
        <v>115</v>
      </c>
      <c r="C13" s="52">
        <v>100</v>
      </c>
      <c r="D13" s="53">
        <v>8.6419753086419746</v>
      </c>
      <c r="E13" s="53">
        <v>30.864197530864196</v>
      </c>
      <c r="F13" s="54">
        <v>26.543209876543212</v>
      </c>
      <c r="G13" s="54">
        <v>14.814814814814813</v>
      </c>
      <c r="H13" s="54">
        <v>7.4074074074074066</v>
      </c>
      <c r="I13" s="54">
        <v>10.493827160493826</v>
      </c>
      <c r="J13" s="53">
        <v>1.2345679012345678</v>
      </c>
    </row>
    <row r="14" spans="1:10" ht="27" customHeight="1" x14ac:dyDescent="0.15">
      <c r="A14" s="45"/>
      <c r="B14" s="56" t="s">
        <v>151</v>
      </c>
      <c r="C14" s="47">
        <v>100</v>
      </c>
      <c r="D14" s="48">
        <v>13.103448275862069</v>
      </c>
      <c r="E14" s="48">
        <v>40</v>
      </c>
      <c r="F14" s="49">
        <v>19.310344827586206</v>
      </c>
      <c r="G14" s="49">
        <v>11.03448275862069</v>
      </c>
      <c r="H14" s="49">
        <v>8.9655172413793096</v>
      </c>
      <c r="I14" s="49">
        <v>6.2068965517241379</v>
      </c>
      <c r="J14" s="48">
        <v>1.3793103448275863</v>
      </c>
    </row>
    <row r="15" spans="1:10" ht="27" customHeight="1" x14ac:dyDescent="0.15">
      <c r="A15" s="102" t="s">
        <v>30</v>
      </c>
      <c r="B15" s="103"/>
      <c r="C15" s="34">
        <v>100</v>
      </c>
      <c r="D15" s="35">
        <v>65.013623978201636</v>
      </c>
      <c r="E15" s="35">
        <v>1.0899182561307901</v>
      </c>
      <c r="F15" s="36">
        <v>13.024523160762943</v>
      </c>
      <c r="G15" s="36">
        <v>19.509536784741144</v>
      </c>
      <c r="H15" s="36">
        <v>0.27247956403269752</v>
      </c>
      <c r="I15" s="36">
        <v>0.21798365122615804</v>
      </c>
      <c r="J15" s="35">
        <v>0.87193460490463215</v>
      </c>
    </row>
    <row r="16" spans="1:10" ht="27" customHeight="1" x14ac:dyDescent="0.15">
      <c r="A16" s="102" t="s">
        <v>0</v>
      </c>
      <c r="B16" s="103"/>
      <c r="C16" s="34">
        <v>100</v>
      </c>
      <c r="D16" s="35">
        <v>23.259762308998301</v>
      </c>
      <c r="E16" s="35">
        <v>27.3</v>
      </c>
      <c r="F16" s="36">
        <v>12.2</v>
      </c>
      <c r="G16" s="36">
        <v>15.8</v>
      </c>
      <c r="H16" s="36">
        <v>7.5</v>
      </c>
      <c r="I16" s="36">
        <v>7</v>
      </c>
      <c r="J16" s="35">
        <v>7</v>
      </c>
    </row>
    <row r="17" ht="15" customHeight="1" x14ac:dyDescent="0.15"/>
    <row r="18" ht="15" customHeight="1" x14ac:dyDescent="0.15"/>
  </sheetData>
  <mergeCells count="7">
    <mergeCell ref="A16:B16"/>
    <mergeCell ref="A3:B3"/>
    <mergeCell ref="A4:B4"/>
    <mergeCell ref="A5:B5"/>
    <mergeCell ref="A6:B6"/>
    <mergeCell ref="A9:B9"/>
    <mergeCell ref="A15:B15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1"/>
  <sheetViews>
    <sheetView view="pageBreakPreview" zoomScaleNormal="100" zoomScaleSheetLayoutView="100" workbookViewId="0">
      <selection activeCell="O4" sqref="O4"/>
    </sheetView>
  </sheetViews>
  <sheetFormatPr defaultRowHeight="11.25" customHeight="1" x14ac:dyDescent="0.15"/>
  <cols>
    <col min="1" max="1" width="3.625" style="13" customWidth="1"/>
    <col min="2" max="2" width="7.625" style="13" customWidth="1"/>
    <col min="3" max="3" width="10.625" style="31" customWidth="1"/>
    <col min="4" max="10" width="10.625" style="13" customWidth="1"/>
    <col min="11" max="233" width="9" style="13"/>
    <col min="234" max="234" width="23.75" style="13" customWidth="1"/>
    <col min="235" max="489" width="9" style="13"/>
    <col min="490" max="490" width="23.75" style="13" customWidth="1"/>
    <col min="491" max="745" width="9" style="13"/>
    <col min="746" max="746" width="23.75" style="13" customWidth="1"/>
    <col min="747" max="1001" width="9" style="13"/>
    <col min="1002" max="1002" width="23.75" style="13" customWidth="1"/>
    <col min="1003" max="1257" width="9" style="13"/>
    <col min="1258" max="1258" width="23.75" style="13" customWidth="1"/>
    <col min="1259" max="1513" width="9" style="13"/>
    <col min="1514" max="1514" width="23.75" style="13" customWidth="1"/>
    <col min="1515" max="1769" width="9" style="13"/>
    <col min="1770" max="1770" width="23.75" style="13" customWidth="1"/>
    <col min="1771" max="2025" width="9" style="13"/>
    <col min="2026" max="2026" width="23.75" style="13" customWidth="1"/>
    <col min="2027" max="2281" width="9" style="13"/>
    <col min="2282" max="2282" width="23.75" style="13" customWidth="1"/>
    <col min="2283" max="2537" width="9" style="13"/>
    <col min="2538" max="2538" width="23.75" style="13" customWidth="1"/>
    <col min="2539" max="2793" width="9" style="13"/>
    <col min="2794" max="2794" width="23.75" style="13" customWidth="1"/>
    <col min="2795" max="3049" width="9" style="13"/>
    <col min="3050" max="3050" width="23.75" style="13" customWidth="1"/>
    <col min="3051" max="3305" width="9" style="13"/>
    <col min="3306" max="3306" width="23.75" style="13" customWidth="1"/>
    <col min="3307" max="3561" width="9" style="13"/>
    <col min="3562" max="3562" width="23.75" style="13" customWidth="1"/>
    <col min="3563" max="3817" width="9" style="13"/>
    <col min="3818" max="3818" width="23.75" style="13" customWidth="1"/>
    <col min="3819" max="4073" width="9" style="13"/>
    <col min="4074" max="4074" width="23.75" style="13" customWidth="1"/>
    <col min="4075" max="4329" width="9" style="13"/>
    <col min="4330" max="4330" width="23.75" style="13" customWidth="1"/>
    <col min="4331" max="4585" width="9" style="13"/>
    <col min="4586" max="4586" width="23.75" style="13" customWidth="1"/>
    <col min="4587" max="4841" width="9" style="13"/>
    <col min="4842" max="4842" width="23.75" style="13" customWidth="1"/>
    <col min="4843" max="5097" width="9" style="13"/>
    <col min="5098" max="5098" width="23.75" style="13" customWidth="1"/>
    <col min="5099" max="5353" width="9" style="13"/>
    <col min="5354" max="5354" width="23.75" style="13" customWidth="1"/>
    <col min="5355" max="5609" width="9" style="13"/>
    <col min="5610" max="5610" width="23.75" style="13" customWidth="1"/>
    <col min="5611" max="5865" width="9" style="13"/>
    <col min="5866" max="5866" width="23.75" style="13" customWidth="1"/>
    <col min="5867" max="6121" width="9" style="13"/>
    <col min="6122" max="6122" width="23.75" style="13" customWidth="1"/>
    <col min="6123" max="6377" width="9" style="13"/>
    <col min="6378" max="6378" width="23.75" style="13" customWidth="1"/>
    <col min="6379" max="6633" width="9" style="13"/>
    <col min="6634" max="6634" width="23.75" style="13" customWidth="1"/>
    <col min="6635" max="6889" width="9" style="13"/>
    <col min="6890" max="6890" width="23.75" style="13" customWidth="1"/>
    <col min="6891" max="7145" width="9" style="13"/>
    <col min="7146" max="7146" width="23.75" style="13" customWidth="1"/>
    <col min="7147" max="7401" width="9" style="13"/>
    <col min="7402" max="7402" width="23.75" style="13" customWidth="1"/>
    <col min="7403" max="7657" width="9" style="13"/>
    <col min="7658" max="7658" width="23.75" style="13" customWidth="1"/>
    <col min="7659" max="7913" width="9" style="13"/>
    <col min="7914" max="7914" width="23.75" style="13" customWidth="1"/>
    <col min="7915" max="8169" width="9" style="13"/>
    <col min="8170" max="8170" width="23.75" style="13" customWidth="1"/>
    <col min="8171" max="8425" width="9" style="13"/>
    <col min="8426" max="8426" width="23.75" style="13" customWidth="1"/>
    <col min="8427" max="8681" width="9" style="13"/>
    <col min="8682" max="8682" width="23.75" style="13" customWidth="1"/>
    <col min="8683" max="8937" width="9" style="13"/>
    <col min="8938" max="8938" width="23.75" style="13" customWidth="1"/>
    <col min="8939" max="9193" width="9" style="13"/>
    <col min="9194" max="9194" width="23.75" style="13" customWidth="1"/>
    <col min="9195" max="9449" width="9" style="13"/>
    <col min="9450" max="9450" width="23.75" style="13" customWidth="1"/>
    <col min="9451" max="9705" width="9" style="13"/>
    <col min="9706" max="9706" width="23.75" style="13" customWidth="1"/>
    <col min="9707" max="9961" width="9" style="13"/>
    <col min="9962" max="9962" width="23.75" style="13" customWidth="1"/>
    <col min="9963" max="10217" width="9" style="13"/>
    <col min="10218" max="10218" width="23.75" style="13" customWidth="1"/>
    <col min="10219" max="10473" width="9" style="13"/>
    <col min="10474" max="10474" width="23.75" style="13" customWidth="1"/>
    <col min="10475" max="10729" width="9" style="13"/>
    <col min="10730" max="10730" width="23.75" style="13" customWidth="1"/>
    <col min="10731" max="10985" width="9" style="13"/>
    <col min="10986" max="10986" width="23.75" style="13" customWidth="1"/>
    <col min="10987" max="11241" width="9" style="13"/>
    <col min="11242" max="11242" width="23.75" style="13" customWidth="1"/>
    <col min="11243" max="11497" width="9" style="13"/>
    <col min="11498" max="11498" width="23.75" style="13" customWidth="1"/>
    <col min="11499" max="11753" width="9" style="13"/>
    <col min="11754" max="11754" width="23.75" style="13" customWidth="1"/>
    <col min="11755" max="12009" width="9" style="13"/>
    <col min="12010" max="12010" width="23.75" style="13" customWidth="1"/>
    <col min="12011" max="12265" width="9" style="13"/>
    <col min="12266" max="12266" width="23.75" style="13" customWidth="1"/>
    <col min="12267" max="12521" width="9" style="13"/>
    <col min="12522" max="12522" width="23.75" style="13" customWidth="1"/>
    <col min="12523" max="12777" width="9" style="13"/>
    <col min="12778" max="12778" width="23.75" style="13" customWidth="1"/>
    <col min="12779" max="13033" width="9" style="13"/>
    <col min="13034" max="13034" width="23.75" style="13" customWidth="1"/>
    <col min="13035" max="13289" width="9" style="13"/>
    <col min="13290" max="13290" width="23.75" style="13" customWidth="1"/>
    <col min="13291" max="13545" width="9" style="13"/>
    <col min="13546" max="13546" width="23.75" style="13" customWidth="1"/>
    <col min="13547" max="13801" width="9" style="13"/>
    <col min="13802" max="13802" width="23.75" style="13" customWidth="1"/>
    <col min="13803" max="14057" width="9" style="13"/>
    <col min="14058" max="14058" width="23.75" style="13" customWidth="1"/>
    <col min="14059" max="14313" width="9" style="13"/>
    <col min="14314" max="14314" width="23.75" style="13" customWidth="1"/>
    <col min="14315" max="14569" width="9" style="13"/>
    <col min="14570" max="14570" width="23.75" style="13" customWidth="1"/>
    <col min="14571" max="14825" width="9" style="13"/>
    <col min="14826" max="14826" width="23.75" style="13" customWidth="1"/>
    <col min="14827" max="15081" width="9" style="13"/>
    <col min="15082" max="15082" width="23.75" style="13" customWidth="1"/>
    <col min="15083" max="15337" width="9" style="13"/>
    <col min="15338" max="15338" width="23.75" style="13" customWidth="1"/>
    <col min="15339" max="15593" width="9" style="13"/>
    <col min="15594" max="15594" width="23.75" style="13" customWidth="1"/>
    <col min="15595" max="15849" width="9" style="13"/>
    <col min="15850" max="15850" width="23.75" style="13" customWidth="1"/>
    <col min="15851" max="16105" width="9" style="13"/>
    <col min="16106" max="16106" width="23.75" style="13" customWidth="1"/>
    <col min="16107" max="16384" width="9" style="13"/>
  </cols>
  <sheetData>
    <row r="1" spans="1:6" s="4" customFormat="1" ht="15" customHeight="1" x14ac:dyDescent="0.15">
      <c r="A1" s="2" t="s">
        <v>264</v>
      </c>
      <c r="C1" s="57"/>
    </row>
    <row r="2" spans="1:6" ht="15" customHeight="1" x14ac:dyDescent="0.15"/>
    <row r="3" spans="1:6" s="6" customFormat="1" ht="27" customHeight="1" x14ac:dyDescent="0.15">
      <c r="A3" s="104" t="s">
        <v>94</v>
      </c>
      <c r="B3" s="105"/>
      <c r="C3" s="32" t="s">
        <v>95</v>
      </c>
      <c r="D3" s="32" t="s">
        <v>21</v>
      </c>
      <c r="E3" s="32" t="s">
        <v>22</v>
      </c>
      <c r="F3" s="33" t="s">
        <v>0</v>
      </c>
    </row>
    <row r="4" spans="1:6" ht="27" customHeight="1" x14ac:dyDescent="0.15">
      <c r="A4" s="102" t="s">
        <v>72</v>
      </c>
      <c r="B4" s="103"/>
      <c r="C4" s="34">
        <v>100</v>
      </c>
      <c r="D4" s="35">
        <v>62.514986013054482</v>
      </c>
      <c r="E4" s="35">
        <v>36.366058345544161</v>
      </c>
      <c r="F4" s="36">
        <v>1.1189556414013586</v>
      </c>
    </row>
    <row r="5" spans="1:6" ht="27" customHeight="1" x14ac:dyDescent="0.15">
      <c r="A5" s="102" t="s">
        <v>96</v>
      </c>
      <c r="B5" s="106"/>
      <c r="C5" s="34">
        <v>100</v>
      </c>
      <c r="D5" s="35">
        <v>68.951612903225808</v>
      </c>
      <c r="E5" s="35">
        <v>30.241935483870968</v>
      </c>
      <c r="F5" s="36">
        <v>0.80645161290322576</v>
      </c>
    </row>
    <row r="6" spans="1:6" ht="27" customHeight="1" x14ac:dyDescent="0.15">
      <c r="A6" s="107" t="s">
        <v>120</v>
      </c>
      <c r="B6" s="108"/>
      <c r="C6" s="37">
        <v>100</v>
      </c>
      <c r="D6" s="38">
        <v>88.255733148019459</v>
      </c>
      <c r="E6" s="38">
        <v>10.423905489923559</v>
      </c>
      <c r="F6" s="39">
        <v>1.3203613620569841</v>
      </c>
    </row>
    <row r="7" spans="1:6" ht="27" customHeight="1" x14ac:dyDescent="0.15">
      <c r="A7" s="40"/>
      <c r="B7" s="41" t="s">
        <v>98</v>
      </c>
      <c r="C7" s="42">
        <v>100</v>
      </c>
      <c r="D7" s="43">
        <v>89.992531740104553</v>
      </c>
      <c r="E7" s="43">
        <v>8.7378640776699026</v>
      </c>
      <c r="F7" s="44">
        <v>1.2696041822255415</v>
      </c>
    </row>
    <row r="8" spans="1:6" ht="27" customHeight="1" x14ac:dyDescent="0.15">
      <c r="A8" s="45"/>
      <c r="B8" s="46" t="s">
        <v>99</v>
      </c>
      <c r="C8" s="47">
        <v>100</v>
      </c>
      <c r="D8" s="48">
        <v>65</v>
      </c>
      <c r="E8" s="48">
        <v>33</v>
      </c>
      <c r="F8" s="49">
        <v>2</v>
      </c>
    </row>
    <row r="9" spans="1:6" ht="27" customHeight="1" x14ac:dyDescent="0.15">
      <c r="A9" s="107" t="s">
        <v>97</v>
      </c>
      <c r="B9" s="108"/>
      <c r="C9" s="37">
        <v>100</v>
      </c>
      <c r="D9" s="38">
        <v>64.428739693757365</v>
      </c>
      <c r="E9" s="38">
        <v>35.041224970553593</v>
      </c>
      <c r="F9" s="39">
        <v>0.53003533568904593</v>
      </c>
    </row>
    <row r="10" spans="1:6" ht="27" customHeight="1" x14ac:dyDescent="0.15">
      <c r="A10" s="40"/>
      <c r="B10" s="50" t="s">
        <v>100</v>
      </c>
      <c r="C10" s="42">
        <v>100</v>
      </c>
      <c r="D10" s="43">
        <v>62.924819773429455</v>
      </c>
      <c r="E10" s="43">
        <v>36.869207003089599</v>
      </c>
      <c r="F10" s="44">
        <v>0.20597322348094746</v>
      </c>
    </row>
    <row r="11" spans="1:6" s="4" customFormat="1" ht="27" customHeight="1" x14ac:dyDescent="0.15">
      <c r="A11" s="40"/>
      <c r="B11" s="51" t="s">
        <v>101</v>
      </c>
      <c r="C11" s="52">
        <v>100</v>
      </c>
      <c r="D11" s="53">
        <v>61.010433827567269</v>
      </c>
      <c r="E11" s="53">
        <v>38.330587589236679</v>
      </c>
      <c r="F11" s="54">
        <v>0.65897858319604619</v>
      </c>
    </row>
    <row r="12" spans="1:6" ht="27" customHeight="1" x14ac:dyDescent="0.15">
      <c r="A12" s="40"/>
      <c r="B12" s="55" t="s">
        <v>102</v>
      </c>
      <c r="C12" s="52">
        <v>100</v>
      </c>
      <c r="D12" s="53">
        <v>65.993265993265993</v>
      </c>
      <c r="E12" s="53">
        <v>34.006734006734007</v>
      </c>
      <c r="F12" s="67" t="s">
        <v>265</v>
      </c>
    </row>
    <row r="13" spans="1:6" ht="27" customHeight="1" x14ac:dyDescent="0.15">
      <c r="A13" s="40"/>
      <c r="B13" s="51" t="s">
        <v>103</v>
      </c>
      <c r="C13" s="52">
        <v>100</v>
      </c>
      <c r="D13" s="53">
        <v>85.802469135802468</v>
      </c>
      <c r="E13" s="53">
        <v>13.580246913580247</v>
      </c>
      <c r="F13" s="54">
        <v>0.61728395061728392</v>
      </c>
    </row>
    <row r="14" spans="1:6" ht="27" customHeight="1" x14ac:dyDescent="0.15">
      <c r="A14" s="45"/>
      <c r="B14" s="56" t="s">
        <v>104</v>
      </c>
      <c r="C14" s="47">
        <v>100</v>
      </c>
      <c r="D14" s="48">
        <v>90.344827586206904</v>
      </c>
      <c r="E14" s="48">
        <v>7.5862068965517242</v>
      </c>
      <c r="F14" s="49">
        <v>2.0689655172413794</v>
      </c>
    </row>
    <row r="15" spans="1:6" ht="27" customHeight="1" x14ac:dyDescent="0.15">
      <c r="A15" s="102" t="s">
        <v>30</v>
      </c>
      <c r="B15" s="103"/>
      <c r="C15" s="34">
        <v>100</v>
      </c>
      <c r="D15" s="35">
        <v>38.419618528610357</v>
      </c>
      <c r="E15" s="35">
        <v>61.198910081743875</v>
      </c>
      <c r="F15" s="36">
        <v>0.38147138964577654</v>
      </c>
    </row>
    <row r="16" spans="1:6" ht="27" customHeight="1" x14ac:dyDescent="0.15">
      <c r="A16" s="102" t="s">
        <v>0</v>
      </c>
      <c r="B16" s="103"/>
      <c r="C16" s="34">
        <v>100</v>
      </c>
      <c r="D16" s="35">
        <v>61</v>
      </c>
      <c r="E16" s="35">
        <v>32.6</v>
      </c>
      <c r="F16" s="36">
        <v>6.5</v>
      </c>
    </row>
    <row r="17" spans="1:8" ht="15" customHeight="1" x14ac:dyDescent="0.15"/>
    <row r="18" spans="1:8" ht="15" customHeight="1" x14ac:dyDescent="0.15"/>
    <row r="19" spans="1:8" ht="15" customHeight="1" x14ac:dyDescent="0.15">
      <c r="A19" s="2" t="s">
        <v>266</v>
      </c>
    </row>
    <row r="20" spans="1:8" ht="15" customHeight="1" x14ac:dyDescent="0.15">
      <c r="A20" s="13" t="s">
        <v>144</v>
      </c>
    </row>
    <row r="21" spans="1:8" s="7" customFormat="1" ht="81.75" customHeight="1" x14ac:dyDescent="0.15">
      <c r="A21" s="104" t="s">
        <v>94</v>
      </c>
      <c r="B21" s="105"/>
      <c r="C21" s="58" t="s">
        <v>95</v>
      </c>
      <c r="D21" s="32" t="s">
        <v>105</v>
      </c>
      <c r="E21" s="32" t="s">
        <v>106</v>
      </c>
      <c r="F21" s="32" t="s">
        <v>107</v>
      </c>
      <c r="G21" s="32" t="s">
        <v>197</v>
      </c>
      <c r="H21" s="32" t="s">
        <v>108</v>
      </c>
    </row>
    <row r="22" spans="1:8" ht="27" customHeight="1" x14ac:dyDescent="0.15">
      <c r="A22" s="102" t="s">
        <v>72</v>
      </c>
      <c r="B22" s="103"/>
      <c r="C22" s="34">
        <v>100</v>
      </c>
      <c r="D22" s="35">
        <v>56.040911996590673</v>
      </c>
      <c r="E22" s="35">
        <v>3.579799701683358</v>
      </c>
      <c r="F22" s="35">
        <v>1.9816748348604303</v>
      </c>
      <c r="G22" s="21">
        <v>1.704666524611123</v>
      </c>
      <c r="H22" s="35">
        <v>37.246963562753038</v>
      </c>
    </row>
    <row r="23" spans="1:8" s="4" customFormat="1" ht="27" customHeight="1" x14ac:dyDescent="0.15">
      <c r="A23" s="102" t="s">
        <v>96</v>
      </c>
      <c r="B23" s="106"/>
      <c r="C23" s="34">
        <v>100</v>
      </c>
      <c r="D23" s="35">
        <v>61.988304093567251</v>
      </c>
      <c r="E23" s="35">
        <v>4.6783625730994149</v>
      </c>
      <c r="F23" s="35">
        <v>3.5087719298245612</v>
      </c>
      <c r="G23" s="21">
        <v>2.3391812865497075</v>
      </c>
      <c r="H23" s="35">
        <v>33.918128654970758</v>
      </c>
    </row>
    <row r="24" spans="1:8" ht="27" customHeight="1" x14ac:dyDescent="0.15">
      <c r="A24" s="107" t="s">
        <v>120</v>
      </c>
      <c r="B24" s="108"/>
      <c r="C24" s="37">
        <v>100</v>
      </c>
      <c r="D24" s="38">
        <v>43.1496062992126</v>
      </c>
      <c r="E24" s="38">
        <v>3.7795275590551181</v>
      </c>
      <c r="F24" s="38">
        <v>0.55118110236220474</v>
      </c>
      <c r="G24" s="59">
        <v>1.3385826771653544</v>
      </c>
      <c r="H24" s="38">
        <v>48.425196850393696</v>
      </c>
    </row>
    <row r="25" spans="1:8" ht="27" customHeight="1" x14ac:dyDescent="0.15">
      <c r="A25" s="40"/>
      <c r="B25" s="41" t="s">
        <v>98</v>
      </c>
      <c r="C25" s="42">
        <v>100</v>
      </c>
      <c r="D25" s="43">
        <v>42.323651452282157</v>
      </c>
      <c r="E25" s="43">
        <v>3.4024896265560165</v>
      </c>
      <c r="F25" s="43">
        <v>0.41493775933609961</v>
      </c>
      <c r="G25" s="60">
        <v>1.1618257261410789</v>
      </c>
      <c r="H25" s="43">
        <v>49.377593360995853</v>
      </c>
    </row>
    <row r="26" spans="1:8" ht="27" customHeight="1" x14ac:dyDescent="0.15">
      <c r="A26" s="45"/>
      <c r="B26" s="46" t="s">
        <v>99</v>
      </c>
      <c r="C26" s="47">
        <v>100</v>
      </c>
      <c r="D26" s="48">
        <v>58.461538461538467</v>
      </c>
      <c r="E26" s="48">
        <v>10.76923076923077</v>
      </c>
      <c r="F26" s="48">
        <v>3.0769230769230771</v>
      </c>
      <c r="G26" s="61">
        <v>4.6153846153846159</v>
      </c>
      <c r="H26" s="48">
        <v>30.76923076923077</v>
      </c>
    </row>
    <row r="27" spans="1:8" ht="27" customHeight="1" x14ac:dyDescent="0.15">
      <c r="A27" s="107" t="s">
        <v>97</v>
      </c>
      <c r="B27" s="108"/>
      <c r="C27" s="37">
        <v>100</v>
      </c>
      <c r="D27" s="38">
        <v>59.232175502742237</v>
      </c>
      <c r="E27" s="38">
        <v>3.3820840950639854</v>
      </c>
      <c r="F27" s="38">
        <v>2.4680073126142599</v>
      </c>
      <c r="G27" s="59">
        <v>1.8738574040219378</v>
      </c>
      <c r="H27" s="38">
        <v>35.146252285191956</v>
      </c>
    </row>
    <row r="28" spans="1:8" ht="27" customHeight="1" x14ac:dyDescent="0.15">
      <c r="A28" s="40"/>
      <c r="B28" s="50" t="s">
        <v>100</v>
      </c>
      <c r="C28" s="42">
        <v>100</v>
      </c>
      <c r="D28" s="43">
        <v>59.901800327332246</v>
      </c>
      <c r="E28" s="43">
        <v>4.2553191489361701</v>
      </c>
      <c r="F28" s="43">
        <v>2.7823240589198037</v>
      </c>
      <c r="G28" s="60">
        <v>0.98199672667757776</v>
      </c>
      <c r="H28" s="43">
        <v>34.860883797054008</v>
      </c>
    </row>
    <row r="29" spans="1:8" ht="27" customHeight="1" x14ac:dyDescent="0.15">
      <c r="A29" s="40"/>
      <c r="B29" s="51" t="s">
        <v>101</v>
      </c>
      <c r="C29" s="52">
        <v>100</v>
      </c>
      <c r="D29" s="53">
        <v>64.446444644464449</v>
      </c>
      <c r="E29" s="53">
        <v>3.0603060306030603</v>
      </c>
      <c r="F29" s="53">
        <v>3.0603060306030603</v>
      </c>
      <c r="G29" s="62">
        <v>1.3501350135013501</v>
      </c>
      <c r="H29" s="53">
        <v>30.873087308730874</v>
      </c>
    </row>
    <row r="30" spans="1:8" ht="27" customHeight="1" x14ac:dyDescent="0.15">
      <c r="A30" s="40"/>
      <c r="B30" s="55" t="s">
        <v>102</v>
      </c>
      <c r="C30" s="52">
        <v>100</v>
      </c>
      <c r="D30" s="53">
        <v>48.469387755102041</v>
      </c>
      <c r="E30" s="53">
        <v>4.0816326530612246</v>
      </c>
      <c r="F30" s="53">
        <v>1.0204081632653061</v>
      </c>
      <c r="G30" s="62">
        <v>3.0612244897959182</v>
      </c>
      <c r="H30" s="53">
        <v>41.836734693877553</v>
      </c>
    </row>
    <row r="31" spans="1:8" ht="27" customHeight="1" x14ac:dyDescent="0.15">
      <c r="A31" s="40"/>
      <c r="B31" s="51" t="s">
        <v>103</v>
      </c>
      <c r="C31" s="52">
        <v>100</v>
      </c>
      <c r="D31" s="53">
        <v>46.762589928057551</v>
      </c>
      <c r="E31" s="53">
        <v>1.4388489208633095</v>
      </c>
      <c r="F31" s="53">
        <v>0.71942446043165476</v>
      </c>
      <c r="G31" s="62">
        <v>5.755395683453238</v>
      </c>
      <c r="H31" s="53">
        <v>44.60431654676259</v>
      </c>
    </row>
    <row r="32" spans="1:8" ht="27" customHeight="1" x14ac:dyDescent="0.15">
      <c r="A32" s="45"/>
      <c r="B32" s="56" t="s">
        <v>104</v>
      </c>
      <c r="C32" s="47">
        <v>100</v>
      </c>
      <c r="D32" s="48">
        <v>41.221374045801525</v>
      </c>
      <c r="E32" s="48">
        <v>3.0534351145038165</v>
      </c>
      <c r="F32" s="48">
        <v>0</v>
      </c>
      <c r="G32" s="61">
        <v>4.5801526717557248</v>
      </c>
      <c r="H32" s="48">
        <v>52.671755725190842</v>
      </c>
    </row>
    <row r="33" spans="1:9" ht="27" customHeight="1" x14ac:dyDescent="0.15">
      <c r="A33" s="102" t="s">
        <v>30</v>
      </c>
      <c r="B33" s="103"/>
      <c r="C33" s="34">
        <v>100</v>
      </c>
      <c r="D33" s="35">
        <v>67.943262411347519</v>
      </c>
      <c r="E33" s="35">
        <v>3.6879432624113475</v>
      </c>
      <c r="F33" s="35">
        <v>2.8368794326241136</v>
      </c>
      <c r="G33" s="21">
        <v>1.2765957446808509</v>
      </c>
      <c r="H33" s="35">
        <v>26.24113475177305</v>
      </c>
    </row>
    <row r="34" spans="1:9" s="4" customFormat="1" ht="27" customHeight="1" x14ac:dyDescent="0.15">
      <c r="A34" s="102" t="s">
        <v>0</v>
      </c>
      <c r="B34" s="103"/>
      <c r="C34" s="34">
        <v>100</v>
      </c>
      <c r="D34" s="35">
        <v>55.98885793871866</v>
      </c>
      <c r="E34" s="35">
        <v>3.3426183844011144</v>
      </c>
      <c r="F34" s="35">
        <v>1.6713091922005572</v>
      </c>
      <c r="G34" s="21">
        <v>2.5069637883008355</v>
      </c>
      <c r="H34" s="35">
        <v>33.704735376044567</v>
      </c>
    </row>
    <row r="35" spans="1:9" ht="15" customHeight="1" x14ac:dyDescent="0.15"/>
    <row r="36" spans="1:9" ht="15" customHeight="1" x14ac:dyDescent="0.15"/>
    <row r="37" spans="1:9" ht="15" customHeight="1" x14ac:dyDescent="0.15">
      <c r="A37" s="2" t="s">
        <v>267</v>
      </c>
    </row>
    <row r="38" spans="1:9" ht="15" customHeight="1" x14ac:dyDescent="0.15">
      <c r="A38" s="115" t="s">
        <v>146</v>
      </c>
      <c r="B38" s="115"/>
      <c r="C38" s="115"/>
      <c r="D38" s="115"/>
      <c r="E38" s="115"/>
      <c r="F38" s="115"/>
      <c r="G38" s="115"/>
      <c r="H38" s="115"/>
      <c r="I38" s="115"/>
    </row>
    <row r="39" spans="1:9" s="7" customFormat="1" ht="27" customHeight="1" x14ac:dyDescent="0.15">
      <c r="A39" s="104" t="s">
        <v>94</v>
      </c>
      <c r="B39" s="105"/>
      <c r="C39" s="58" t="s">
        <v>95</v>
      </c>
      <c r="D39" s="32" t="s">
        <v>51</v>
      </c>
      <c r="E39" s="32" t="s">
        <v>52</v>
      </c>
      <c r="F39" s="32" t="s">
        <v>53</v>
      </c>
      <c r="G39" s="32" t="s">
        <v>1</v>
      </c>
      <c r="H39" s="33" t="s">
        <v>0</v>
      </c>
    </row>
    <row r="40" spans="1:9" ht="27" customHeight="1" x14ac:dyDescent="0.15">
      <c r="A40" s="102" t="s">
        <v>72</v>
      </c>
      <c r="B40" s="103"/>
      <c r="C40" s="34">
        <v>100</v>
      </c>
      <c r="D40" s="21">
        <v>19.543726235741445</v>
      </c>
      <c r="E40" s="21">
        <v>61.254752851711025</v>
      </c>
      <c r="F40" s="21">
        <v>7.3003802281368824</v>
      </c>
      <c r="G40" s="21">
        <v>8.6692015209125479</v>
      </c>
      <c r="H40" s="63">
        <v>3.2319391634980987</v>
      </c>
    </row>
    <row r="41" spans="1:9" ht="27" customHeight="1" x14ac:dyDescent="0.15">
      <c r="A41" s="102" t="s">
        <v>96</v>
      </c>
      <c r="B41" s="106"/>
      <c r="C41" s="34">
        <v>100</v>
      </c>
      <c r="D41" s="21">
        <v>16.037735849056602</v>
      </c>
      <c r="E41" s="21">
        <v>67.924528301886795</v>
      </c>
      <c r="F41" s="21">
        <v>5.6603773584905666</v>
      </c>
      <c r="G41" s="21">
        <v>8.4905660377358494</v>
      </c>
      <c r="H41" s="63">
        <v>1.8867924528301887</v>
      </c>
    </row>
    <row r="42" spans="1:9" ht="27" customHeight="1" x14ac:dyDescent="0.15">
      <c r="A42" s="107" t="s">
        <v>120</v>
      </c>
      <c r="B42" s="108"/>
      <c r="C42" s="37">
        <v>100</v>
      </c>
      <c r="D42" s="59">
        <v>18.248175182481752</v>
      </c>
      <c r="E42" s="59">
        <v>65.145985401459853</v>
      </c>
      <c r="F42" s="59">
        <v>4.7445255474452548</v>
      </c>
      <c r="G42" s="59">
        <v>8.2116788321167888</v>
      </c>
      <c r="H42" s="64">
        <v>3.6496350364963499</v>
      </c>
    </row>
    <row r="43" spans="1:9" ht="27" customHeight="1" x14ac:dyDescent="0.15">
      <c r="A43" s="40"/>
      <c r="B43" s="41" t="s">
        <v>98</v>
      </c>
      <c r="C43" s="42">
        <v>100</v>
      </c>
      <c r="D43" s="60">
        <v>18.03921568627451</v>
      </c>
      <c r="E43" s="60">
        <v>66.078431372549019</v>
      </c>
      <c r="F43" s="60">
        <v>4.3137254901960782</v>
      </c>
      <c r="G43" s="60">
        <v>8.0392156862745097</v>
      </c>
      <c r="H43" s="65">
        <v>3.5294117647058822</v>
      </c>
    </row>
    <row r="44" spans="1:9" ht="27" customHeight="1" x14ac:dyDescent="0.15">
      <c r="A44" s="45"/>
      <c r="B44" s="46" t="s">
        <v>99</v>
      </c>
      <c r="C44" s="47">
        <v>100</v>
      </c>
      <c r="D44" s="61">
        <v>21.052631578947366</v>
      </c>
      <c r="E44" s="61">
        <v>52.631578947368418</v>
      </c>
      <c r="F44" s="61">
        <v>10.526315789473683</v>
      </c>
      <c r="G44" s="61">
        <v>10.526315789473683</v>
      </c>
      <c r="H44" s="66">
        <v>5.2631578947368416</v>
      </c>
    </row>
    <row r="45" spans="1:9" ht="27" customHeight="1" x14ac:dyDescent="0.15">
      <c r="A45" s="107" t="s">
        <v>97</v>
      </c>
      <c r="B45" s="108"/>
      <c r="C45" s="37">
        <v>100</v>
      </c>
      <c r="D45" s="59">
        <v>19.290123456790123</v>
      </c>
      <c r="E45" s="59">
        <v>62.268518518518526</v>
      </c>
      <c r="F45" s="59">
        <v>7.1759259259259256</v>
      </c>
      <c r="G45" s="59">
        <v>8.6419753086419746</v>
      </c>
      <c r="H45" s="64">
        <v>2.6234567901234565</v>
      </c>
    </row>
    <row r="46" spans="1:9" s="4" customFormat="1" ht="27" customHeight="1" x14ac:dyDescent="0.15">
      <c r="A46" s="40"/>
      <c r="B46" s="50" t="s">
        <v>100</v>
      </c>
      <c r="C46" s="42">
        <v>100</v>
      </c>
      <c r="D46" s="60">
        <v>19.125683060109289</v>
      </c>
      <c r="E46" s="60">
        <v>64.207650273224047</v>
      </c>
      <c r="F46" s="60">
        <v>7.1038251366120218</v>
      </c>
      <c r="G46" s="60">
        <v>7.3770491803278686</v>
      </c>
      <c r="H46" s="65">
        <v>2.1857923497267762</v>
      </c>
    </row>
    <row r="47" spans="1:9" ht="27" customHeight="1" x14ac:dyDescent="0.15">
      <c r="A47" s="40"/>
      <c r="B47" s="51" t="s">
        <v>101</v>
      </c>
      <c r="C47" s="52">
        <v>100</v>
      </c>
      <c r="D47" s="62">
        <v>19.134078212290504</v>
      </c>
      <c r="E47" s="62">
        <v>62.988826815642462</v>
      </c>
      <c r="F47" s="62">
        <v>7.4022346368715093</v>
      </c>
      <c r="G47" s="62">
        <v>7.960893854748603</v>
      </c>
      <c r="H47" s="67">
        <v>2.5139664804469275</v>
      </c>
    </row>
    <row r="48" spans="1:9" ht="27" customHeight="1" x14ac:dyDescent="0.15">
      <c r="A48" s="40"/>
      <c r="B48" s="55" t="s">
        <v>102</v>
      </c>
      <c r="C48" s="52">
        <v>100</v>
      </c>
      <c r="D48" s="62">
        <v>15.789473684210526</v>
      </c>
      <c r="E48" s="62">
        <v>63.157894736842103</v>
      </c>
      <c r="F48" s="62">
        <v>7.3684210526315779</v>
      </c>
      <c r="G48" s="62">
        <v>10.526315789473683</v>
      </c>
      <c r="H48" s="67">
        <v>3.1578947368421053</v>
      </c>
    </row>
    <row r="49" spans="1:10" ht="27" customHeight="1" x14ac:dyDescent="0.15">
      <c r="A49" s="40"/>
      <c r="B49" s="51" t="s">
        <v>103</v>
      </c>
      <c r="C49" s="52">
        <v>100</v>
      </c>
      <c r="D49" s="62">
        <v>23.076923076923077</v>
      </c>
      <c r="E49" s="62">
        <v>49.230769230769234</v>
      </c>
      <c r="F49" s="62">
        <v>6.1538461538461542</v>
      </c>
      <c r="G49" s="62">
        <v>15.384615384615385</v>
      </c>
      <c r="H49" s="67">
        <v>6.1538461538461542</v>
      </c>
    </row>
    <row r="50" spans="1:10" ht="27" customHeight="1" x14ac:dyDescent="0.15">
      <c r="A50" s="45"/>
      <c r="B50" s="56" t="s">
        <v>104</v>
      </c>
      <c r="C50" s="47">
        <v>100</v>
      </c>
      <c r="D50" s="61">
        <v>24.074074074074073</v>
      </c>
      <c r="E50" s="61">
        <v>53.703703703703709</v>
      </c>
      <c r="F50" s="61">
        <v>5.5555555555555554</v>
      </c>
      <c r="G50" s="61">
        <v>14.814814814814813</v>
      </c>
      <c r="H50" s="66">
        <v>1.8518518518518516</v>
      </c>
    </row>
    <row r="51" spans="1:10" ht="27" customHeight="1" x14ac:dyDescent="0.15">
      <c r="A51" s="102" t="s">
        <v>30</v>
      </c>
      <c r="B51" s="103"/>
      <c r="C51" s="34">
        <v>100</v>
      </c>
      <c r="D51" s="21">
        <v>22.546972860125262</v>
      </c>
      <c r="E51" s="21">
        <v>54.697286012526092</v>
      </c>
      <c r="F51" s="21">
        <v>10.438413361169102</v>
      </c>
      <c r="G51" s="21">
        <v>8.3507306889352826</v>
      </c>
      <c r="H51" s="63">
        <v>3.9665970772442591</v>
      </c>
    </row>
    <row r="52" spans="1:10" ht="27" customHeight="1" x14ac:dyDescent="0.15">
      <c r="A52" s="102" t="s">
        <v>0</v>
      </c>
      <c r="B52" s="103"/>
      <c r="C52" s="34">
        <v>100</v>
      </c>
      <c r="D52" s="21">
        <v>19.402985074626866</v>
      </c>
      <c r="E52" s="21">
        <v>56.218905472636813</v>
      </c>
      <c r="F52" s="21">
        <v>8.4577114427860707</v>
      </c>
      <c r="G52" s="21">
        <v>10.945273631840797</v>
      </c>
      <c r="H52" s="63">
        <v>4.9751243781094532</v>
      </c>
    </row>
    <row r="53" spans="1:10" ht="15" customHeight="1" x14ac:dyDescent="0.15"/>
    <row r="54" spans="1:10" ht="15" customHeight="1" x14ac:dyDescent="0.15"/>
    <row r="55" spans="1:10" s="4" customFormat="1" ht="15" customHeight="1" x14ac:dyDescent="0.15">
      <c r="A55" s="2" t="s">
        <v>268</v>
      </c>
      <c r="C55" s="57"/>
    </row>
    <row r="56" spans="1:10" ht="30" customHeight="1" x14ac:dyDescent="0.15">
      <c r="A56" s="100" t="s">
        <v>148</v>
      </c>
      <c r="B56" s="100"/>
      <c r="C56" s="100"/>
      <c r="D56" s="100"/>
      <c r="E56" s="100"/>
      <c r="F56" s="100"/>
      <c r="G56" s="100"/>
      <c r="H56" s="100"/>
      <c r="I56" s="100"/>
    </row>
    <row r="57" spans="1:10" s="7" customFormat="1" ht="27" customHeight="1" x14ac:dyDescent="0.15">
      <c r="A57" s="104" t="s">
        <v>94</v>
      </c>
      <c r="B57" s="105"/>
      <c r="C57" s="58" t="s">
        <v>95</v>
      </c>
      <c r="D57" s="32" t="s">
        <v>54</v>
      </c>
      <c r="E57" s="32" t="s">
        <v>55</v>
      </c>
      <c r="F57" s="32" t="s">
        <v>56</v>
      </c>
      <c r="G57" s="32" t="s">
        <v>57</v>
      </c>
      <c r="H57" s="32" t="s">
        <v>58</v>
      </c>
      <c r="I57" s="32" t="s">
        <v>59</v>
      </c>
      <c r="J57" s="16"/>
    </row>
    <row r="58" spans="1:10" ht="27" customHeight="1" x14ac:dyDescent="0.15">
      <c r="A58" s="102" t="s">
        <v>72</v>
      </c>
      <c r="B58" s="103"/>
      <c r="C58" s="34">
        <v>100</v>
      </c>
      <c r="D58" s="34">
        <v>16.635630043451272</v>
      </c>
      <c r="E58" s="34">
        <v>9.6834264432029791</v>
      </c>
      <c r="F58" s="34">
        <v>32.029795158286781</v>
      </c>
      <c r="G58" s="34">
        <v>24.767225325884542</v>
      </c>
      <c r="H58" s="34">
        <v>20.546244568590939</v>
      </c>
      <c r="I58" s="34">
        <v>29.422718808193672</v>
      </c>
      <c r="J58" s="75"/>
    </row>
    <row r="59" spans="1:10" ht="27" customHeight="1" x14ac:dyDescent="0.15">
      <c r="A59" s="102" t="s">
        <v>96</v>
      </c>
      <c r="B59" s="106"/>
      <c r="C59" s="34">
        <v>100</v>
      </c>
      <c r="D59" s="34">
        <v>23.611111111111111</v>
      </c>
      <c r="E59" s="34">
        <v>9.7222222222222232</v>
      </c>
      <c r="F59" s="34">
        <v>23.611111111111111</v>
      </c>
      <c r="G59" s="34">
        <v>26.388888888888889</v>
      </c>
      <c r="H59" s="34">
        <v>16.666666666666664</v>
      </c>
      <c r="I59" s="34">
        <v>25</v>
      </c>
      <c r="J59" s="75"/>
    </row>
    <row r="60" spans="1:10" ht="27" customHeight="1" x14ac:dyDescent="0.15">
      <c r="A60" s="107" t="s">
        <v>120</v>
      </c>
      <c r="B60" s="108"/>
      <c r="C60" s="37">
        <v>100</v>
      </c>
      <c r="D60" s="37">
        <v>3.081232492997199</v>
      </c>
      <c r="E60" s="37">
        <v>7.8431372549019605</v>
      </c>
      <c r="F60" s="37">
        <v>35.574229691876752</v>
      </c>
      <c r="G60" s="37">
        <v>30.812324929971989</v>
      </c>
      <c r="H60" s="37">
        <v>22.408963585434176</v>
      </c>
      <c r="I60" s="37">
        <v>35.574229691876752</v>
      </c>
      <c r="J60" s="75"/>
    </row>
    <row r="61" spans="1:10" ht="27" customHeight="1" x14ac:dyDescent="0.15">
      <c r="A61" s="40"/>
      <c r="B61" s="41" t="s">
        <v>98</v>
      </c>
      <c r="C61" s="42">
        <v>100</v>
      </c>
      <c r="D61" s="42">
        <v>2.6706231454005933</v>
      </c>
      <c r="E61" s="42">
        <v>8.0118694362017813</v>
      </c>
      <c r="F61" s="42">
        <v>35.014836795252222</v>
      </c>
      <c r="G61" s="42">
        <v>30.86053412462908</v>
      </c>
      <c r="H61" s="42">
        <v>23.145400593471809</v>
      </c>
      <c r="I61" s="42">
        <v>35.014836795252222</v>
      </c>
      <c r="J61" s="75"/>
    </row>
    <row r="62" spans="1:10" ht="27" customHeight="1" x14ac:dyDescent="0.15">
      <c r="A62" s="45"/>
      <c r="B62" s="46" t="s">
        <v>99</v>
      </c>
      <c r="C62" s="47">
        <v>100</v>
      </c>
      <c r="D62" s="47">
        <v>10</v>
      </c>
      <c r="E62" s="47">
        <v>5</v>
      </c>
      <c r="F62" s="47">
        <v>45</v>
      </c>
      <c r="G62" s="47">
        <v>30</v>
      </c>
      <c r="H62" s="47">
        <v>10</v>
      </c>
      <c r="I62" s="47">
        <v>45</v>
      </c>
      <c r="J62" s="75"/>
    </row>
    <row r="63" spans="1:10" ht="27" customHeight="1" x14ac:dyDescent="0.15">
      <c r="A63" s="107" t="s">
        <v>97</v>
      </c>
      <c r="B63" s="108"/>
      <c r="C63" s="37">
        <v>100</v>
      </c>
      <c r="D63" s="37">
        <v>19.950433705080545</v>
      </c>
      <c r="E63" s="37">
        <v>9.2936802973977688</v>
      </c>
      <c r="F63" s="37">
        <v>30.607187112763324</v>
      </c>
      <c r="G63" s="37">
        <v>21.933085501858738</v>
      </c>
      <c r="H63" s="37">
        <v>18.835192069392811</v>
      </c>
      <c r="I63" s="37">
        <v>28.376703841387858</v>
      </c>
      <c r="J63" s="75"/>
    </row>
    <row r="64" spans="1:10" ht="27" customHeight="1" x14ac:dyDescent="0.15">
      <c r="A64" s="40"/>
      <c r="B64" s="50" t="s">
        <v>100</v>
      </c>
      <c r="C64" s="42">
        <v>100</v>
      </c>
      <c r="D64" s="42">
        <v>18.723404255319149</v>
      </c>
      <c r="E64" s="42">
        <v>7.2340425531914887</v>
      </c>
      <c r="F64" s="42">
        <v>31.914893617021278</v>
      </c>
      <c r="G64" s="42">
        <v>23.829787234042556</v>
      </c>
      <c r="H64" s="42">
        <v>19.574468085106382</v>
      </c>
      <c r="I64" s="42">
        <v>32.340425531914896</v>
      </c>
      <c r="J64" s="75"/>
    </row>
    <row r="65" spans="1:10" s="4" customFormat="1" ht="27" customHeight="1" x14ac:dyDescent="0.15">
      <c r="A65" s="40"/>
      <c r="B65" s="51" t="s">
        <v>101</v>
      </c>
      <c r="C65" s="52">
        <v>100</v>
      </c>
      <c r="D65" s="52">
        <v>22.172949002217297</v>
      </c>
      <c r="E65" s="52">
        <v>8.2039911308204001</v>
      </c>
      <c r="F65" s="52">
        <v>31.263858093126384</v>
      </c>
      <c r="G65" s="52">
        <v>18.403547671840354</v>
      </c>
      <c r="H65" s="52">
        <v>18.847006651884701</v>
      </c>
      <c r="I65" s="52">
        <v>25.72062084257206</v>
      </c>
      <c r="J65" s="75"/>
    </row>
    <row r="66" spans="1:10" ht="27" customHeight="1" x14ac:dyDescent="0.15">
      <c r="A66" s="40"/>
      <c r="B66" s="55" t="s">
        <v>102</v>
      </c>
      <c r="C66" s="52">
        <v>100</v>
      </c>
      <c r="D66" s="52">
        <v>16.666666666666664</v>
      </c>
      <c r="E66" s="52">
        <v>18.333333333333332</v>
      </c>
      <c r="F66" s="52">
        <v>26.666666666666668</v>
      </c>
      <c r="G66" s="52">
        <v>31.666666666666664</v>
      </c>
      <c r="H66" s="52">
        <v>16.666666666666664</v>
      </c>
      <c r="I66" s="52">
        <v>23.333333333333332</v>
      </c>
      <c r="J66" s="75"/>
    </row>
    <row r="67" spans="1:10" ht="27" customHeight="1" x14ac:dyDescent="0.15">
      <c r="A67" s="40"/>
      <c r="B67" s="51" t="s">
        <v>103</v>
      </c>
      <c r="C67" s="52">
        <v>100</v>
      </c>
      <c r="D67" s="52">
        <v>12.5</v>
      </c>
      <c r="E67" s="52">
        <v>15.625</v>
      </c>
      <c r="F67" s="52">
        <v>21.875</v>
      </c>
      <c r="G67" s="52">
        <v>31.25</v>
      </c>
      <c r="H67" s="52">
        <v>15.625</v>
      </c>
      <c r="I67" s="52">
        <v>28.125</v>
      </c>
      <c r="J67" s="75"/>
    </row>
    <row r="68" spans="1:10" ht="27" customHeight="1" x14ac:dyDescent="0.15">
      <c r="A68" s="45"/>
      <c r="B68" s="56" t="s">
        <v>104</v>
      </c>
      <c r="C68" s="47">
        <v>100</v>
      </c>
      <c r="D68" s="47">
        <v>10.344827586206897</v>
      </c>
      <c r="E68" s="47">
        <v>17.241379310344829</v>
      </c>
      <c r="F68" s="47">
        <v>27.586206896551722</v>
      </c>
      <c r="G68" s="47">
        <v>31.03448275862069</v>
      </c>
      <c r="H68" s="47">
        <v>20.689655172413794</v>
      </c>
      <c r="I68" s="47">
        <v>48.275862068965516</v>
      </c>
      <c r="J68" s="75"/>
    </row>
    <row r="69" spans="1:10" ht="27" customHeight="1" x14ac:dyDescent="0.15">
      <c r="A69" s="102" t="s">
        <v>30</v>
      </c>
      <c r="B69" s="103"/>
      <c r="C69" s="34">
        <v>100</v>
      </c>
      <c r="D69" s="34">
        <v>22.900763358778626</v>
      </c>
      <c r="E69" s="34">
        <v>12.213740458015266</v>
      </c>
      <c r="F69" s="34">
        <v>29.770992366412212</v>
      </c>
      <c r="G69" s="34">
        <v>23.664122137404579</v>
      </c>
      <c r="H69" s="34">
        <v>22.519083969465647</v>
      </c>
      <c r="I69" s="34">
        <v>26.335877862595421</v>
      </c>
      <c r="J69" s="75"/>
    </row>
    <row r="70" spans="1:10" ht="27" customHeight="1" thickBot="1" x14ac:dyDescent="0.2">
      <c r="A70" s="111" t="s">
        <v>0</v>
      </c>
      <c r="B70" s="112"/>
      <c r="C70" s="34">
        <v>100</v>
      </c>
      <c r="D70" s="76">
        <v>16.814159292035399</v>
      </c>
      <c r="E70" s="76">
        <v>12.389380530973451</v>
      </c>
      <c r="F70" s="95">
        <v>41.592920353982301</v>
      </c>
      <c r="G70" s="95">
        <v>27.43362831858407</v>
      </c>
      <c r="H70" s="95">
        <v>24.778761061946902</v>
      </c>
      <c r="I70" s="95">
        <v>27.43362831858407</v>
      </c>
      <c r="J70" s="75"/>
    </row>
    <row r="71" spans="1:10" s="7" customFormat="1" ht="27" customHeight="1" x14ac:dyDescent="0.15">
      <c r="A71" s="113" t="s">
        <v>94</v>
      </c>
      <c r="B71" s="114"/>
      <c r="C71" s="26" t="s">
        <v>95</v>
      </c>
      <c r="D71" s="33" t="s">
        <v>161</v>
      </c>
      <c r="E71" s="14" t="s">
        <v>198</v>
      </c>
      <c r="F71" s="28"/>
      <c r="G71" s="28"/>
      <c r="H71" s="28"/>
      <c r="I71" s="28"/>
      <c r="J71" s="17"/>
    </row>
    <row r="72" spans="1:10" ht="27" customHeight="1" x14ac:dyDescent="0.15">
      <c r="A72" s="102" t="s">
        <v>72</v>
      </c>
      <c r="B72" s="103"/>
      <c r="C72" s="34">
        <v>100</v>
      </c>
      <c r="D72" s="68">
        <v>3.4761018001241464</v>
      </c>
      <c r="E72" s="68">
        <v>16.387337057728118</v>
      </c>
      <c r="F72" s="88"/>
      <c r="G72" s="88"/>
      <c r="H72" s="88"/>
      <c r="I72" s="88"/>
      <c r="J72" s="88"/>
    </row>
    <row r="73" spans="1:10" ht="27" customHeight="1" x14ac:dyDescent="0.15">
      <c r="A73" s="102" t="s">
        <v>96</v>
      </c>
      <c r="B73" s="106"/>
      <c r="C73" s="34">
        <v>100</v>
      </c>
      <c r="D73" s="68" t="s">
        <v>262</v>
      </c>
      <c r="E73" s="68">
        <v>20.833333333333336</v>
      </c>
      <c r="F73" s="88"/>
      <c r="G73" s="88"/>
      <c r="H73" s="88"/>
      <c r="I73" s="88"/>
      <c r="J73" s="88"/>
    </row>
    <row r="74" spans="1:10" ht="27" customHeight="1" x14ac:dyDescent="0.15">
      <c r="A74" s="107" t="s">
        <v>120</v>
      </c>
      <c r="B74" s="108"/>
      <c r="C74" s="37">
        <v>100</v>
      </c>
      <c r="D74" s="69">
        <v>4.2016806722689077</v>
      </c>
      <c r="E74" s="69">
        <v>19.047619047619047</v>
      </c>
      <c r="F74" s="88"/>
      <c r="G74" s="88"/>
      <c r="H74" s="88"/>
      <c r="I74" s="88"/>
      <c r="J74" s="88"/>
    </row>
    <row r="75" spans="1:10" ht="27" customHeight="1" x14ac:dyDescent="0.15">
      <c r="A75" s="40"/>
      <c r="B75" s="41" t="s">
        <v>98</v>
      </c>
      <c r="C75" s="42">
        <v>100</v>
      </c>
      <c r="D75" s="70">
        <v>4.4510385756676563</v>
      </c>
      <c r="E75" s="70">
        <v>19.881305637982198</v>
      </c>
      <c r="F75" s="88"/>
      <c r="G75" s="88"/>
      <c r="H75" s="88"/>
      <c r="I75" s="88"/>
      <c r="J75" s="88"/>
    </row>
    <row r="76" spans="1:10" ht="27" customHeight="1" x14ac:dyDescent="0.15">
      <c r="A76" s="45"/>
      <c r="B76" s="46" t="s">
        <v>99</v>
      </c>
      <c r="C76" s="47">
        <v>100</v>
      </c>
      <c r="D76" s="71" t="s">
        <v>262</v>
      </c>
      <c r="E76" s="71">
        <v>5</v>
      </c>
      <c r="F76" s="88"/>
      <c r="G76" s="88"/>
      <c r="H76" s="88"/>
      <c r="I76" s="88"/>
      <c r="J76" s="88"/>
    </row>
    <row r="77" spans="1:10" ht="27" customHeight="1" x14ac:dyDescent="0.15">
      <c r="A77" s="107" t="s">
        <v>97</v>
      </c>
      <c r="B77" s="108"/>
      <c r="C77" s="37">
        <v>100</v>
      </c>
      <c r="D77" s="69">
        <v>3.7174721189591078</v>
      </c>
      <c r="E77" s="69">
        <v>16.480793060718714</v>
      </c>
      <c r="F77" s="88"/>
      <c r="G77" s="88"/>
      <c r="H77" s="88"/>
      <c r="I77" s="88"/>
      <c r="J77" s="88"/>
    </row>
    <row r="78" spans="1:10" ht="27" customHeight="1" x14ac:dyDescent="0.15">
      <c r="A78" s="40"/>
      <c r="B78" s="50" t="s">
        <v>100</v>
      </c>
      <c r="C78" s="42">
        <v>100</v>
      </c>
      <c r="D78" s="70">
        <v>2.9787234042553195</v>
      </c>
      <c r="E78" s="70">
        <v>17.021276595744681</v>
      </c>
      <c r="F78" s="88"/>
      <c r="G78" s="88"/>
      <c r="H78" s="88"/>
      <c r="I78" s="88"/>
      <c r="J78" s="88"/>
    </row>
    <row r="79" spans="1:10" s="4" customFormat="1" ht="27" customHeight="1" x14ac:dyDescent="0.15">
      <c r="A79" s="40"/>
      <c r="B79" s="51" t="s">
        <v>101</v>
      </c>
      <c r="C79" s="52">
        <v>100</v>
      </c>
      <c r="D79" s="72">
        <v>4.434589800443459</v>
      </c>
      <c r="E79" s="72">
        <v>15.964523281596451</v>
      </c>
      <c r="F79" s="88"/>
      <c r="G79" s="88"/>
      <c r="H79" s="88"/>
      <c r="I79" s="88"/>
      <c r="J79" s="88"/>
    </row>
    <row r="80" spans="1:10" ht="27" customHeight="1" x14ac:dyDescent="0.15">
      <c r="A80" s="40"/>
      <c r="B80" s="55" t="s">
        <v>102</v>
      </c>
      <c r="C80" s="52">
        <v>100</v>
      </c>
      <c r="D80" s="72">
        <v>3.3333333333333335</v>
      </c>
      <c r="E80" s="72">
        <v>16.666666666666664</v>
      </c>
      <c r="F80" s="88"/>
      <c r="G80" s="88"/>
      <c r="H80" s="88"/>
      <c r="I80" s="88"/>
      <c r="J80" s="88"/>
    </row>
    <row r="81" spans="1:10" ht="27" customHeight="1" x14ac:dyDescent="0.15">
      <c r="A81" s="40"/>
      <c r="B81" s="51" t="s">
        <v>103</v>
      </c>
      <c r="C81" s="52">
        <v>100</v>
      </c>
      <c r="D81" s="72">
        <v>3.125</v>
      </c>
      <c r="E81" s="72">
        <v>12.5</v>
      </c>
      <c r="F81" s="88"/>
      <c r="G81" s="88"/>
      <c r="H81" s="88"/>
      <c r="I81" s="88"/>
      <c r="J81" s="88"/>
    </row>
    <row r="82" spans="1:10" ht="27" customHeight="1" x14ac:dyDescent="0.15">
      <c r="A82" s="45"/>
      <c r="B82" s="56" t="s">
        <v>104</v>
      </c>
      <c r="C82" s="47">
        <v>100</v>
      </c>
      <c r="D82" s="71" t="s">
        <v>262</v>
      </c>
      <c r="E82" s="71">
        <v>24.137931034482758</v>
      </c>
      <c r="F82" s="88"/>
      <c r="G82" s="88"/>
      <c r="H82" s="88"/>
      <c r="I82" s="88"/>
      <c r="J82" s="88"/>
    </row>
    <row r="83" spans="1:10" ht="27" customHeight="1" x14ac:dyDescent="0.15">
      <c r="A83" s="102" t="s">
        <v>30</v>
      </c>
      <c r="B83" s="103"/>
      <c r="C83" s="34">
        <v>100</v>
      </c>
      <c r="D83" s="68">
        <v>3.4351145038167941</v>
      </c>
      <c r="E83" s="68">
        <v>12.213740458015266</v>
      </c>
      <c r="F83" s="88"/>
      <c r="G83" s="88"/>
      <c r="H83" s="88"/>
      <c r="I83" s="88"/>
      <c r="J83" s="88"/>
    </row>
    <row r="84" spans="1:10" ht="27" customHeight="1" x14ac:dyDescent="0.15">
      <c r="A84" s="102" t="s">
        <v>0</v>
      </c>
      <c r="B84" s="103"/>
      <c r="C84" s="34">
        <v>100</v>
      </c>
      <c r="D84" s="34">
        <v>1.7699115044247788</v>
      </c>
      <c r="E84" s="34">
        <v>14.159292035398231</v>
      </c>
      <c r="F84" s="88"/>
      <c r="G84" s="88"/>
      <c r="H84" s="88"/>
      <c r="I84" s="88"/>
      <c r="J84" s="88"/>
    </row>
    <row r="85" spans="1:10" ht="15" customHeight="1" x14ac:dyDescent="0.15">
      <c r="A85" s="73"/>
    </row>
    <row r="86" spans="1:10" s="4" customFormat="1" ht="15" customHeight="1" x14ac:dyDescent="0.15">
      <c r="A86" s="74"/>
      <c r="C86" s="57"/>
    </row>
    <row r="87" spans="1:10" ht="15" customHeight="1" x14ac:dyDescent="0.15">
      <c r="A87" s="2" t="s">
        <v>269</v>
      </c>
    </row>
    <row r="88" spans="1:10" ht="15" customHeight="1" x14ac:dyDescent="0.15">
      <c r="A88" s="73"/>
    </row>
    <row r="89" spans="1:10" s="7" customFormat="1" ht="45" customHeight="1" x14ac:dyDescent="0.15">
      <c r="A89" s="104" t="s">
        <v>94</v>
      </c>
      <c r="B89" s="105"/>
      <c r="C89" s="58" t="s">
        <v>95</v>
      </c>
      <c r="D89" s="5" t="s">
        <v>165</v>
      </c>
      <c r="E89" s="5" t="s">
        <v>166</v>
      </c>
      <c r="F89" s="5" t="s">
        <v>0</v>
      </c>
      <c r="G89" s="16"/>
    </row>
    <row r="90" spans="1:10" ht="27" customHeight="1" x14ac:dyDescent="0.15">
      <c r="A90" s="102" t="s">
        <v>72</v>
      </c>
      <c r="B90" s="103"/>
      <c r="C90" s="34">
        <v>100</v>
      </c>
      <c r="D90" s="21">
        <v>45.917143998934328</v>
      </c>
      <c r="E90" s="34">
        <v>51.378713201012395</v>
      </c>
      <c r="F90" s="34">
        <v>2.7041428000532837</v>
      </c>
      <c r="G90" s="75"/>
    </row>
    <row r="91" spans="1:10" ht="27" customHeight="1" x14ac:dyDescent="0.15">
      <c r="A91" s="102" t="s">
        <v>96</v>
      </c>
      <c r="B91" s="106"/>
      <c r="C91" s="34">
        <v>100</v>
      </c>
      <c r="D91" s="21">
        <v>54.838709677419352</v>
      </c>
      <c r="E91" s="34">
        <v>41.532258064516128</v>
      </c>
      <c r="F91" s="34">
        <v>3.6290322580645165</v>
      </c>
      <c r="G91" s="75"/>
    </row>
    <row r="92" spans="1:10" ht="27" customHeight="1" x14ac:dyDescent="0.15">
      <c r="A92" s="107" t="s">
        <v>120</v>
      </c>
      <c r="B92" s="108"/>
      <c r="C92" s="37">
        <v>100</v>
      </c>
      <c r="D92" s="59">
        <v>51.285615010423903</v>
      </c>
      <c r="E92" s="37">
        <v>44.405837387074357</v>
      </c>
      <c r="F92" s="37">
        <v>4.3085476025017373</v>
      </c>
      <c r="G92" s="75"/>
    </row>
    <row r="93" spans="1:10" ht="27" customHeight="1" x14ac:dyDescent="0.15">
      <c r="A93" s="40"/>
      <c r="B93" s="41" t="s">
        <v>98</v>
      </c>
      <c r="C93" s="42">
        <v>100</v>
      </c>
      <c r="D93" s="60">
        <v>50.933532486930545</v>
      </c>
      <c r="E93" s="42">
        <v>44.660194174757287</v>
      </c>
      <c r="F93" s="42">
        <v>4.4062733383121735</v>
      </c>
      <c r="G93" s="75"/>
    </row>
    <row r="94" spans="1:10" ht="27" customHeight="1" x14ac:dyDescent="0.15">
      <c r="A94" s="45"/>
      <c r="B94" s="46" t="s">
        <v>99</v>
      </c>
      <c r="C94" s="47">
        <v>100</v>
      </c>
      <c r="D94" s="61">
        <v>56.000000000000007</v>
      </c>
      <c r="E94" s="47">
        <v>41</v>
      </c>
      <c r="F94" s="47">
        <v>3</v>
      </c>
      <c r="G94" s="75"/>
    </row>
    <row r="95" spans="1:10" ht="27" customHeight="1" x14ac:dyDescent="0.15">
      <c r="A95" s="107" t="s">
        <v>97</v>
      </c>
      <c r="B95" s="108"/>
      <c r="C95" s="37">
        <v>100</v>
      </c>
      <c r="D95" s="59">
        <v>42.402826855123678</v>
      </c>
      <c r="E95" s="37">
        <v>55.683156654888101</v>
      </c>
      <c r="F95" s="37">
        <v>1.9140164899882215</v>
      </c>
      <c r="G95" s="75"/>
    </row>
    <row r="96" spans="1:10" ht="27" customHeight="1" x14ac:dyDescent="0.15">
      <c r="A96" s="40"/>
      <c r="B96" s="50" t="s">
        <v>100</v>
      </c>
      <c r="C96" s="42">
        <v>100</v>
      </c>
      <c r="D96" s="60">
        <v>29.763130792996911</v>
      </c>
      <c r="E96" s="42">
        <v>68.795056642636453</v>
      </c>
      <c r="F96" s="42">
        <v>1.4418125643666324</v>
      </c>
      <c r="G96" s="75"/>
    </row>
    <row r="97" spans="1:10" ht="27" customHeight="1" x14ac:dyDescent="0.15">
      <c r="A97" s="40"/>
      <c r="B97" s="51" t="s">
        <v>101</v>
      </c>
      <c r="C97" s="52">
        <v>100</v>
      </c>
      <c r="D97" s="62">
        <v>44.810543657331138</v>
      </c>
      <c r="E97" s="52">
        <v>53.377265238879737</v>
      </c>
      <c r="F97" s="52">
        <v>1.8121911037891267</v>
      </c>
      <c r="G97" s="75"/>
    </row>
    <row r="98" spans="1:10" ht="27" customHeight="1" x14ac:dyDescent="0.15">
      <c r="A98" s="40"/>
      <c r="B98" s="55" t="s">
        <v>102</v>
      </c>
      <c r="C98" s="52">
        <v>100</v>
      </c>
      <c r="D98" s="62">
        <v>58.585858585858588</v>
      </c>
      <c r="E98" s="52">
        <v>38.72053872053872</v>
      </c>
      <c r="F98" s="52">
        <v>2.6936026936026933</v>
      </c>
      <c r="G98" s="75"/>
    </row>
    <row r="99" spans="1:10" ht="27" customHeight="1" x14ac:dyDescent="0.15">
      <c r="A99" s="40"/>
      <c r="B99" s="51" t="s">
        <v>103</v>
      </c>
      <c r="C99" s="52">
        <v>100</v>
      </c>
      <c r="D99" s="62">
        <v>43.827160493827158</v>
      </c>
      <c r="E99" s="52">
        <v>53.086419753086425</v>
      </c>
      <c r="F99" s="52">
        <v>3.0864197530864197</v>
      </c>
      <c r="G99" s="75"/>
    </row>
    <row r="100" spans="1:10" ht="27" customHeight="1" x14ac:dyDescent="0.15">
      <c r="A100" s="45"/>
      <c r="B100" s="56" t="s">
        <v>104</v>
      </c>
      <c r="C100" s="47">
        <v>100</v>
      </c>
      <c r="D100" s="61">
        <v>62.068965517241381</v>
      </c>
      <c r="E100" s="47">
        <v>34.482758620689658</v>
      </c>
      <c r="F100" s="47">
        <v>3.4482758620689653</v>
      </c>
      <c r="G100" s="75"/>
    </row>
    <row r="101" spans="1:10" ht="27" customHeight="1" x14ac:dyDescent="0.15">
      <c r="A101" s="102" t="s">
        <v>30</v>
      </c>
      <c r="B101" s="103"/>
      <c r="C101" s="34">
        <v>100</v>
      </c>
      <c r="D101" s="21">
        <v>46.049046321525886</v>
      </c>
      <c r="E101" s="34">
        <v>52.479564032697546</v>
      </c>
      <c r="F101" s="34">
        <v>1.4713896457765667</v>
      </c>
      <c r="G101" s="75"/>
    </row>
    <row r="102" spans="1:10" ht="27" customHeight="1" x14ac:dyDescent="0.15">
      <c r="A102" s="102" t="s">
        <v>0</v>
      </c>
      <c r="B102" s="103"/>
      <c r="C102" s="34">
        <v>100</v>
      </c>
      <c r="D102" s="21">
        <v>48.896434634974533</v>
      </c>
      <c r="E102" s="34">
        <v>44.312393887945674</v>
      </c>
      <c r="F102" s="34">
        <v>6.7911714770797964</v>
      </c>
      <c r="G102" s="75"/>
    </row>
    <row r="103" spans="1:10" s="4" customFormat="1" ht="15" customHeight="1" x14ac:dyDescent="0.15">
      <c r="C103" s="57"/>
    </row>
    <row r="104" spans="1:10" ht="15" customHeight="1" x14ac:dyDescent="0.15"/>
    <row r="105" spans="1:10" ht="15" customHeight="1" x14ac:dyDescent="0.15">
      <c r="A105" s="2" t="s">
        <v>277</v>
      </c>
    </row>
    <row r="106" spans="1:10" ht="15" customHeight="1" x14ac:dyDescent="0.15">
      <c r="A106" s="19" t="s">
        <v>189</v>
      </c>
    </row>
    <row r="107" spans="1:10" s="7" customFormat="1" ht="60" customHeight="1" x14ac:dyDescent="0.15">
      <c r="A107" s="104" t="s">
        <v>94</v>
      </c>
      <c r="B107" s="105"/>
      <c r="C107" s="58" t="s">
        <v>95</v>
      </c>
      <c r="D107" s="5" t="s">
        <v>170</v>
      </c>
      <c r="E107" s="5" t="s">
        <v>171</v>
      </c>
      <c r="F107" s="5" t="s">
        <v>199</v>
      </c>
      <c r="G107" s="5" t="s">
        <v>200</v>
      </c>
      <c r="H107" s="5" t="s">
        <v>201</v>
      </c>
      <c r="I107" s="5" t="s">
        <v>202</v>
      </c>
      <c r="J107" s="16"/>
    </row>
    <row r="108" spans="1:10" ht="27" customHeight="1" x14ac:dyDescent="0.15">
      <c r="A108" s="102" t="s">
        <v>72</v>
      </c>
      <c r="B108" s="103"/>
      <c r="C108" s="34">
        <v>100</v>
      </c>
      <c r="D108" s="34">
        <v>14.186248912097476</v>
      </c>
      <c r="E108" s="34">
        <v>14.708442123585726</v>
      </c>
      <c r="F108" s="34">
        <v>18.769944879605454</v>
      </c>
      <c r="G108" s="68">
        <v>33.884537278793154</v>
      </c>
      <c r="H108" s="34">
        <v>23.672758920800696</v>
      </c>
      <c r="I108" s="34">
        <v>31.505657093124455</v>
      </c>
      <c r="J108" s="75"/>
    </row>
    <row r="109" spans="1:10" ht="27" customHeight="1" x14ac:dyDescent="0.15">
      <c r="A109" s="102" t="s">
        <v>96</v>
      </c>
      <c r="B109" s="106"/>
      <c r="C109" s="34">
        <v>100</v>
      </c>
      <c r="D109" s="34">
        <v>16.911764705882355</v>
      </c>
      <c r="E109" s="34">
        <v>36.029411764705884</v>
      </c>
      <c r="F109" s="34">
        <v>22.058823529411764</v>
      </c>
      <c r="G109" s="68">
        <v>29.411764705882355</v>
      </c>
      <c r="H109" s="34">
        <v>14.705882352941178</v>
      </c>
      <c r="I109" s="34">
        <v>33.088235294117645</v>
      </c>
      <c r="J109" s="75"/>
    </row>
    <row r="110" spans="1:10" ht="27" customHeight="1" x14ac:dyDescent="0.15">
      <c r="A110" s="107" t="s">
        <v>120</v>
      </c>
      <c r="B110" s="108"/>
      <c r="C110" s="37">
        <v>100</v>
      </c>
      <c r="D110" s="37">
        <v>1.7615176151761516</v>
      </c>
      <c r="E110" s="37">
        <v>17.344173441734416</v>
      </c>
      <c r="F110" s="37">
        <v>5.5555555555555554</v>
      </c>
      <c r="G110" s="69">
        <v>19.512195121951219</v>
      </c>
      <c r="H110" s="37">
        <v>5.5555555555555554</v>
      </c>
      <c r="I110" s="37">
        <v>32.520325203252028</v>
      </c>
      <c r="J110" s="75"/>
    </row>
    <row r="111" spans="1:10" ht="27" customHeight="1" x14ac:dyDescent="0.15">
      <c r="A111" s="40"/>
      <c r="B111" s="41" t="s">
        <v>98</v>
      </c>
      <c r="C111" s="42">
        <v>100</v>
      </c>
      <c r="D111" s="42">
        <v>1.6129032258064515</v>
      </c>
      <c r="E111" s="42">
        <v>17.448680351906159</v>
      </c>
      <c r="F111" s="42">
        <v>4.2521994134897358</v>
      </c>
      <c r="G111" s="70">
        <v>17.448680351906159</v>
      </c>
      <c r="H111" s="42">
        <v>4.5454545454545459</v>
      </c>
      <c r="I111" s="42">
        <v>32.697947214076244</v>
      </c>
      <c r="J111" s="75"/>
    </row>
    <row r="112" spans="1:10" ht="27" customHeight="1" x14ac:dyDescent="0.15">
      <c r="A112" s="45"/>
      <c r="B112" s="46" t="s">
        <v>99</v>
      </c>
      <c r="C112" s="47">
        <v>100</v>
      </c>
      <c r="D112" s="47">
        <v>3.5714285714285712</v>
      </c>
      <c r="E112" s="47">
        <v>16.071428571428573</v>
      </c>
      <c r="F112" s="47">
        <v>21.428571428571427</v>
      </c>
      <c r="G112" s="71">
        <v>44.642857142857146</v>
      </c>
      <c r="H112" s="47">
        <v>17.857142857142858</v>
      </c>
      <c r="I112" s="47">
        <v>30.357142857142854</v>
      </c>
      <c r="J112" s="75"/>
    </row>
    <row r="113" spans="1:14" ht="27" customHeight="1" x14ac:dyDescent="0.15">
      <c r="A113" s="107" t="s">
        <v>97</v>
      </c>
      <c r="B113" s="108"/>
      <c r="C113" s="37">
        <v>100</v>
      </c>
      <c r="D113" s="37">
        <v>26.597222222222221</v>
      </c>
      <c r="E113" s="37">
        <v>16.527777777777779</v>
      </c>
      <c r="F113" s="37">
        <v>13.541666666666666</v>
      </c>
      <c r="G113" s="69">
        <v>32.013888888888886</v>
      </c>
      <c r="H113" s="37">
        <v>19.375</v>
      </c>
      <c r="I113" s="37">
        <v>36.736111111111114</v>
      </c>
      <c r="J113" s="75"/>
    </row>
    <row r="114" spans="1:14" ht="27" customHeight="1" x14ac:dyDescent="0.15">
      <c r="A114" s="40"/>
      <c r="B114" s="50" t="s">
        <v>100</v>
      </c>
      <c r="C114" s="42">
        <v>100</v>
      </c>
      <c r="D114" s="42">
        <v>6.2283737024221448</v>
      </c>
      <c r="E114" s="42">
        <v>16.955017301038062</v>
      </c>
      <c r="F114" s="42">
        <v>12.45674740484429</v>
      </c>
      <c r="G114" s="70">
        <v>22.837370242214533</v>
      </c>
      <c r="H114" s="42">
        <v>14.186851211072666</v>
      </c>
      <c r="I114" s="42">
        <v>47.750865051903112</v>
      </c>
      <c r="J114" s="75"/>
    </row>
    <row r="115" spans="1:14" ht="27" customHeight="1" x14ac:dyDescent="0.15">
      <c r="A115" s="40"/>
      <c r="B115" s="51" t="s">
        <v>101</v>
      </c>
      <c r="C115" s="52">
        <v>100</v>
      </c>
      <c r="D115" s="52">
        <v>33.82352941176471</v>
      </c>
      <c r="E115" s="52">
        <v>15.686274509803921</v>
      </c>
      <c r="F115" s="52">
        <v>13.480392156862745</v>
      </c>
      <c r="G115" s="72">
        <v>33.455882352941174</v>
      </c>
      <c r="H115" s="52">
        <v>21.813725490196077</v>
      </c>
      <c r="I115" s="52">
        <v>31.617647058823529</v>
      </c>
      <c r="J115" s="75"/>
    </row>
    <row r="116" spans="1:14" ht="27" customHeight="1" x14ac:dyDescent="0.15">
      <c r="A116" s="40"/>
      <c r="B116" s="55" t="s">
        <v>102</v>
      </c>
      <c r="C116" s="52">
        <v>100</v>
      </c>
      <c r="D116" s="52">
        <v>23.563218390804597</v>
      </c>
      <c r="E116" s="52">
        <v>16.666666666666664</v>
      </c>
      <c r="F116" s="52">
        <v>18.390804597701148</v>
      </c>
      <c r="G116" s="72">
        <v>39.080459770114942</v>
      </c>
      <c r="H116" s="52">
        <v>24.137931034482758</v>
      </c>
      <c r="I116" s="52">
        <v>39.655172413793103</v>
      </c>
      <c r="J116" s="75"/>
    </row>
    <row r="117" spans="1:14" ht="27" customHeight="1" x14ac:dyDescent="0.15">
      <c r="A117" s="40"/>
      <c r="B117" s="51" t="s">
        <v>103</v>
      </c>
      <c r="C117" s="52">
        <v>100</v>
      </c>
      <c r="D117" s="52">
        <v>14.084507042253522</v>
      </c>
      <c r="E117" s="52">
        <v>19.718309859154928</v>
      </c>
      <c r="F117" s="52">
        <v>14.084507042253522</v>
      </c>
      <c r="G117" s="72">
        <v>40.845070422535215</v>
      </c>
      <c r="H117" s="52">
        <v>16.901408450704224</v>
      </c>
      <c r="I117" s="52">
        <v>42.25352112676056</v>
      </c>
      <c r="J117" s="75"/>
    </row>
    <row r="118" spans="1:14" ht="27" customHeight="1" x14ac:dyDescent="0.15">
      <c r="A118" s="45"/>
      <c r="B118" s="56" t="s">
        <v>104</v>
      </c>
      <c r="C118" s="47">
        <v>100</v>
      </c>
      <c r="D118" s="47">
        <v>42.222222222222221</v>
      </c>
      <c r="E118" s="47">
        <v>20</v>
      </c>
      <c r="F118" s="47">
        <v>7.7777777777777777</v>
      </c>
      <c r="G118" s="71">
        <v>27.777777777777779</v>
      </c>
      <c r="H118" s="47">
        <v>6.666666666666667</v>
      </c>
      <c r="I118" s="47">
        <v>37.777777777777779</v>
      </c>
      <c r="J118" s="75"/>
    </row>
    <row r="119" spans="1:14" ht="27" customHeight="1" x14ac:dyDescent="0.15">
      <c r="A119" s="102" t="s">
        <v>30</v>
      </c>
      <c r="B119" s="103"/>
      <c r="C119" s="34">
        <v>100</v>
      </c>
      <c r="D119" s="34">
        <v>2.4852071005917158</v>
      </c>
      <c r="E119" s="34">
        <v>3.9053254437869818</v>
      </c>
      <c r="F119" s="34">
        <v>38.10650887573965</v>
      </c>
      <c r="G119" s="68">
        <v>48.994082840236686</v>
      </c>
      <c r="H119" s="34">
        <v>48.994082840236686</v>
      </c>
      <c r="I119" s="34">
        <v>20.355029585798817</v>
      </c>
      <c r="J119" s="75"/>
    </row>
    <row r="120" spans="1:14" s="4" customFormat="1" ht="27" customHeight="1" thickBot="1" x14ac:dyDescent="0.2">
      <c r="A120" s="119" t="s">
        <v>0</v>
      </c>
      <c r="B120" s="120"/>
      <c r="C120" s="76">
        <v>100</v>
      </c>
      <c r="D120" s="76">
        <v>17.013888888888889</v>
      </c>
      <c r="E120" s="76">
        <v>20.486111111111111</v>
      </c>
      <c r="F120" s="76">
        <v>20.486111111111111</v>
      </c>
      <c r="G120" s="77">
        <v>37.847222222222221</v>
      </c>
      <c r="H120" s="76">
        <v>21.527777777777779</v>
      </c>
      <c r="I120" s="76">
        <v>34.722222222222221</v>
      </c>
      <c r="J120" s="75"/>
      <c r="K120" s="13"/>
      <c r="L120" s="13"/>
      <c r="M120" s="13"/>
      <c r="N120" s="13"/>
    </row>
    <row r="121" spans="1:14" s="7" customFormat="1" ht="60" customHeight="1" x14ac:dyDescent="0.15">
      <c r="A121" s="109" t="s">
        <v>94</v>
      </c>
      <c r="B121" s="110"/>
      <c r="C121" s="78" t="s">
        <v>95</v>
      </c>
      <c r="D121" s="5" t="s">
        <v>203</v>
      </c>
      <c r="E121" s="14" t="s">
        <v>204</v>
      </c>
      <c r="F121" s="14" t="s">
        <v>205</v>
      </c>
      <c r="G121" s="14" t="s">
        <v>206</v>
      </c>
      <c r="H121" s="14" t="s">
        <v>207</v>
      </c>
      <c r="I121" s="14" t="s">
        <v>208</v>
      </c>
      <c r="J121" s="16"/>
    </row>
    <row r="122" spans="1:14" ht="27" customHeight="1" x14ac:dyDescent="0.15">
      <c r="A122" s="102" t="s">
        <v>72</v>
      </c>
      <c r="B122" s="103"/>
      <c r="C122" s="34">
        <v>100</v>
      </c>
      <c r="D122" s="68">
        <v>18.044676530316217</v>
      </c>
      <c r="E122" s="34">
        <v>18.566869741804467</v>
      </c>
      <c r="F122" s="34">
        <v>12.619669277632726</v>
      </c>
      <c r="G122" s="34">
        <v>3.3942558746736298</v>
      </c>
      <c r="H122" s="68">
        <v>15.375689004931825</v>
      </c>
      <c r="I122" s="34">
        <v>4.0034812880765891</v>
      </c>
      <c r="J122" s="75"/>
    </row>
    <row r="123" spans="1:14" ht="27" customHeight="1" x14ac:dyDescent="0.15">
      <c r="A123" s="102" t="s">
        <v>96</v>
      </c>
      <c r="B123" s="106"/>
      <c r="C123" s="34">
        <v>100</v>
      </c>
      <c r="D123" s="68">
        <v>25</v>
      </c>
      <c r="E123" s="34">
        <v>12.5</v>
      </c>
      <c r="F123" s="34">
        <v>14.705882352941178</v>
      </c>
      <c r="G123" s="34">
        <v>2.9411764705882351</v>
      </c>
      <c r="H123" s="68">
        <v>15.441176470588236</v>
      </c>
      <c r="I123" s="34">
        <v>7.3529411764705888</v>
      </c>
      <c r="J123" s="75"/>
    </row>
    <row r="124" spans="1:14" ht="27" customHeight="1" x14ac:dyDescent="0.15">
      <c r="A124" s="107" t="s">
        <v>120</v>
      </c>
      <c r="B124" s="108"/>
      <c r="C124" s="37">
        <v>100</v>
      </c>
      <c r="D124" s="69">
        <v>18.834688346883468</v>
      </c>
      <c r="E124" s="37">
        <v>61.517615176151764</v>
      </c>
      <c r="F124" s="37">
        <v>22.628726287262875</v>
      </c>
      <c r="G124" s="37">
        <v>5.6910569105691051</v>
      </c>
      <c r="H124" s="69">
        <v>14.363143631436316</v>
      </c>
      <c r="I124" s="37">
        <v>3.3875338753387529</v>
      </c>
      <c r="J124" s="75"/>
    </row>
    <row r="125" spans="1:14" ht="27" customHeight="1" x14ac:dyDescent="0.15">
      <c r="A125" s="40"/>
      <c r="B125" s="41" t="s">
        <v>98</v>
      </c>
      <c r="C125" s="42">
        <v>100</v>
      </c>
      <c r="D125" s="70">
        <v>18.328445747800586</v>
      </c>
      <c r="E125" s="42">
        <v>63.929618768328446</v>
      </c>
      <c r="F125" s="42">
        <v>22.727272727272727</v>
      </c>
      <c r="G125" s="42">
        <v>6.0117302052785924</v>
      </c>
      <c r="H125" s="70">
        <v>14.222873900293257</v>
      </c>
      <c r="I125" s="42">
        <v>3.519061583577713</v>
      </c>
      <c r="J125" s="75"/>
    </row>
    <row r="126" spans="1:14" ht="27" customHeight="1" x14ac:dyDescent="0.15">
      <c r="A126" s="45"/>
      <c r="B126" s="46" t="s">
        <v>99</v>
      </c>
      <c r="C126" s="47">
        <v>100</v>
      </c>
      <c r="D126" s="71">
        <v>25</v>
      </c>
      <c r="E126" s="47">
        <v>32.142857142857146</v>
      </c>
      <c r="F126" s="47">
        <v>21.428571428571427</v>
      </c>
      <c r="G126" s="47">
        <v>1.7857142857142856</v>
      </c>
      <c r="H126" s="71">
        <v>16.071428571428573</v>
      </c>
      <c r="I126" s="47">
        <v>1.7857142857142856</v>
      </c>
      <c r="J126" s="75"/>
    </row>
    <row r="127" spans="1:14" ht="27" customHeight="1" x14ac:dyDescent="0.15">
      <c r="A127" s="107" t="s">
        <v>97</v>
      </c>
      <c r="B127" s="108"/>
      <c r="C127" s="37">
        <v>100</v>
      </c>
      <c r="D127" s="69">
        <v>19.236111111111111</v>
      </c>
      <c r="E127" s="37">
        <v>5.9027777777777777</v>
      </c>
      <c r="F127" s="37">
        <v>11.388888888888889</v>
      </c>
      <c r="G127" s="37">
        <v>3.0555555555555554</v>
      </c>
      <c r="H127" s="69">
        <v>14.513888888888889</v>
      </c>
      <c r="I127" s="37">
        <v>4.0277777777777777</v>
      </c>
      <c r="J127" s="75"/>
    </row>
    <row r="128" spans="1:14" ht="27" customHeight="1" x14ac:dyDescent="0.15">
      <c r="A128" s="40"/>
      <c r="B128" s="50" t="s">
        <v>100</v>
      </c>
      <c r="C128" s="42">
        <v>100</v>
      </c>
      <c r="D128" s="70">
        <v>25.259515570934255</v>
      </c>
      <c r="E128" s="42">
        <v>7.2664359861591699</v>
      </c>
      <c r="F128" s="42">
        <v>11.76470588235294</v>
      </c>
      <c r="G128" s="42">
        <v>3.4602076124567476</v>
      </c>
      <c r="H128" s="70">
        <v>13.148788927335639</v>
      </c>
      <c r="I128" s="42">
        <v>3.1141868512110724</v>
      </c>
      <c r="J128" s="75"/>
    </row>
    <row r="129" spans="1:14" ht="27" customHeight="1" x14ac:dyDescent="0.15">
      <c r="A129" s="40"/>
      <c r="B129" s="51" t="s">
        <v>101</v>
      </c>
      <c r="C129" s="52">
        <v>100</v>
      </c>
      <c r="D129" s="72">
        <v>16.911764705882355</v>
      </c>
      <c r="E129" s="52">
        <v>4.7794117647058822</v>
      </c>
      <c r="F129" s="52">
        <v>10.049019607843137</v>
      </c>
      <c r="G129" s="52">
        <v>3.0637254901960782</v>
      </c>
      <c r="H129" s="72">
        <v>13.848039215686276</v>
      </c>
      <c r="I129" s="52">
        <v>4.2892156862745097</v>
      </c>
      <c r="J129" s="75"/>
    </row>
    <row r="130" spans="1:14" ht="27" customHeight="1" x14ac:dyDescent="0.15">
      <c r="A130" s="40"/>
      <c r="B130" s="55" t="s">
        <v>102</v>
      </c>
      <c r="C130" s="52">
        <v>100</v>
      </c>
      <c r="D130" s="72">
        <v>21.839080459770116</v>
      </c>
      <c r="E130" s="52">
        <v>8.0459770114942533</v>
      </c>
      <c r="F130" s="52">
        <v>12.643678160919542</v>
      </c>
      <c r="G130" s="52">
        <v>1.7241379310344827</v>
      </c>
      <c r="H130" s="72">
        <v>17.241379310344829</v>
      </c>
      <c r="I130" s="52">
        <v>4.0229885057471266</v>
      </c>
      <c r="J130" s="75"/>
    </row>
    <row r="131" spans="1:14" ht="27" customHeight="1" x14ac:dyDescent="0.15">
      <c r="A131" s="40"/>
      <c r="B131" s="51" t="s">
        <v>103</v>
      </c>
      <c r="C131" s="52">
        <v>100</v>
      </c>
      <c r="D131" s="72">
        <v>25.352112676056336</v>
      </c>
      <c r="E131" s="52">
        <v>5.6338028169014089</v>
      </c>
      <c r="F131" s="52">
        <v>16.901408450704224</v>
      </c>
      <c r="G131" s="52">
        <v>2.8169014084507045</v>
      </c>
      <c r="H131" s="72">
        <v>21.12676056338028</v>
      </c>
      <c r="I131" s="52">
        <v>4.225352112676056</v>
      </c>
      <c r="J131" s="75"/>
    </row>
    <row r="132" spans="1:14" ht="27" customHeight="1" x14ac:dyDescent="0.15">
      <c r="A132" s="45"/>
      <c r="B132" s="56" t="s">
        <v>104</v>
      </c>
      <c r="C132" s="47">
        <v>100</v>
      </c>
      <c r="D132" s="71">
        <v>11.111111111111111</v>
      </c>
      <c r="E132" s="47">
        <v>7.7777777777777777</v>
      </c>
      <c r="F132" s="47">
        <v>15.555555555555555</v>
      </c>
      <c r="G132" s="47">
        <v>4.4444444444444446</v>
      </c>
      <c r="H132" s="71">
        <v>14.444444444444443</v>
      </c>
      <c r="I132" s="47">
        <v>4.4444444444444446</v>
      </c>
      <c r="J132" s="75"/>
    </row>
    <row r="133" spans="1:14" ht="27" customHeight="1" x14ac:dyDescent="0.15">
      <c r="A133" s="102" t="s">
        <v>30</v>
      </c>
      <c r="B133" s="103"/>
      <c r="C133" s="34">
        <v>100</v>
      </c>
      <c r="D133" s="68">
        <v>13.727810650887573</v>
      </c>
      <c r="E133" s="34">
        <v>3.3136094674556213</v>
      </c>
      <c r="F133" s="34">
        <v>4.8520710059171597</v>
      </c>
      <c r="G133" s="34">
        <v>1.7751479289940828</v>
      </c>
      <c r="H133" s="68">
        <v>17.751479289940828</v>
      </c>
      <c r="I133" s="34">
        <v>4.2603550295857984</v>
      </c>
      <c r="J133" s="75"/>
    </row>
    <row r="134" spans="1:14" s="4" customFormat="1" ht="27" customHeight="1" x14ac:dyDescent="0.15">
      <c r="A134" s="102" t="s">
        <v>0</v>
      </c>
      <c r="B134" s="103"/>
      <c r="C134" s="34">
        <v>100</v>
      </c>
      <c r="D134" s="68">
        <v>19.444444444444446</v>
      </c>
      <c r="E134" s="34">
        <v>19.444444444444446</v>
      </c>
      <c r="F134" s="34">
        <v>14.930555555555555</v>
      </c>
      <c r="G134" s="34">
        <v>4.1666666666666661</v>
      </c>
      <c r="H134" s="68">
        <v>15.277777777777779</v>
      </c>
      <c r="I134" s="34">
        <v>3.125</v>
      </c>
      <c r="J134" s="75"/>
      <c r="K134" s="13"/>
      <c r="L134" s="13"/>
      <c r="M134" s="13"/>
      <c r="N134" s="13"/>
    </row>
    <row r="135" spans="1:14" s="80" customFormat="1" ht="15" customHeight="1" x14ac:dyDescent="0.15">
      <c r="A135" s="4" t="s">
        <v>270</v>
      </c>
      <c r="B135" s="79"/>
      <c r="C135" s="79"/>
      <c r="D135" s="79"/>
      <c r="E135" s="79"/>
      <c r="F135" s="79"/>
      <c r="G135" s="79"/>
      <c r="H135" s="79"/>
      <c r="I135" s="79"/>
      <c r="J135" s="79"/>
    </row>
    <row r="136" spans="1:14" s="80" customFormat="1" ht="15" customHeight="1" x14ac:dyDescent="0.15">
      <c r="A136" s="19" t="s">
        <v>190</v>
      </c>
      <c r="B136" s="79"/>
      <c r="C136" s="79"/>
      <c r="D136" s="79"/>
      <c r="E136" s="79"/>
      <c r="F136" s="79"/>
      <c r="G136" s="79"/>
      <c r="H136" s="79"/>
      <c r="I136" s="81"/>
      <c r="J136" s="79"/>
    </row>
    <row r="137" spans="1:14" ht="38.25" customHeight="1" x14ac:dyDescent="0.15">
      <c r="A137" s="104" t="s">
        <v>94</v>
      </c>
      <c r="B137" s="105"/>
      <c r="C137" s="82" t="s">
        <v>209</v>
      </c>
      <c r="D137" s="82" t="s">
        <v>117</v>
      </c>
      <c r="E137" s="82" t="s">
        <v>210</v>
      </c>
      <c r="F137" s="82" t="s">
        <v>118</v>
      </c>
    </row>
    <row r="138" spans="1:14" ht="27" customHeight="1" x14ac:dyDescent="0.15">
      <c r="A138" s="102" t="s">
        <v>136</v>
      </c>
      <c r="B138" s="103"/>
      <c r="C138" s="34">
        <v>7.2854550168524757</v>
      </c>
      <c r="D138" s="34">
        <v>67.798807363235682</v>
      </c>
      <c r="E138" s="34">
        <v>25.330567798807362</v>
      </c>
      <c r="F138" s="34">
        <v>16.178376976925072</v>
      </c>
    </row>
    <row r="139" spans="1:14" ht="27" customHeight="1" x14ac:dyDescent="0.15">
      <c r="A139" s="102" t="s">
        <v>96</v>
      </c>
      <c r="B139" s="106"/>
      <c r="C139" s="34">
        <v>6.7961165048543686</v>
      </c>
      <c r="D139" s="34">
        <v>61.165048543689316</v>
      </c>
      <c r="E139" s="34">
        <v>32.038834951456316</v>
      </c>
      <c r="F139" s="34">
        <v>21.359223300970871</v>
      </c>
    </row>
    <row r="140" spans="1:14" ht="27" customHeight="1" x14ac:dyDescent="0.15">
      <c r="A140" s="107" t="s">
        <v>120</v>
      </c>
      <c r="B140" s="108"/>
      <c r="C140" s="37">
        <v>5.7902973395931143</v>
      </c>
      <c r="D140" s="37">
        <v>45.070422535211272</v>
      </c>
      <c r="E140" s="37">
        <v>38.184663536776213</v>
      </c>
      <c r="F140" s="37">
        <v>28.012519561815335</v>
      </c>
    </row>
    <row r="141" spans="1:14" ht="27" customHeight="1" x14ac:dyDescent="0.15">
      <c r="A141" s="40"/>
      <c r="B141" s="41" t="s">
        <v>137</v>
      </c>
      <c r="C141" s="42">
        <v>5.5183946488294309</v>
      </c>
      <c r="D141" s="42">
        <v>44.314381270903006</v>
      </c>
      <c r="E141" s="42">
        <v>39.297658862876254</v>
      </c>
      <c r="F141" s="42">
        <v>28.428093645484946</v>
      </c>
      <c r="G141" s="83" t="s">
        <v>211</v>
      </c>
    </row>
    <row r="142" spans="1:14" ht="27" customHeight="1" x14ac:dyDescent="0.15">
      <c r="A142" s="45"/>
      <c r="B142" s="46" t="s">
        <v>138</v>
      </c>
      <c r="C142" s="47">
        <v>9.7560975609756095</v>
      </c>
      <c r="D142" s="47">
        <v>56.09756097560976</v>
      </c>
      <c r="E142" s="47">
        <v>21.951219512195124</v>
      </c>
      <c r="F142" s="47">
        <v>21.951219512195124</v>
      </c>
      <c r="G142" s="83" t="s">
        <v>212</v>
      </c>
    </row>
    <row r="143" spans="1:14" ht="27" customHeight="1" x14ac:dyDescent="0.15">
      <c r="A143" s="107" t="s">
        <v>97</v>
      </c>
      <c r="B143" s="108"/>
      <c r="C143" s="37">
        <v>6.3458487572712858</v>
      </c>
      <c r="D143" s="37">
        <v>73.770491803278688</v>
      </c>
      <c r="E143" s="37">
        <v>21.470121628767846</v>
      </c>
      <c r="F143" s="37">
        <v>14.278159703860391</v>
      </c>
      <c r="G143" s="83" t="s">
        <v>212</v>
      </c>
    </row>
    <row r="144" spans="1:14" ht="27" customHeight="1" x14ac:dyDescent="0.15">
      <c r="A144" s="40"/>
      <c r="B144" s="50" t="s">
        <v>139</v>
      </c>
      <c r="C144" s="42">
        <v>6.137724550898203</v>
      </c>
      <c r="D144" s="42">
        <v>77.544910179640709</v>
      </c>
      <c r="E144" s="42">
        <v>19.161676646706589</v>
      </c>
      <c r="F144" s="42">
        <v>14.221556886227546</v>
      </c>
    </row>
    <row r="145" spans="1:14" ht="27" customHeight="1" x14ac:dyDescent="0.15">
      <c r="A145" s="40"/>
      <c r="B145" s="51" t="s">
        <v>140</v>
      </c>
      <c r="C145" s="52">
        <v>6.7901234567901234</v>
      </c>
      <c r="D145" s="52">
        <v>71.502057613168716</v>
      </c>
      <c r="E145" s="52">
        <v>23.353909465020575</v>
      </c>
      <c r="F145" s="52">
        <v>14.300411522633743</v>
      </c>
    </row>
    <row r="146" spans="1:14" ht="27" customHeight="1" x14ac:dyDescent="0.15">
      <c r="A146" s="40"/>
      <c r="B146" s="55" t="s">
        <v>141</v>
      </c>
      <c r="C146" s="52">
        <v>6.9565217391304346</v>
      </c>
      <c r="D146" s="52">
        <v>69.565217391304344</v>
      </c>
      <c r="E146" s="52">
        <v>23.478260869565219</v>
      </c>
      <c r="F146" s="52">
        <v>13.913043478260869</v>
      </c>
    </row>
    <row r="147" spans="1:14" ht="27" customHeight="1" x14ac:dyDescent="0.15">
      <c r="A147" s="40"/>
      <c r="B147" s="51" t="s">
        <v>142</v>
      </c>
      <c r="C147" s="52">
        <v>3.4883720930232558</v>
      </c>
      <c r="D147" s="52">
        <v>75.581395348837205</v>
      </c>
      <c r="E147" s="52">
        <v>19.767441860465116</v>
      </c>
      <c r="F147" s="52">
        <v>13.953488372093023</v>
      </c>
    </row>
    <row r="148" spans="1:14" ht="27" customHeight="1" x14ac:dyDescent="0.15">
      <c r="A148" s="45"/>
      <c r="B148" s="56" t="s">
        <v>143</v>
      </c>
      <c r="C148" s="47">
        <v>4</v>
      </c>
      <c r="D148" s="47">
        <v>74</v>
      </c>
      <c r="E148" s="47">
        <v>14.000000000000002</v>
      </c>
      <c r="F148" s="47">
        <v>16</v>
      </c>
    </row>
    <row r="149" spans="1:14" ht="27" customHeight="1" x14ac:dyDescent="0.15">
      <c r="A149" s="102" t="s">
        <v>30</v>
      </c>
      <c r="B149" s="103"/>
      <c r="C149" s="34">
        <v>10.59190031152648</v>
      </c>
      <c r="D149" s="34">
        <v>74.143302180685353</v>
      </c>
      <c r="E149" s="34">
        <v>23.468328141225335</v>
      </c>
      <c r="F149" s="34">
        <v>11.007268951194185</v>
      </c>
    </row>
    <row r="150" spans="1:14" ht="27" customHeight="1" x14ac:dyDescent="0.15">
      <c r="A150" s="102" t="s">
        <v>0</v>
      </c>
      <c r="B150" s="103"/>
      <c r="C150" s="34">
        <v>5.7471264367816088</v>
      </c>
      <c r="D150" s="34">
        <v>59.38697318007663</v>
      </c>
      <c r="E150" s="34">
        <v>26.053639846743295</v>
      </c>
      <c r="F150" s="34">
        <v>18.007662835249043</v>
      </c>
    </row>
    <row r="151" spans="1:14" ht="15" customHeight="1" x14ac:dyDescent="0.15"/>
    <row r="152" spans="1:14" ht="15" customHeight="1" x14ac:dyDescent="0.15">
      <c r="J152" s="7"/>
      <c r="K152" s="7"/>
      <c r="L152" s="7"/>
      <c r="M152" s="7"/>
      <c r="N152" s="7"/>
    </row>
    <row r="153" spans="1:14" ht="15" customHeight="1" x14ac:dyDescent="0.15">
      <c r="A153" s="2" t="s">
        <v>271</v>
      </c>
    </row>
    <row r="154" spans="1:14" ht="15" customHeight="1" x14ac:dyDescent="0.15"/>
    <row r="155" spans="1:14" ht="27" customHeight="1" x14ac:dyDescent="0.15">
      <c r="A155" s="104" t="s">
        <v>94</v>
      </c>
      <c r="B155" s="105"/>
      <c r="C155" s="58" t="s">
        <v>62</v>
      </c>
      <c r="D155" s="32" t="s">
        <v>109</v>
      </c>
      <c r="E155" s="32" t="s">
        <v>0</v>
      </c>
    </row>
    <row r="156" spans="1:14" ht="27" customHeight="1" x14ac:dyDescent="0.15">
      <c r="A156" s="102" t="s">
        <v>136</v>
      </c>
      <c r="B156" s="103"/>
      <c r="C156" s="34">
        <v>59.011589183428804</v>
      </c>
      <c r="D156" s="34">
        <v>38.244305315039298</v>
      </c>
      <c r="E156" s="34">
        <v>2.7441055015319038</v>
      </c>
    </row>
    <row r="157" spans="1:14" ht="27" customHeight="1" x14ac:dyDescent="0.15">
      <c r="A157" s="102" t="s">
        <v>96</v>
      </c>
      <c r="B157" s="106"/>
      <c r="C157" s="34">
        <v>55.645161290322577</v>
      </c>
      <c r="D157" s="34">
        <v>41.935483870967744</v>
      </c>
      <c r="E157" s="34">
        <v>2.4193548387096775</v>
      </c>
    </row>
    <row r="158" spans="1:14" ht="27" customHeight="1" x14ac:dyDescent="0.15">
      <c r="A158" s="107" t="s">
        <v>120</v>
      </c>
      <c r="B158" s="108"/>
      <c r="C158" s="37">
        <v>44.266851980542043</v>
      </c>
      <c r="D158" s="37">
        <v>52.466990965948582</v>
      </c>
      <c r="E158" s="37">
        <v>3.2661570535093816</v>
      </c>
    </row>
    <row r="159" spans="1:14" ht="27" customHeight="1" x14ac:dyDescent="0.15">
      <c r="A159" s="40"/>
      <c r="B159" s="41" t="s">
        <v>137</v>
      </c>
      <c r="C159" s="42">
        <v>42.718446601941743</v>
      </c>
      <c r="D159" s="42">
        <v>53.995519044062732</v>
      </c>
      <c r="E159" s="42">
        <v>3.286034353995519</v>
      </c>
    </row>
    <row r="160" spans="1:14" ht="27" customHeight="1" x14ac:dyDescent="0.15">
      <c r="A160" s="45"/>
      <c r="B160" s="46" t="s">
        <v>138</v>
      </c>
      <c r="C160" s="47">
        <v>65</v>
      </c>
      <c r="D160" s="47">
        <v>32</v>
      </c>
      <c r="E160" s="47">
        <v>3</v>
      </c>
    </row>
    <row r="161" spans="1:9" ht="27" customHeight="1" x14ac:dyDescent="0.15">
      <c r="A161" s="107" t="s">
        <v>97</v>
      </c>
      <c r="B161" s="108"/>
      <c r="C161" s="37">
        <v>62.926972909305064</v>
      </c>
      <c r="D161" s="37">
        <v>34.89399293286219</v>
      </c>
      <c r="E161" s="37">
        <v>2.1790341578327443</v>
      </c>
    </row>
    <row r="162" spans="1:9" ht="27" customHeight="1" x14ac:dyDescent="0.15">
      <c r="A162" s="40"/>
      <c r="B162" s="50" t="s">
        <v>139</v>
      </c>
      <c r="C162" s="42">
        <v>70.75180226570545</v>
      </c>
      <c r="D162" s="42">
        <v>27.497425334706488</v>
      </c>
      <c r="E162" s="42">
        <v>1.7507723995880538</v>
      </c>
    </row>
    <row r="163" spans="1:9" ht="27" customHeight="1" x14ac:dyDescent="0.15">
      <c r="A163" s="40"/>
      <c r="B163" s="51" t="s">
        <v>140</v>
      </c>
      <c r="C163" s="52">
        <v>59.747391543108186</v>
      </c>
      <c r="D163" s="52">
        <v>38.001098297638656</v>
      </c>
      <c r="E163" s="52">
        <v>2.2515101592531575</v>
      </c>
    </row>
    <row r="164" spans="1:9" ht="27" customHeight="1" x14ac:dyDescent="0.15">
      <c r="A164" s="40"/>
      <c r="B164" s="55" t="s">
        <v>141</v>
      </c>
      <c r="C164" s="52">
        <v>59.595959595959592</v>
      </c>
      <c r="D164" s="52">
        <v>37.037037037037038</v>
      </c>
      <c r="E164" s="52">
        <v>3.3670033670033668</v>
      </c>
    </row>
    <row r="165" spans="1:9" ht="27" customHeight="1" x14ac:dyDescent="0.15">
      <c r="A165" s="40"/>
      <c r="B165" s="51" t="s">
        <v>142</v>
      </c>
      <c r="C165" s="52">
        <v>61.111111111111114</v>
      </c>
      <c r="D165" s="52">
        <v>37.654320987654323</v>
      </c>
      <c r="E165" s="52">
        <v>1.2345679012345678</v>
      </c>
    </row>
    <row r="166" spans="1:9" ht="27" customHeight="1" x14ac:dyDescent="0.15">
      <c r="A166" s="45"/>
      <c r="B166" s="56" t="s">
        <v>143</v>
      </c>
      <c r="C166" s="47">
        <v>59.310344827586206</v>
      </c>
      <c r="D166" s="47">
        <v>37.931034482758619</v>
      </c>
      <c r="E166" s="47">
        <v>2.7586206896551726</v>
      </c>
    </row>
    <row r="167" spans="1:9" ht="27" customHeight="1" x14ac:dyDescent="0.15">
      <c r="A167" s="102" t="s">
        <v>30</v>
      </c>
      <c r="B167" s="103"/>
      <c r="C167" s="34">
        <v>65.068119891008166</v>
      </c>
      <c r="D167" s="34">
        <v>32.970027247956402</v>
      </c>
      <c r="E167" s="34">
        <v>1.9618528610354224</v>
      </c>
    </row>
    <row r="168" spans="1:9" ht="27" customHeight="1" x14ac:dyDescent="0.15">
      <c r="A168" s="102" t="s">
        <v>0</v>
      </c>
      <c r="B168" s="103"/>
      <c r="C168" s="34">
        <v>55.008488964346348</v>
      </c>
      <c r="D168" s="34">
        <v>37.691001697792871</v>
      </c>
      <c r="E168" s="34">
        <v>7.3005093378607802</v>
      </c>
    </row>
    <row r="169" spans="1:9" ht="15" customHeight="1" x14ac:dyDescent="0.15"/>
    <row r="170" spans="1:9" ht="15" customHeight="1" x14ac:dyDescent="0.15">
      <c r="C170" s="13"/>
    </row>
    <row r="171" spans="1:9" ht="15" customHeight="1" x14ac:dyDescent="0.15">
      <c r="A171" s="2" t="s">
        <v>272</v>
      </c>
    </row>
    <row r="172" spans="1:9" ht="15" customHeight="1" x14ac:dyDescent="0.15">
      <c r="A172" s="19" t="s">
        <v>92</v>
      </c>
    </row>
    <row r="173" spans="1:9" s="7" customFormat="1" ht="45" x14ac:dyDescent="0.15">
      <c r="A173" s="121" t="s">
        <v>94</v>
      </c>
      <c r="B173" s="122"/>
      <c r="C173" s="32" t="s">
        <v>95</v>
      </c>
      <c r="D173" s="32" t="s">
        <v>213</v>
      </c>
      <c r="E173" s="32" t="s">
        <v>214</v>
      </c>
      <c r="F173" s="32" t="s">
        <v>215</v>
      </c>
      <c r="G173" s="32" t="s">
        <v>216</v>
      </c>
      <c r="H173" s="32" t="s">
        <v>217</v>
      </c>
      <c r="I173" s="32" t="s">
        <v>218</v>
      </c>
    </row>
    <row r="174" spans="1:9" ht="27" customHeight="1" x14ac:dyDescent="0.15">
      <c r="A174" s="117" t="s">
        <v>72</v>
      </c>
      <c r="B174" s="118"/>
      <c r="C174" s="34">
        <v>100</v>
      </c>
      <c r="D174" s="34">
        <v>8.3942877046325322</v>
      </c>
      <c r="E174" s="34">
        <v>10.031347962382444</v>
      </c>
      <c r="F174" s="34">
        <v>11.180773249738767</v>
      </c>
      <c r="G174" s="34">
        <v>19.575060954371299</v>
      </c>
      <c r="H174" s="34">
        <v>7.6976663183559735</v>
      </c>
      <c r="I174" s="34">
        <v>17.450365726227794</v>
      </c>
    </row>
    <row r="175" spans="1:9" ht="27" customHeight="1" x14ac:dyDescent="0.15">
      <c r="A175" s="117" t="s">
        <v>96</v>
      </c>
      <c r="B175" s="118"/>
      <c r="C175" s="34">
        <v>100</v>
      </c>
      <c r="D175" s="34">
        <v>12.5</v>
      </c>
      <c r="E175" s="34">
        <v>29.807692307692307</v>
      </c>
      <c r="F175" s="34">
        <v>5.7692307692307692</v>
      </c>
      <c r="G175" s="34">
        <v>11.538461538461538</v>
      </c>
      <c r="H175" s="34">
        <v>4.8076923076923084</v>
      </c>
      <c r="I175" s="34">
        <v>22.115384615384613</v>
      </c>
    </row>
    <row r="176" spans="1:9" ht="27" customHeight="1" x14ac:dyDescent="0.15">
      <c r="A176" s="107" t="s">
        <v>120</v>
      </c>
      <c r="B176" s="116"/>
      <c r="C176" s="37">
        <v>100</v>
      </c>
      <c r="D176" s="37">
        <v>1.1920529801324504</v>
      </c>
      <c r="E176" s="37">
        <v>8.3443708609271532</v>
      </c>
      <c r="F176" s="37">
        <v>4.7682119205298017</v>
      </c>
      <c r="G176" s="37">
        <v>8.0794701986754962</v>
      </c>
      <c r="H176" s="37">
        <v>1.7218543046357615</v>
      </c>
      <c r="I176" s="37">
        <v>22.649006622516556</v>
      </c>
    </row>
    <row r="177" spans="1:17" ht="27" customHeight="1" x14ac:dyDescent="0.15">
      <c r="A177" s="40"/>
      <c r="B177" s="41" t="s">
        <v>98</v>
      </c>
      <c r="C177" s="42">
        <v>100</v>
      </c>
      <c r="D177" s="42">
        <v>1.1065006915629323</v>
      </c>
      <c r="E177" s="42">
        <v>8.5753803596127245</v>
      </c>
      <c r="F177" s="42">
        <v>4.4260027662517292</v>
      </c>
      <c r="G177" s="42">
        <v>7.4688796680497926</v>
      </c>
      <c r="H177" s="42">
        <v>1.5214384508990317</v>
      </c>
      <c r="I177" s="42">
        <v>22.683264177040112</v>
      </c>
    </row>
    <row r="178" spans="1:17" ht="27" customHeight="1" x14ac:dyDescent="0.15">
      <c r="A178" s="45"/>
      <c r="B178" s="46" t="s">
        <v>99</v>
      </c>
      <c r="C178" s="47">
        <v>100</v>
      </c>
      <c r="D178" s="47">
        <v>3.125</v>
      </c>
      <c r="E178" s="47">
        <v>3.125</v>
      </c>
      <c r="F178" s="47">
        <v>12.5</v>
      </c>
      <c r="G178" s="47">
        <v>21.875</v>
      </c>
      <c r="H178" s="47">
        <v>6.25</v>
      </c>
      <c r="I178" s="47">
        <v>21.875</v>
      </c>
    </row>
    <row r="179" spans="1:17" ht="27" customHeight="1" x14ac:dyDescent="0.15">
      <c r="A179" s="107" t="s">
        <v>97</v>
      </c>
      <c r="B179" s="108"/>
      <c r="C179" s="37">
        <v>100</v>
      </c>
      <c r="D179" s="37">
        <v>15.274261603375528</v>
      </c>
      <c r="E179" s="37">
        <v>12.236286919831224</v>
      </c>
      <c r="F179" s="37">
        <v>9.957805907172995</v>
      </c>
      <c r="G179" s="37">
        <v>20</v>
      </c>
      <c r="H179" s="37">
        <v>6.8354430379746836</v>
      </c>
      <c r="I179" s="37">
        <v>16.033755274261605</v>
      </c>
    </row>
    <row r="180" spans="1:17" s="4" customFormat="1" ht="27" customHeight="1" x14ac:dyDescent="0.15">
      <c r="A180" s="40"/>
      <c r="B180" s="50" t="s">
        <v>100</v>
      </c>
      <c r="C180" s="42">
        <v>100</v>
      </c>
      <c r="D180" s="42">
        <v>10.112359550561797</v>
      </c>
      <c r="E180" s="42">
        <v>16.479400749063668</v>
      </c>
      <c r="F180" s="42">
        <v>9.3632958801498134</v>
      </c>
      <c r="G180" s="42">
        <v>19.101123595505616</v>
      </c>
      <c r="H180" s="42">
        <v>5.6179775280898872</v>
      </c>
      <c r="I180" s="42">
        <v>17.602996254681649</v>
      </c>
      <c r="K180" s="13"/>
      <c r="L180" s="13"/>
      <c r="M180" s="13"/>
      <c r="N180" s="13"/>
      <c r="O180" s="13"/>
      <c r="P180" s="13"/>
      <c r="Q180" s="13"/>
    </row>
    <row r="181" spans="1:17" ht="27" customHeight="1" x14ac:dyDescent="0.15">
      <c r="A181" s="40"/>
      <c r="B181" s="51" t="s">
        <v>101</v>
      </c>
      <c r="C181" s="52">
        <v>100</v>
      </c>
      <c r="D181" s="52">
        <v>16.618497109826588</v>
      </c>
      <c r="E181" s="52">
        <v>10.693641618497111</v>
      </c>
      <c r="F181" s="52">
        <v>9.9710982658959537</v>
      </c>
      <c r="G181" s="52">
        <v>19.797687861271676</v>
      </c>
      <c r="H181" s="52">
        <v>8.3815028901734099</v>
      </c>
      <c r="I181" s="52">
        <v>14.450867052023122</v>
      </c>
    </row>
    <row r="182" spans="1:17" ht="27" customHeight="1" x14ac:dyDescent="0.15">
      <c r="A182" s="40"/>
      <c r="B182" s="55" t="s">
        <v>102</v>
      </c>
      <c r="C182" s="52">
        <v>100</v>
      </c>
      <c r="D182" s="52">
        <v>22.727272727272727</v>
      </c>
      <c r="E182" s="52">
        <v>11.818181818181818</v>
      </c>
      <c r="F182" s="52">
        <v>11.818181818181818</v>
      </c>
      <c r="G182" s="52">
        <v>20.909090909090907</v>
      </c>
      <c r="H182" s="52">
        <v>4.5454545454545459</v>
      </c>
      <c r="I182" s="52">
        <v>16.363636363636363</v>
      </c>
    </row>
    <row r="183" spans="1:17" ht="27" customHeight="1" x14ac:dyDescent="0.15">
      <c r="A183" s="40"/>
      <c r="B183" s="51" t="s">
        <v>103</v>
      </c>
      <c r="C183" s="52">
        <v>100</v>
      </c>
      <c r="D183" s="52">
        <v>4.918032786885246</v>
      </c>
      <c r="E183" s="52">
        <v>13.114754098360656</v>
      </c>
      <c r="F183" s="52">
        <v>9.8360655737704921</v>
      </c>
      <c r="G183" s="52">
        <v>22.950819672131146</v>
      </c>
      <c r="H183" s="52">
        <v>1.639344262295082</v>
      </c>
      <c r="I183" s="52">
        <v>26.229508196721312</v>
      </c>
    </row>
    <row r="184" spans="1:17" ht="27" customHeight="1" x14ac:dyDescent="0.15">
      <c r="A184" s="45"/>
      <c r="B184" s="56" t="s">
        <v>104</v>
      </c>
      <c r="C184" s="47">
        <v>100</v>
      </c>
      <c r="D184" s="47">
        <v>20</v>
      </c>
      <c r="E184" s="47">
        <v>10.909090909090908</v>
      </c>
      <c r="F184" s="47">
        <v>9.0909090909090917</v>
      </c>
      <c r="G184" s="47">
        <v>21.818181818181817</v>
      </c>
      <c r="H184" s="47">
        <v>3.6363636363636362</v>
      </c>
      <c r="I184" s="47">
        <v>16.363636363636363</v>
      </c>
    </row>
    <row r="185" spans="1:17" ht="27" customHeight="1" x14ac:dyDescent="0.15">
      <c r="A185" s="102" t="s">
        <v>30</v>
      </c>
      <c r="B185" s="103"/>
      <c r="C185" s="34">
        <v>100</v>
      </c>
      <c r="D185" s="34">
        <v>2.4793388429752068</v>
      </c>
      <c r="E185" s="34">
        <v>4.7933884297520661</v>
      </c>
      <c r="F185" s="34">
        <v>22.314049586776861</v>
      </c>
      <c r="G185" s="34">
        <v>32.396694214876035</v>
      </c>
      <c r="H185" s="34">
        <v>16.528925619834713</v>
      </c>
      <c r="I185" s="34">
        <v>13.553719008264462</v>
      </c>
    </row>
    <row r="186" spans="1:17" ht="27" customHeight="1" thickBot="1" x14ac:dyDescent="0.2">
      <c r="A186" s="119" t="s">
        <v>0</v>
      </c>
      <c r="B186" s="120"/>
      <c r="C186" s="76">
        <v>100</v>
      </c>
      <c r="D186" s="76">
        <v>10.36036036036036</v>
      </c>
      <c r="E186" s="76">
        <v>9.0090090090090094</v>
      </c>
      <c r="F186" s="76">
        <v>11.711711711711711</v>
      </c>
      <c r="G186" s="76">
        <v>25.225225225225223</v>
      </c>
      <c r="H186" s="76">
        <v>9.9099099099099099</v>
      </c>
      <c r="I186" s="76">
        <v>15.765765765765765</v>
      </c>
    </row>
    <row r="187" spans="1:17" s="7" customFormat="1" ht="56.25" x14ac:dyDescent="0.15">
      <c r="A187" s="109" t="s">
        <v>94</v>
      </c>
      <c r="B187" s="110"/>
      <c r="C187" s="84" t="s">
        <v>95</v>
      </c>
      <c r="D187" s="84" t="s">
        <v>219</v>
      </c>
      <c r="E187" s="84" t="s">
        <v>220</v>
      </c>
      <c r="F187" s="84" t="s">
        <v>221</v>
      </c>
      <c r="G187" s="84" t="s">
        <v>222</v>
      </c>
      <c r="H187" s="85" t="s">
        <v>223</v>
      </c>
      <c r="I187" s="85" t="s">
        <v>224</v>
      </c>
      <c r="J187" s="86"/>
    </row>
    <row r="188" spans="1:17" ht="27" customHeight="1" x14ac:dyDescent="0.15">
      <c r="A188" s="102" t="s">
        <v>72</v>
      </c>
      <c r="B188" s="103"/>
      <c r="C188" s="34">
        <v>100</v>
      </c>
      <c r="D188" s="34">
        <v>6.7920585161964473</v>
      </c>
      <c r="E188" s="34">
        <v>18.007662835249043</v>
      </c>
      <c r="F188" s="34">
        <v>5.9212817833507483</v>
      </c>
      <c r="G188" s="34">
        <v>3.2392894461859978</v>
      </c>
      <c r="H188" s="68">
        <v>10.205503308951585</v>
      </c>
      <c r="I188" s="68">
        <v>5.0156739811912221</v>
      </c>
      <c r="J188" s="87"/>
    </row>
    <row r="189" spans="1:17" ht="27" customHeight="1" x14ac:dyDescent="0.15">
      <c r="A189" s="102" t="s">
        <v>96</v>
      </c>
      <c r="B189" s="106"/>
      <c r="C189" s="34">
        <v>100</v>
      </c>
      <c r="D189" s="34">
        <v>4.8076923076923084</v>
      </c>
      <c r="E189" s="34">
        <v>8.6538461538461533</v>
      </c>
      <c r="F189" s="34">
        <v>6.7307692307692308</v>
      </c>
      <c r="G189" s="34">
        <v>2.8846153846153846</v>
      </c>
      <c r="H189" s="68">
        <v>12.5</v>
      </c>
      <c r="I189" s="68">
        <v>4.8076923076923084</v>
      </c>
      <c r="J189" s="87"/>
    </row>
    <row r="190" spans="1:17" ht="27" customHeight="1" x14ac:dyDescent="0.15">
      <c r="A190" s="107" t="s">
        <v>120</v>
      </c>
      <c r="B190" s="108"/>
      <c r="C190" s="37">
        <v>100</v>
      </c>
      <c r="D190" s="37">
        <v>5.1655629139072845</v>
      </c>
      <c r="E190" s="37">
        <v>52.450331125827809</v>
      </c>
      <c r="F190" s="37">
        <v>9.8013245033112586</v>
      </c>
      <c r="G190" s="37">
        <v>4.370860927152318</v>
      </c>
      <c r="H190" s="69">
        <v>7.4172185430463582</v>
      </c>
      <c r="I190" s="69">
        <v>3.3112582781456954</v>
      </c>
      <c r="J190" s="87"/>
    </row>
    <row r="191" spans="1:17" ht="27" customHeight="1" x14ac:dyDescent="0.15">
      <c r="A191" s="40"/>
      <c r="B191" s="41" t="s">
        <v>98</v>
      </c>
      <c r="C191" s="42">
        <v>100</v>
      </c>
      <c r="D191" s="42">
        <v>5.2558782849239281</v>
      </c>
      <c r="E191" s="42">
        <v>53.388658367911482</v>
      </c>
      <c r="F191" s="42">
        <v>9.8201936376210242</v>
      </c>
      <c r="G191" s="42">
        <v>4.2876901798063622</v>
      </c>
      <c r="H191" s="70">
        <v>7.3305670816044266</v>
      </c>
      <c r="I191" s="70">
        <v>3.0428769017980635</v>
      </c>
      <c r="J191" s="87"/>
    </row>
    <row r="192" spans="1:17" ht="27" customHeight="1" x14ac:dyDescent="0.15">
      <c r="A192" s="45"/>
      <c r="B192" s="46" t="s">
        <v>99</v>
      </c>
      <c r="C192" s="47">
        <v>100</v>
      </c>
      <c r="D192" s="47">
        <v>3.125</v>
      </c>
      <c r="E192" s="47">
        <v>31.25</v>
      </c>
      <c r="F192" s="47">
        <v>9.375</v>
      </c>
      <c r="G192" s="47">
        <v>6.25</v>
      </c>
      <c r="H192" s="71">
        <v>9.375</v>
      </c>
      <c r="I192" s="71">
        <v>9.375</v>
      </c>
      <c r="J192" s="87"/>
    </row>
    <row r="193" spans="1:10" ht="27" customHeight="1" x14ac:dyDescent="0.15">
      <c r="A193" s="107" t="s">
        <v>97</v>
      </c>
      <c r="B193" s="108"/>
      <c r="C193" s="37">
        <v>100</v>
      </c>
      <c r="D193" s="37">
        <v>8.2700421940928273</v>
      </c>
      <c r="E193" s="37">
        <v>4.9789029535864975</v>
      </c>
      <c r="F193" s="37">
        <v>4.7257383966244726</v>
      </c>
      <c r="G193" s="37">
        <v>3.3755274261603372</v>
      </c>
      <c r="H193" s="69">
        <v>12.151898734177214</v>
      </c>
      <c r="I193" s="69">
        <v>5.9915611814345997</v>
      </c>
      <c r="J193" s="87"/>
    </row>
    <row r="194" spans="1:10" ht="27" customHeight="1" x14ac:dyDescent="0.15">
      <c r="A194" s="40"/>
      <c r="B194" s="50" t="s">
        <v>100</v>
      </c>
      <c r="C194" s="42">
        <v>100</v>
      </c>
      <c r="D194" s="42">
        <v>12.359550561797752</v>
      </c>
      <c r="E194" s="42">
        <v>2.9962546816479403</v>
      </c>
      <c r="F194" s="42">
        <v>8.239700374531834</v>
      </c>
      <c r="G194" s="42">
        <v>3.7453183520599254</v>
      </c>
      <c r="H194" s="70">
        <v>13.857677902621724</v>
      </c>
      <c r="I194" s="70">
        <v>4.119850187265917</v>
      </c>
      <c r="J194" s="87"/>
    </row>
    <row r="195" spans="1:10" ht="27" customHeight="1" x14ac:dyDescent="0.15">
      <c r="A195" s="40"/>
      <c r="B195" s="51" t="s">
        <v>101</v>
      </c>
      <c r="C195" s="52">
        <v>100</v>
      </c>
      <c r="D195" s="52">
        <v>5.4913294797687859</v>
      </c>
      <c r="E195" s="52">
        <v>4.9132947976878611</v>
      </c>
      <c r="F195" s="52">
        <v>4.0462427745664744</v>
      </c>
      <c r="G195" s="52">
        <v>2.1676300578034682</v>
      </c>
      <c r="H195" s="72">
        <v>12.138728323699421</v>
      </c>
      <c r="I195" s="72">
        <v>6.791907514450866</v>
      </c>
      <c r="J195" s="87"/>
    </row>
    <row r="196" spans="1:10" ht="27" customHeight="1" x14ac:dyDescent="0.15">
      <c r="A196" s="40"/>
      <c r="B196" s="55" t="s">
        <v>102</v>
      </c>
      <c r="C196" s="52">
        <v>100</v>
      </c>
      <c r="D196" s="52">
        <v>16.363636363636363</v>
      </c>
      <c r="E196" s="52">
        <v>8.1818181818181817</v>
      </c>
      <c r="F196" s="52">
        <v>2.7272727272727271</v>
      </c>
      <c r="G196" s="52">
        <v>9.0909090909090917</v>
      </c>
      <c r="H196" s="72">
        <v>7.2727272727272725</v>
      </c>
      <c r="I196" s="72">
        <v>3.6363636363636362</v>
      </c>
      <c r="J196" s="87"/>
    </row>
    <row r="197" spans="1:10" ht="27" customHeight="1" x14ac:dyDescent="0.15">
      <c r="A197" s="40"/>
      <c r="B197" s="51" t="s">
        <v>103</v>
      </c>
      <c r="C197" s="52">
        <v>100</v>
      </c>
      <c r="D197" s="52">
        <v>6.557377049180328</v>
      </c>
      <c r="E197" s="52">
        <v>13.114754098360656</v>
      </c>
      <c r="F197" s="52">
        <v>1.639344262295082</v>
      </c>
      <c r="G197" s="52">
        <v>3.278688524590164</v>
      </c>
      <c r="H197" s="72">
        <v>9.8360655737704921</v>
      </c>
      <c r="I197" s="72">
        <v>8.1967213114754092</v>
      </c>
      <c r="J197" s="87"/>
    </row>
    <row r="198" spans="1:10" ht="27" customHeight="1" x14ac:dyDescent="0.15">
      <c r="A198" s="45"/>
      <c r="B198" s="56" t="s">
        <v>104</v>
      </c>
      <c r="C198" s="47">
        <v>100</v>
      </c>
      <c r="D198" s="47">
        <v>9.0909090909090917</v>
      </c>
      <c r="E198" s="47" t="s">
        <v>262</v>
      </c>
      <c r="F198" s="47">
        <v>3.6363636363636362</v>
      </c>
      <c r="G198" s="47">
        <v>5.4545454545454541</v>
      </c>
      <c r="H198" s="71">
        <v>16.363636363636363</v>
      </c>
      <c r="I198" s="71">
        <v>7.2727272727272725</v>
      </c>
      <c r="J198" s="87"/>
    </row>
    <row r="199" spans="1:10" ht="27" customHeight="1" x14ac:dyDescent="0.15">
      <c r="A199" s="102" t="s">
        <v>30</v>
      </c>
      <c r="B199" s="103"/>
      <c r="C199" s="34">
        <v>100</v>
      </c>
      <c r="D199" s="34">
        <v>6.9421487603305785</v>
      </c>
      <c r="E199" s="34">
        <v>2.8099173553719008</v>
      </c>
      <c r="F199" s="34">
        <v>2.9752066115702478</v>
      </c>
      <c r="G199" s="34">
        <v>1.6528925619834711</v>
      </c>
      <c r="H199" s="68">
        <v>9.5867768595041323</v>
      </c>
      <c r="I199" s="68">
        <v>5.6198347107438016</v>
      </c>
      <c r="J199" s="87"/>
    </row>
    <row r="200" spans="1:10" ht="27" customHeight="1" thickBot="1" x14ac:dyDescent="0.2">
      <c r="A200" s="119" t="s">
        <v>0</v>
      </c>
      <c r="B200" s="120"/>
      <c r="C200" s="76">
        <v>100</v>
      </c>
      <c r="D200" s="76">
        <v>4.954954954954955</v>
      </c>
      <c r="E200" s="76">
        <v>16.216216216216218</v>
      </c>
      <c r="F200" s="76">
        <v>6.756756756756757</v>
      </c>
      <c r="G200" s="76">
        <v>3.1531531531531529</v>
      </c>
      <c r="H200" s="77">
        <v>9.9099099099099099</v>
      </c>
      <c r="I200" s="77">
        <v>4.0540540540540544</v>
      </c>
      <c r="J200" s="87"/>
    </row>
    <row r="201" spans="1:10" ht="3" customHeight="1" thickBot="1" x14ac:dyDescent="0.2">
      <c r="A201" s="97"/>
      <c r="B201" s="98"/>
      <c r="C201" s="99"/>
      <c r="D201" s="99"/>
      <c r="E201" s="99"/>
      <c r="F201" s="99"/>
      <c r="G201" s="99"/>
      <c r="H201" s="99"/>
      <c r="I201" s="99"/>
      <c r="J201" s="87"/>
    </row>
    <row r="202" spans="1:10" s="7" customFormat="1" ht="38.1" customHeight="1" x14ac:dyDescent="0.15">
      <c r="A202" s="113" t="s">
        <v>94</v>
      </c>
      <c r="B202" s="114"/>
      <c r="C202" s="26" t="s">
        <v>95</v>
      </c>
      <c r="D202" s="26" t="s">
        <v>225</v>
      </c>
      <c r="E202" s="26" t="s">
        <v>226</v>
      </c>
      <c r="F202" s="26" t="s">
        <v>227</v>
      </c>
      <c r="G202" s="16"/>
      <c r="H202" s="17"/>
      <c r="I202" s="86"/>
      <c r="J202" s="86"/>
    </row>
    <row r="203" spans="1:10" ht="27" customHeight="1" x14ac:dyDescent="0.15">
      <c r="A203" s="102" t="s">
        <v>72</v>
      </c>
      <c r="B203" s="103"/>
      <c r="C203" s="34">
        <v>100</v>
      </c>
      <c r="D203" s="34">
        <v>6.5830721003134789</v>
      </c>
      <c r="E203" s="34">
        <v>9.4740508533611969</v>
      </c>
      <c r="F203" s="34">
        <v>28.039010797631487</v>
      </c>
      <c r="G203" s="75"/>
      <c r="H203" s="88"/>
      <c r="I203" s="87"/>
      <c r="J203" s="87"/>
    </row>
    <row r="204" spans="1:10" ht="27" customHeight="1" x14ac:dyDescent="0.15">
      <c r="A204" s="102" t="s">
        <v>96</v>
      </c>
      <c r="B204" s="106"/>
      <c r="C204" s="34">
        <v>100</v>
      </c>
      <c r="D204" s="34">
        <v>3.8461538461538463</v>
      </c>
      <c r="E204" s="34">
        <v>6.7307692307692308</v>
      </c>
      <c r="F204" s="34">
        <v>27.884615384615387</v>
      </c>
      <c r="G204" s="75"/>
      <c r="H204" s="88"/>
      <c r="I204" s="87"/>
      <c r="J204" s="87"/>
    </row>
    <row r="205" spans="1:10" ht="27" customHeight="1" x14ac:dyDescent="0.15">
      <c r="A205" s="107" t="s">
        <v>120</v>
      </c>
      <c r="B205" s="108"/>
      <c r="C205" s="37">
        <v>100</v>
      </c>
      <c r="D205" s="37">
        <v>11.258278145695364</v>
      </c>
      <c r="E205" s="37">
        <v>1.1920529801324504</v>
      </c>
      <c r="F205" s="37">
        <v>28.079470198675498</v>
      </c>
      <c r="G205" s="75"/>
      <c r="H205" s="88"/>
      <c r="I205" s="87"/>
      <c r="J205" s="87"/>
    </row>
    <row r="206" spans="1:10" ht="27" customHeight="1" x14ac:dyDescent="0.15">
      <c r="A206" s="40"/>
      <c r="B206" s="41" t="s">
        <v>98</v>
      </c>
      <c r="C206" s="42">
        <v>100</v>
      </c>
      <c r="D206" s="42">
        <v>11.618257261410788</v>
      </c>
      <c r="E206" s="42">
        <v>1.1065006915629323</v>
      </c>
      <c r="F206" s="42">
        <v>28.215767634854771</v>
      </c>
      <c r="G206" s="75"/>
      <c r="H206" s="88"/>
      <c r="I206" s="87"/>
      <c r="J206" s="87"/>
    </row>
    <row r="207" spans="1:10" ht="27" customHeight="1" x14ac:dyDescent="0.15">
      <c r="A207" s="45"/>
      <c r="B207" s="46" t="s">
        <v>99</v>
      </c>
      <c r="C207" s="47">
        <v>100</v>
      </c>
      <c r="D207" s="47">
        <v>3.125</v>
      </c>
      <c r="E207" s="47">
        <v>3.125</v>
      </c>
      <c r="F207" s="47">
        <v>25</v>
      </c>
      <c r="G207" s="75"/>
      <c r="H207" s="88"/>
      <c r="I207" s="87"/>
      <c r="J207" s="87"/>
    </row>
    <row r="208" spans="1:10" ht="27" customHeight="1" x14ac:dyDescent="0.15">
      <c r="A208" s="107" t="s">
        <v>97</v>
      </c>
      <c r="B208" s="108"/>
      <c r="C208" s="37">
        <v>100</v>
      </c>
      <c r="D208" s="37">
        <v>5.5696202531645564</v>
      </c>
      <c r="E208" s="37">
        <v>15.18987341772152</v>
      </c>
      <c r="F208" s="37">
        <v>28.354430379746837</v>
      </c>
      <c r="G208" s="75"/>
      <c r="H208" s="88"/>
      <c r="I208" s="87"/>
      <c r="J208" s="87"/>
    </row>
    <row r="209" spans="1:15" ht="27" customHeight="1" x14ac:dyDescent="0.15">
      <c r="A209" s="40"/>
      <c r="B209" s="50" t="s">
        <v>100</v>
      </c>
      <c r="C209" s="42">
        <v>100</v>
      </c>
      <c r="D209" s="42">
        <v>7.1161048689138573</v>
      </c>
      <c r="E209" s="42">
        <v>6.3670411985018731</v>
      </c>
      <c r="F209" s="42">
        <v>32.209737827715358</v>
      </c>
      <c r="G209" s="75"/>
      <c r="H209" s="88"/>
      <c r="I209" s="87"/>
      <c r="J209" s="87"/>
    </row>
    <row r="210" spans="1:15" ht="27" customHeight="1" x14ac:dyDescent="0.15">
      <c r="A210" s="40"/>
      <c r="B210" s="51" t="s">
        <v>101</v>
      </c>
      <c r="C210" s="52">
        <v>100</v>
      </c>
      <c r="D210" s="52">
        <v>5.7803468208092488</v>
      </c>
      <c r="E210" s="52">
        <v>18.930635838150287</v>
      </c>
      <c r="F210" s="52">
        <v>27.02312138728324</v>
      </c>
      <c r="G210" s="75"/>
      <c r="H210" s="88"/>
      <c r="I210" s="87"/>
      <c r="J210" s="87"/>
    </row>
    <row r="211" spans="1:15" ht="27" customHeight="1" x14ac:dyDescent="0.15">
      <c r="A211" s="40"/>
      <c r="B211" s="55" t="s">
        <v>102</v>
      </c>
      <c r="C211" s="52">
        <v>100</v>
      </c>
      <c r="D211" s="52">
        <v>3.6363636363636362</v>
      </c>
      <c r="E211" s="52">
        <v>14.545454545454545</v>
      </c>
      <c r="F211" s="52">
        <v>22.727272727272727</v>
      </c>
      <c r="G211" s="75"/>
      <c r="H211" s="88"/>
      <c r="I211" s="87"/>
      <c r="J211" s="87"/>
    </row>
    <row r="212" spans="1:15" ht="27" customHeight="1" x14ac:dyDescent="0.15">
      <c r="A212" s="40"/>
      <c r="B212" s="51" t="s">
        <v>103</v>
      </c>
      <c r="C212" s="52">
        <v>100</v>
      </c>
      <c r="D212" s="52">
        <v>3.278688524590164</v>
      </c>
      <c r="E212" s="52">
        <v>11.475409836065573</v>
      </c>
      <c r="F212" s="52">
        <v>37.704918032786885</v>
      </c>
      <c r="G212" s="75"/>
      <c r="H212" s="88"/>
      <c r="I212" s="87"/>
      <c r="J212" s="87"/>
    </row>
    <row r="213" spans="1:15" ht="27" customHeight="1" x14ac:dyDescent="0.15">
      <c r="A213" s="45"/>
      <c r="B213" s="56" t="s">
        <v>104</v>
      </c>
      <c r="C213" s="47">
        <v>100</v>
      </c>
      <c r="D213" s="47">
        <v>1.8181818181818181</v>
      </c>
      <c r="E213" s="47">
        <v>16.363636363636363</v>
      </c>
      <c r="F213" s="47">
        <v>27.27272727272727</v>
      </c>
      <c r="G213" s="75"/>
      <c r="H213" s="88"/>
      <c r="I213" s="87"/>
      <c r="J213" s="87"/>
    </row>
    <row r="214" spans="1:15" ht="27" customHeight="1" x14ac:dyDescent="0.15">
      <c r="A214" s="102" t="s">
        <v>30</v>
      </c>
      <c r="B214" s="103"/>
      <c r="C214" s="34">
        <v>100</v>
      </c>
      <c r="D214" s="34">
        <v>2.4793388429752068</v>
      </c>
      <c r="E214" s="34">
        <v>10.578512396694215</v>
      </c>
      <c r="F214" s="34">
        <v>27.768595041322314</v>
      </c>
      <c r="G214" s="75"/>
      <c r="H214" s="88"/>
      <c r="I214" s="87"/>
      <c r="J214" s="87"/>
    </row>
    <row r="215" spans="1:15" ht="27" customHeight="1" x14ac:dyDescent="0.15">
      <c r="A215" s="102" t="s">
        <v>0</v>
      </c>
      <c r="B215" s="103"/>
      <c r="C215" s="34">
        <v>100</v>
      </c>
      <c r="D215" s="34">
        <v>8.5585585585585591</v>
      </c>
      <c r="E215" s="34">
        <v>5.4054054054054053</v>
      </c>
      <c r="F215" s="34">
        <v>27.027027027027028</v>
      </c>
      <c r="G215" s="75"/>
      <c r="H215" s="88"/>
      <c r="I215" s="87"/>
      <c r="J215" s="87"/>
    </row>
    <row r="216" spans="1:15" ht="15" customHeight="1" x14ac:dyDescent="0.15"/>
    <row r="217" spans="1:15" ht="15" customHeight="1" x14ac:dyDescent="0.15">
      <c r="A217" s="2" t="s">
        <v>273</v>
      </c>
    </row>
    <row r="218" spans="1:15" ht="15" customHeight="1" x14ac:dyDescent="0.15"/>
    <row r="219" spans="1:15" s="7" customFormat="1" ht="48" customHeight="1" x14ac:dyDescent="0.15">
      <c r="A219" s="104" t="s">
        <v>94</v>
      </c>
      <c r="B219" s="105"/>
      <c r="C219" s="58" t="s">
        <v>95</v>
      </c>
      <c r="D219" s="32" t="s">
        <v>63</v>
      </c>
      <c r="E219" s="32" t="s">
        <v>64</v>
      </c>
      <c r="F219" s="32" t="s">
        <v>65</v>
      </c>
      <c r="G219" s="32" t="s">
        <v>66</v>
      </c>
      <c r="H219" s="32" t="s">
        <v>194</v>
      </c>
      <c r="I219" s="32" t="s">
        <v>228</v>
      </c>
    </row>
    <row r="220" spans="1:15" ht="27" customHeight="1" x14ac:dyDescent="0.15">
      <c r="A220" s="102" t="s">
        <v>244</v>
      </c>
      <c r="B220" s="103"/>
      <c r="C220" s="34">
        <v>100</v>
      </c>
      <c r="D220" s="34">
        <v>41.401358731850273</v>
      </c>
      <c r="E220" s="34">
        <v>44.371919541761024</v>
      </c>
      <c r="F220" s="34">
        <v>29.572399094178763</v>
      </c>
      <c r="G220" s="34">
        <v>52.59091514586386</v>
      </c>
      <c r="H220" s="34">
        <v>1.8116424670307711</v>
      </c>
      <c r="I220" s="34">
        <v>0.73264952710803255</v>
      </c>
      <c r="J220" s="83"/>
      <c r="K220" s="83"/>
      <c r="L220" s="83"/>
      <c r="M220" s="83"/>
      <c r="N220" s="83"/>
      <c r="O220" s="83"/>
    </row>
    <row r="221" spans="1:15" ht="27" customHeight="1" x14ac:dyDescent="0.15">
      <c r="A221" s="102" t="s">
        <v>96</v>
      </c>
      <c r="B221" s="106"/>
      <c r="C221" s="34">
        <v>100</v>
      </c>
      <c r="D221" s="34">
        <v>40.322580645161288</v>
      </c>
      <c r="E221" s="34">
        <v>46.37096774193548</v>
      </c>
      <c r="F221" s="34">
        <v>33.064516129032256</v>
      </c>
      <c r="G221" s="34">
        <v>46.774193548387096</v>
      </c>
      <c r="H221" s="34">
        <v>1.6129032258064515</v>
      </c>
      <c r="I221" s="34">
        <v>0.80645161290322576</v>
      </c>
      <c r="J221" s="83"/>
      <c r="K221" s="83"/>
      <c r="L221" s="83"/>
      <c r="M221" s="83"/>
      <c r="N221" s="83"/>
      <c r="O221" s="83"/>
    </row>
    <row r="222" spans="1:15" ht="27" customHeight="1" x14ac:dyDescent="0.15">
      <c r="A222" s="107" t="s">
        <v>120</v>
      </c>
      <c r="B222" s="108"/>
      <c r="C222" s="37">
        <v>100</v>
      </c>
      <c r="D222" s="37">
        <v>36.900625434329392</v>
      </c>
      <c r="E222" s="37">
        <v>43.710910354412782</v>
      </c>
      <c r="F222" s="37">
        <v>32.592077831827659</v>
      </c>
      <c r="G222" s="37">
        <v>47.463516330785268</v>
      </c>
      <c r="H222" s="37">
        <v>2.6407227241139681</v>
      </c>
      <c r="I222" s="37">
        <v>1.1813759555246699</v>
      </c>
      <c r="J222" s="83"/>
      <c r="K222" s="83"/>
      <c r="L222" s="83"/>
      <c r="M222" s="83"/>
      <c r="N222" s="83"/>
      <c r="O222" s="83"/>
    </row>
    <row r="223" spans="1:15" ht="27" customHeight="1" x14ac:dyDescent="0.15">
      <c r="A223" s="40"/>
      <c r="B223" s="41" t="s">
        <v>245</v>
      </c>
      <c r="C223" s="42">
        <v>100</v>
      </c>
      <c r="D223" s="42">
        <v>37.565347274085134</v>
      </c>
      <c r="E223" s="42">
        <v>44.58551157580284</v>
      </c>
      <c r="F223" s="42">
        <v>33.457804331590744</v>
      </c>
      <c r="G223" s="42">
        <v>46.975354742345033</v>
      </c>
      <c r="H223" s="42">
        <v>2.68857356235997</v>
      </c>
      <c r="I223" s="42">
        <v>1.194921583271098</v>
      </c>
      <c r="J223" s="83"/>
      <c r="K223" s="83"/>
      <c r="L223" s="83"/>
      <c r="M223" s="83"/>
      <c r="N223" s="83"/>
      <c r="O223" s="83"/>
    </row>
    <row r="224" spans="1:15" ht="27" customHeight="1" x14ac:dyDescent="0.15">
      <c r="A224" s="45"/>
      <c r="B224" s="46" t="s">
        <v>246</v>
      </c>
      <c r="C224" s="47">
        <v>100</v>
      </c>
      <c r="D224" s="47">
        <v>28.000000000000004</v>
      </c>
      <c r="E224" s="47">
        <v>32</v>
      </c>
      <c r="F224" s="47">
        <v>21</v>
      </c>
      <c r="G224" s="47">
        <v>54</v>
      </c>
      <c r="H224" s="47">
        <v>2</v>
      </c>
      <c r="I224" s="47">
        <v>1</v>
      </c>
      <c r="J224" s="83"/>
      <c r="K224" s="83"/>
      <c r="L224" s="83"/>
      <c r="M224" s="83"/>
      <c r="N224" s="83"/>
      <c r="O224" s="83"/>
    </row>
    <row r="225" spans="1:15" ht="27" customHeight="1" x14ac:dyDescent="0.15">
      <c r="A225" s="107" t="s">
        <v>97</v>
      </c>
      <c r="B225" s="108"/>
      <c r="C225" s="37">
        <v>100</v>
      </c>
      <c r="D225" s="37">
        <v>41.931684334511189</v>
      </c>
      <c r="E225" s="37">
        <v>47.290930506478205</v>
      </c>
      <c r="F225" s="37">
        <v>31.15429917550059</v>
      </c>
      <c r="G225" s="37">
        <v>54.770318021201412</v>
      </c>
      <c r="H225" s="37">
        <v>1.7078916372202591</v>
      </c>
      <c r="I225" s="37">
        <v>0.64782096584216731</v>
      </c>
      <c r="J225" s="83"/>
      <c r="K225" s="83"/>
      <c r="L225" s="83"/>
      <c r="M225" s="83"/>
      <c r="N225" s="83"/>
      <c r="O225" s="83"/>
    </row>
    <row r="226" spans="1:15" ht="27" customHeight="1" x14ac:dyDescent="0.15">
      <c r="A226" s="40"/>
      <c r="B226" s="50" t="s">
        <v>247</v>
      </c>
      <c r="C226" s="42">
        <v>100</v>
      </c>
      <c r="D226" s="42">
        <v>41.400617919670438</v>
      </c>
      <c r="E226" s="42">
        <v>47.476828012358389</v>
      </c>
      <c r="F226" s="42">
        <v>30.278063851699276</v>
      </c>
      <c r="G226" s="42">
        <v>52.214212152420181</v>
      </c>
      <c r="H226" s="42">
        <v>1.6477857878475797</v>
      </c>
      <c r="I226" s="42">
        <v>0.20597322348094746</v>
      </c>
      <c r="J226" s="83"/>
      <c r="K226" s="83"/>
      <c r="L226" s="83"/>
      <c r="M226" s="83"/>
      <c r="N226" s="83"/>
      <c r="O226" s="83"/>
    </row>
    <row r="227" spans="1:15" ht="27" customHeight="1" x14ac:dyDescent="0.15">
      <c r="A227" s="40"/>
      <c r="B227" s="51" t="s">
        <v>248</v>
      </c>
      <c r="C227" s="52">
        <v>100</v>
      </c>
      <c r="D227" s="52">
        <v>40.801757276221856</v>
      </c>
      <c r="E227" s="52">
        <v>47.007138934651287</v>
      </c>
      <c r="F227" s="52">
        <v>29.324546952224051</v>
      </c>
      <c r="G227" s="52">
        <v>54.914881933003848</v>
      </c>
      <c r="H227" s="52">
        <v>1.5376166941241076</v>
      </c>
      <c r="I227" s="52">
        <v>0.60406370126304221</v>
      </c>
      <c r="J227" s="83"/>
      <c r="K227" s="83"/>
      <c r="L227" s="83"/>
      <c r="M227" s="83"/>
      <c r="N227" s="83"/>
      <c r="O227" s="83"/>
    </row>
    <row r="228" spans="1:15" ht="27" customHeight="1" x14ac:dyDescent="0.15">
      <c r="A228" s="40"/>
      <c r="B228" s="55" t="s">
        <v>249</v>
      </c>
      <c r="C228" s="52">
        <v>100</v>
      </c>
      <c r="D228" s="52">
        <v>45.117845117845121</v>
      </c>
      <c r="E228" s="52">
        <v>41.750841750841751</v>
      </c>
      <c r="F228" s="52">
        <v>32.659932659932664</v>
      </c>
      <c r="G228" s="52">
        <v>58.585858585858588</v>
      </c>
      <c r="H228" s="52">
        <v>2.6936026936026933</v>
      </c>
      <c r="I228" s="52">
        <v>1.3468013468013467</v>
      </c>
      <c r="J228" s="83"/>
      <c r="K228" s="83"/>
      <c r="L228" s="83"/>
      <c r="M228" s="83"/>
      <c r="N228" s="83"/>
      <c r="O228" s="83"/>
    </row>
    <row r="229" spans="1:15" ht="27" customHeight="1" x14ac:dyDescent="0.15">
      <c r="A229" s="40"/>
      <c r="B229" s="51" t="s">
        <v>250</v>
      </c>
      <c r="C229" s="52">
        <v>100</v>
      </c>
      <c r="D229" s="52">
        <v>43.827160493827158</v>
      </c>
      <c r="E229" s="52">
        <v>48.76543209876543</v>
      </c>
      <c r="F229" s="52">
        <v>38.888888888888893</v>
      </c>
      <c r="G229" s="52">
        <v>57.407407407407405</v>
      </c>
      <c r="H229" s="52">
        <v>1.8518518518518516</v>
      </c>
      <c r="I229" s="52">
        <v>1.8518518518518516</v>
      </c>
      <c r="J229" s="83"/>
      <c r="K229" s="83"/>
      <c r="L229" s="83"/>
      <c r="M229" s="83"/>
      <c r="N229" s="83"/>
      <c r="O229" s="83"/>
    </row>
    <row r="230" spans="1:15" ht="27" customHeight="1" x14ac:dyDescent="0.15">
      <c r="A230" s="45"/>
      <c r="B230" s="56" t="s">
        <v>251</v>
      </c>
      <c r="C230" s="47">
        <v>100</v>
      </c>
      <c r="D230" s="47">
        <v>51.03448275862069</v>
      </c>
      <c r="E230" s="47">
        <v>59.310344827586206</v>
      </c>
      <c r="F230" s="47">
        <v>48.275862068965516</v>
      </c>
      <c r="G230" s="47">
        <v>59.310344827586206</v>
      </c>
      <c r="H230" s="47">
        <v>2.0689655172413794</v>
      </c>
      <c r="I230" s="47">
        <v>1.3793103448275863</v>
      </c>
      <c r="J230" s="83"/>
      <c r="K230" s="83"/>
      <c r="L230" s="83"/>
      <c r="M230" s="83"/>
      <c r="N230" s="83"/>
      <c r="O230" s="83"/>
    </row>
    <row r="231" spans="1:15" ht="27" customHeight="1" x14ac:dyDescent="0.15">
      <c r="A231" s="102" t="s">
        <v>30</v>
      </c>
      <c r="B231" s="103"/>
      <c r="C231" s="34">
        <v>100</v>
      </c>
      <c r="D231" s="34">
        <v>45.449591280653948</v>
      </c>
      <c r="E231" s="34">
        <v>40.217983651226156</v>
      </c>
      <c r="F231" s="34">
        <v>25.013623978201633</v>
      </c>
      <c r="G231" s="34">
        <v>55.803814713896458</v>
      </c>
      <c r="H231" s="34">
        <v>1.2534059945504086</v>
      </c>
      <c r="I231" s="34">
        <v>0.49046321525885561</v>
      </c>
      <c r="J231" s="83"/>
      <c r="K231" s="83"/>
      <c r="L231" s="83"/>
      <c r="M231" s="83"/>
      <c r="N231" s="83"/>
      <c r="O231" s="83"/>
    </row>
    <row r="232" spans="1:15" ht="27" customHeight="1" thickBot="1" x14ac:dyDescent="0.2">
      <c r="A232" s="119" t="s">
        <v>0</v>
      </c>
      <c r="B232" s="120"/>
      <c r="C232" s="76">
        <v>100</v>
      </c>
      <c r="D232" s="76">
        <v>37.181663837011882</v>
      </c>
      <c r="E232" s="76">
        <v>41.25636672325976</v>
      </c>
      <c r="F232" s="76">
        <v>25.806451612903224</v>
      </c>
      <c r="G232" s="76">
        <v>44.991511035653652</v>
      </c>
      <c r="H232" s="76">
        <v>2.2071307300509337</v>
      </c>
      <c r="I232" s="76">
        <v>0.84889643463497455</v>
      </c>
      <c r="J232" s="83"/>
      <c r="K232" s="83"/>
      <c r="L232" s="83"/>
      <c r="M232" s="83"/>
      <c r="N232" s="83"/>
      <c r="O232" s="83"/>
    </row>
    <row r="233" spans="1:15" s="7" customFormat="1" ht="56.25" x14ac:dyDescent="0.15">
      <c r="A233" s="109" t="s">
        <v>94</v>
      </c>
      <c r="B233" s="110"/>
      <c r="C233" s="78" t="s">
        <v>95</v>
      </c>
      <c r="D233" s="84" t="s">
        <v>185</v>
      </c>
      <c r="E233" s="84" t="s">
        <v>229</v>
      </c>
      <c r="F233" s="84" t="s">
        <v>74</v>
      </c>
      <c r="G233" s="85" t="s">
        <v>78</v>
      </c>
      <c r="H233" s="84" t="s">
        <v>1</v>
      </c>
      <c r="I233" s="85" t="s">
        <v>67</v>
      </c>
      <c r="J233" s="83" t="s">
        <v>258</v>
      </c>
      <c r="K233" s="83"/>
      <c r="L233" s="83"/>
      <c r="M233" s="83"/>
      <c r="N233" s="83"/>
      <c r="O233" s="83"/>
    </row>
    <row r="234" spans="1:15" ht="27" customHeight="1" x14ac:dyDescent="0.15">
      <c r="A234" s="102" t="s">
        <v>230</v>
      </c>
      <c r="B234" s="103"/>
      <c r="C234" s="34">
        <v>100</v>
      </c>
      <c r="D234" s="34">
        <v>1.6118289596376716</v>
      </c>
      <c r="E234" s="34">
        <v>0.41294791527907287</v>
      </c>
      <c r="F234" s="34">
        <v>1.1988810443585987</v>
      </c>
      <c r="G234" s="68">
        <v>1.1988810443585987</v>
      </c>
      <c r="H234" s="34">
        <v>4.3692553616624483</v>
      </c>
      <c r="I234" s="68">
        <v>14.21340082589583</v>
      </c>
      <c r="J234" s="83"/>
      <c r="K234" s="83"/>
      <c r="L234" s="83"/>
      <c r="M234" s="83"/>
      <c r="N234" s="83"/>
      <c r="O234" s="83"/>
    </row>
    <row r="235" spans="1:15" ht="27" customHeight="1" x14ac:dyDescent="0.15">
      <c r="A235" s="102" t="s">
        <v>96</v>
      </c>
      <c r="B235" s="106"/>
      <c r="C235" s="34">
        <v>100</v>
      </c>
      <c r="D235" s="34">
        <v>2.82258064516129</v>
      </c>
      <c r="E235" s="34">
        <v>0.80645161290322576</v>
      </c>
      <c r="F235" s="34">
        <v>2.4193548387096775</v>
      </c>
      <c r="G235" s="68">
        <v>2.4193548387096775</v>
      </c>
      <c r="H235" s="34">
        <v>4.435483870967742</v>
      </c>
      <c r="I235" s="68">
        <v>11.29032258064516</v>
      </c>
      <c r="J235" s="83"/>
      <c r="K235" s="83"/>
      <c r="L235" s="83"/>
      <c r="M235" s="83"/>
      <c r="N235" s="83"/>
      <c r="O235" s="83"/>
    </row>
    <row r="236" spans="1:15" ht="27" customHeight="1" x14ac:dyDescent="0.15">
      <c r="A236" s="107" t="s">
        <v>120</v>
      </c>
      <c r="B236" s="108"/>
      <c r="C236" s="37">
        <v>100</v>
      </c>
      <c r="D236" s="37">
        <v>2.2932592077831826</v>
      </c>
      <c r="E236" s="37">
        <v>0.20847810979847115</v>
      </c>
      <c r="F236" s="37">
        <v>3.6831132731063239</v>
      </c>
      <c r="G236" s="69">
        <v>3.1271716469770672</v>
      </c>
      <c r="H236" s="37">
        <v>5.2119527449617795</v>
      </c>
      <c r="I236" s="69">
        <v>13.273106323835998</v>
      </c>
      <c r="J236" s="83"/>
      <c r="K236" s="83"/>
      <c r="L236" s="83"/>
      <c r="M236" s="83"/>
      <c r="N236" s="83"/>
      <c r="O236" s="83"/>
    </row>
    <row r="237" spans="1:15" ht="27" customHeight="1" x14ac:dyDescent="0.15">
      <c r="A237" s="40"/>
      <c r="B237" s="41" t="s">
        <v>252</v>
      </c>
      <c r="C237" s="42">
        <v>100</v>
      </c>
      <c r="D237" s="42">
        <v>2.2404779686333085</v>
      </c>
      <c r="E237" s="42">
        <v>0.22404779686333084</v>
      </c>
      <c r="F237" s="42">
        <v>3.5847647498132935</v>
      </c>
      <c r="G237" s="70">
        <v>3.2113517550410755</v>
      </c>
      <c r="H237" s="42">
        <v>5.078416728902166</v>
      </c>
      <c r="I237" s="70">
        <v>13.218820014936519</v>
      </c>
      <c r="J237" s="83"/>
      <c r="K237" s="83"/>
      <c r="L237" s="83"/>
      <c r="M237" s="83"/>
      <c r="N237" s="83"/>
      <c r="O237" s="83"/>
    </row>
    <row r="238" spans="1:15" ht="27" customHeight="1" x14ac:dyDescent="0.15">
      <c r="A238" s="45"/>
      <c r="B238" s="46" t="s">
        <v>253</v>
      </c>
      <c r="C238" s="47">
        <v>100</v>
      </c>
      <c r="D238" s="47">
        <v>3</v>
      </c>
      <c r="E238" s="47" t="s">
        <v>262</v>
      </c>
      <c r="F238" s="47">
        <v>5</v>
      </c>
      <c r="G238" s="71">
        <v>2</v>
      </c>
      <c r="H238" s="47">
        <v>7.0000000000000009</v>
      </c>
      <c r="I238" s="71">
        <v>14.000000000000002</v>
      </c>
      <c r="J238" s="83"/>
      <c r="K238" s="83"/>
      <c r="L238" s="83"/>
      <c r="M238" s="83"/>
      <c r="N238" s="83"/>
      <c r="O238" s="83"/>
    </row>
    <row r="239" spans="1:15" ht="27" customHeight="1" x14ac:dyDescent="0.15">
      <c r="A239" s="107" t="s">
        <v>97</v>
      </c>
      <c r="B239" s="108"/>
      <c r="C239" s="37">
        <v>100</v>
      </c>
      <c r="D239" s="37">
        <v>1.3545347467608952</v>
      </c>
      <c r="E239" s="37">
        <v>0.38280329799764429</v>
      </c>
      <c r="F239" s="37">
        <v>0.58892815076560656</v>
      </c>
      <c r="G239" s="69">
        <v>0.58892815076560656</v>
      </c>
      <c r="H239" s="37">
        <v>3.8869257950530036</v>
      </c>
      <c r="I239" s="69">
        <v>14.045936395759718</v>
      </c>
      <c r="J239" s="83"/>
      <c r="K239" s="83"/>
      <c r="L239" s="83"/>
      <c r="M239" s="83"/>
      <c r="N239" s="83"/>
      <c r="O239" s="83"/>
    </row>
    <row r="240" spans="1:15" ht="27" customHeight="1" x14ac:dyDescent="0.15">
      <c r="A240" s="40"/>
      <c r="B240" s="50" t="s">
        <v>254</v>
      </c>
      <c r="C240" s="42">
        <v>100</v>
      </c>
      <c r="D240" s="42">
        <v>1.3388259526261586</v>
      </c>
      <c r="E240" s="42" t="s">
        <v>276</v>
      </c>
      <c r="F240" s="42">
        <v>0.41194644696189492</v>
      </c>
      <c r="G240" s="70">
        <v>0.51493305870236872</v>
      </c>
      <c r="H240" s="42">
        <v>3.3985581874356332</v>
      </c>
      <c r="I240" s="70">
        <v>14.727085478887744</v>
      </c>
      <c r="J240" s="83"/>
      <c r="K240" s="83"/>
      <c r="L240" s="83"/>
      <c r="M240" s="83"/>
      <c r="N240" s="83"/>
      <c r="O240" s="83"/>
    </row>
    <row r="241" spans="1:15" ht="27" customHeight="1" x14ac:dyDescent="0.15">
      <c r="A241" s="40"/>
      <c r="B241" s="51" t="s">
        <v>255</v>
      </c>
      <c r="C241" s="52">
        <v>100</v>
      </c>
      <c r="D241" s="52">
        <v>1.0982976386600769</v>
      </c>
      <c r="E241" s="52">
        <v>0.32948929159802309</v>
      </c>
      <c r="F241" s="52">
        <v>0.32948929159802309</v>
      </c>
      <c r="G241" s="72">
        <v>0.43931905546403077</v>
      </c>
      <c r="H241" s="52">
        <v>3.8440417353102689</v>
      </c>
      <c r="I241" s="72">
        <v>14.991762767710048</v>
      </c>
      <c r="J241" s="83"/>
      <c r="K241" s="83"/>
      <c r="L241" s="83"/>
      <c r="M241" s="83"/>
      <c r="N241" s="83"/>
      <c r="O241" s="83"/>
    </row>
    <row r="242" spans="1:15" ht="27" customHeight="1" x14ac:dyDescent="0.15">
      <c r="A242" s="40"/>
      <c r="B242" s="55" t="s">
        <v>256</v>
      </c>
      <c r="C242" s="52">
        <v>100</v>
      </c>
      <c r="D242" s="52">
        <v>2.3569023569023568</v>
      </c>
      <c r="E242" s="52">
        <v>1.3468013468013467</v>
      </c>
      <c r="F242" s="52">
        <v>1.0101010101010102</v>
      </c>
      <c r="G242" s="72">
        <v>1.3468013468013467</v>
      </c>
      <c r="H242" s="52">
        <v>7.0707070707070701</v>
      </c>
      <c r="I242" s="72">
        <v>10.437710437710438</v>
      </c>
      <c r="J242" s="83"/>
      <c r="K242" s="83"/>
      <c r="L242" s="83"/>
      <c r="M242" s="83"/>
      <c r="N242" s="83"/>
      <c r="O242" s="83"/>
    </row>
    <row r="243" spans="1:15" ht="27" customHeight="1" x14ac:dyDescent="0.15">
      <c r="A243" s="40"/>
      <c r="B243" s="51" t="s">
        <v>142</v>
      </c>
      <c r="C243" s="52">
        <v>100</v>
      </c>
      <c r="D243" s="52">
        <v>2.4691358024691357</v>
      </c>
      <c r="E243" s="52">
        <v>0.61728395061728392</v>
      </c>
      <c r="F243" s="52">
        <v>3.0864197530864197</v>
      </c>
      <c r="G243" s="72">
        <v>1.8518518518518516</v>
      </c>
      <c r="H243" s="52">
        <v>3.0864197530864197</v>
      </c>
      <c r="I243" s="72">
        <v>12.962962962962962</v>
      </c>
      <c r="J243" s="83"/>
      <c r="K243" s="83"/>
      <c r="L243" s="83"/>
      <c r="M243" s="83"/>
      <c r="N243" s="83"/>
      <c r="O243" s="83"/>
    </row>
    <row r="244" spans="1:15" ht="27" customHeight="1" x14ac:dyDescent="0.15">
      <c r="A244" s="45"/>
      <c r="B244" s="56" t="s">
        <v>257</v>
      </c>
      <c r="C244" s="47">
        <v>100</v>
      </c>
      <c r="D244" s="47">
        <v>1.3793103448275863</v>
      </c>
      <c r="E244" s="47">
        <v>1.3793103448275863</v>
      </c>
      <c r="F244" s="47">
        <v>1.3793103448275863</v>
      </c>
      <c r="G244" s="71" t="s">
        <v>276</v>
      </c>
      <c r="H244" s="47">
        <v>2.0689655172413794</v>
      </c>
      <c r="I244" s="71">
        <v>6.2068965517241379</v>
      </c>
      <c r="J244" s="83"/>
      <c r="K244" s="83"/>
      <c r="L244" s="83"/>
      <c r="M244" s="83"/>
      <c r="N244" s="83"/>
      <c r="O244" s="83"/>
    </row>
    <row r="245" spans="1:15" ht="27" customHeight="1" x14ac:dyDescent="0.15">
      <c r="A245" s="102" t="s">
        <v>30</v>
      </c>
      <c r="B245" s="103"/>
      <c r="C245" s="34">
        <v>100</v>
      </c>
      <c r="D245" s="34">
        <v>0.98092643051771122</v>
      </c>
      <c r="E245" s="34">
        <v>0.27247956403269752</v>
      </c>
      <c r="F245" s="34">
        <v>0.16348773841961853</v>
      </c>
      <c r="G245" s="68">
        <v>0.43596730245231607</v>
      </c>
      <c r="H245" s="34">
        <v>4.3596730245231603</v>
      </c>
      <c r="I245" s="68">
        <v>15.095367847411445</v>
      </c>
      <c r="J245" s="83"/>
      <c r="K245" s="83"/>
      <c r="L245" s="83"/>
      <c r="M245" s="83"/>
      <c r="N245" s="83"/>
      <c r="O245" s="83"/>
    </row>
    <row r="246" spans="1:15" ht="27" customHeight="1" x14ac:dyDescent="0.15">
      <c r="A246" s="102" t="s">
        <v>0</v>
      </c>
      <c r="B246" s="103"/>
      <c r="C246" s="34">
        <v>100</v>
      </c>
      <c r="D246" s="34">
        <v>2.8862478777589131</v>
      </c>
      <c r="E246" s="34">
        <v>1.3582342954159592</v>
      </c>
      <c r="F246" s="34">
        <v>1.3582342954159592</v>
      </c>
      <c r="G246" s="68">
        <v>1.8675721561969438</v>
      </c>
      <c r="H246" s="34">
        <v>5.0933786078098473</v>
      </c>
      <c r="I246" s="68">
        <v>15.959252971137522</v>
      </c>
      <c r="J246" s="83"/>
      <c r="K246" s="83"/>
      <c r="L246" s="83"/>
      <c r="M246" s="83"/>
      <c r="N246" s="83"/>
      <c r="O246" s="83"/>
    </row>
    <row r="247" spans="1:15" ht="15" customHeight="1" x14ac:dyDescent="0.15"/>
    <row r="248" spans="1:15" ht="15" customHeight="1" x14ac:dyDescent="0.15">
      <c r="A248" s="2" t="s">
        <v>274</v>
      </c>
    </row>
    <row r="249" spans="1:15" ht="15" customHeight="1" x14ac:dyDescent="0.15"/>
    <row r="250" spans="1:15" s="7" customFormat="1" ht="27" customHeight="1" x14ac:dyDescent="0.15">
      <c r="A250" s="104" t="s">
        <v>94</v>
      </c>
      <c r="B250" s="105"/>
      <c r="C250" s="58" t="s">
        <v>95</v>
      </c>
      <c r="D250" s="32" t="s">
        <v>62</v>
      </c>
      <c r="E250" s="32" t="s">
        <v>109</v>
      </c>
      <c r="F250" s="33" t="s">
        <v>0</v>
      </c>
    </row>
    <row r="251" spans="1:15" ht="27" customHeight="1" x14ac:dyDescent="0.15">
      <c r="A251" s="102" t="s">
        <v>119</v>
      </c>
      <c r="B251" s="103"/>
      <c r="C251" s="34">
        <v>100</v>
      </c>
      <c r="D251" s="34">
        <v>27.907286532569604</v>
      </c>
      <c r="E251" s="34">
        <v>69.988011189556403</v>
      </c>
      <c r="F251" s="68">
        <v>2.1047022778739843</v>
      </c>
    </row>
    <row r="252" spans="1:15" ht="27" customHeight="1" x14ac:dyDescent="0.15">
      <c r="A252" s="102" t="s">
        <v>96</v>
      </c>
      <c r="B252" s="106"/>
      <c r="C252" s="34">
        <v>100</v>
      </c>
      <c r="D252" s="34">
        <v>20.967741935483872</v>
      </c>
      <c r="E252" s="34">
        <v>77.822580645161281</v>
      </c>
      <c r="F252" s="68">
        <v>1.2096774193548387</v>
      </c>
    </row>
    <row r="253" spans="1:15" ht="27" customHeight="1" x14ac:dyDescent="0.15">
      <c r="A253" s="107" t="s">
        <v>120</v>
      </c>
      <c r="B253" s="108"/>
      <c r="C253" s="34">
        <v>100</v>
      </c>
      <c r="D253" s="34">
        <v>28.283530229325919</v>
      </c>
      <c r="E253" s="34">
        <v>70.187630298818632</v>
      </c>
      <c r="F253" s="68">
        <v>1.5288394718554552</v>
      </c>
    </row>
    <row r="254" spans="1:15" ht="27" customHeight="1" x14ac:dyDescent="0.15">
      <c r="A254" s="40"/>
      <c r="B254" s="41" t="s">
        <v>110</v>
      </c>
      <c r="C254" s="89">
        <v>100</v>
      </c>
      <c r="D254" s="89">
        <v>28.155339805825243</v>
      </c>
      <c r="E254" s="89">
        <v>70.575056011949215</v>
      </c>
      <c r="F254" s="90">
        <v>1.2696041822255415</v>
      </c>
    </row>
    <row r="255" spans="1:15" ht="27" customHeight="1" x14ac:dyDescent="0.15">
      <c r="A255" s="45"/>
      <c r="B255" s="46" t="s">
        <v>111</v>
      </c>
      <c r="C255" s="91">
        <v>100</v>
      </c>
      <c r="D255" s="91">
        <v>30</v>
      </c>
      <c r="E255" s="91">
        <v>65</v>
      </c>
      <c r="F255" s="92">
        <v>5</v>
      </c>
    </row>
    <row r="256" spans="1:15" ht="27" customHeight="1" x14ac:dyDescent="0.15">
      <c r="A256" s="107" t="s">
        <v>97</v>
      </c>
      <c r="B256" s="108"/>
      <c r="C256" s="34">
        <v>100</v>
      </c>
      <c r="D256" s="34">
        <v>27.650176678445231</v>
      </c>
      <c r="E256" s="34">
        <v>70.612485276796235</v>
      </c>
      <c r="F256" s="68">
        <v>1.7373380447585394</v>
      </c>
    </row>
    <row r="257" spans="1:11" ht="27" customHeight="1" x14ac:dyDescent="0.15">
      <c r="A257" s="40"/>
      <c r="B257" s="50" t="s">
        <v>112</v>
      </c>
      <c r="C257" s="89">
        <v>100</v>
      </c>
      <c r="D257" s="89">
        <v>38.928939237899073</v>
      </c>
      <c r="E257" s="89">
        <v>58.805355303810501</v>
      </c>
      <c r="F257" s="90">
        <v>2.2657054582904221</v>
      </c>
    </row>
    <row r="258" spans="1:11" ht="27" customHeight="1" x14ac:dyDescent="0.15">
      <c r="A258" s="40"/>
      <c r="B258" s="51" t="s">
        <v>113</v>
      </c>
      <c r="C258" s="52">
        <v>100</v>
      </c>
      <c r="D258" s="52">
        <v>24.546952224052717</v>
      </c>
      <c r="E258" s="52">
        <v>73.970345963756174</v>
      </c>
      <c r="F258" s="72">
        <v>1.4827018121911038</v>
      </c>
    </row>
    <row r="259" spans="1:11" ht="27" customHeight="1" x14ac:dyDescent="0.15">
      <c r="A259" s="40"/>
      <c r="B259" s="55" t="s">
        <v>114</v>
      </c>
      <c r="C259" s="52">
        <v>100</v>
      </c>
      <c r="D259" s="52">
        <v>17.171717171717169</v>
      </c>
      <c r="E259" s="52">
        <v>81.481481481481481</v>
      </c>
      <c r="F259" s="72">
        <v>1.3468013468013467</v>
      </c>
    </row>
    <row r="260" spans="1:11" ht="27" customHeight="1" x14ac:dyDescent="0.15">
      <c r="A260" s="40"/>
      <c r="B260" s="51" t="s">
        <v>115</v>
      </c>
      <c r="C260" s="52">
        <v>100</v>
      </c>
      <c r="D260" s="52">
        <v>22.839506172839506</v>
      </c>
      <c r="E260" s="52">
        <v>75.308641975308646</v>
      </c>
      <c r="F260" s="72">
        <v>1.8518518518518516</v>
      </c>
    </row>
    <row r="261" spans="1:11" ht="27" customHeight="1" x14ac:dyDescent="0.15">
      <c r="A261" s="45"/>
      <c r="B261" s="56" t="s">
        <v>116</v>
      </c>
      <c r="C261" s="91">
        <v>100</v>
      </c>
      <c r="D261" s="91">
        <v>17.931034482758619</v>
      </c>
      <c r="E261" s="91">
        <v>80</v>
      </c>
      <c r="F261" s="92">
        <v>2.0689655172413794</v>
      </c>
    </row>
    <row r="262" spans="1:11" ht="27" customHeight="1" x14ac:dyDescent="0.15">
      <c r="A262" s="102" t="s">
        <v>30</v>
      </c>
      <c r="B262" s="103"/>
      <c r="C262" s="34">
        <v>100</v>
      </c>
      <c r="D262" s="34">
        <v>28.882833787465938</v>
      </c>
      <c r="E262" s="34">
        <v>69.155313351498634</v>
      </c>
      <c r="F262" s="68">
        <v>1.9618528610354224</v>
      </c>
    </row>
    <row r="263" spans="1:11" ht="27" customHeight="1" x14ac:dyDescent="0.15">
      <c r="A263" s="102" t="s">
        <v>0</v>
      </c>
      <c r="B263" s="103"/>
      <c r="C263" s="34">
        <v>100</v>
      </c>
      <c r="D263" s="34">
        <v>28.353140916808151</v>
      </c>
      <c r="E263" s="34">
        <v>65.195246179966048</v>
      </c>
      <c r="F263" s="68">
        <v>6.4516129032258061</v>
      </c>
    </row>
    <row r="264" spans="1:11" ht="15" customHeight="1" x14ac:dyDescent="0.15"/>
    <row r="265" spans="1:11" ht="15" customHeight="1" x14ac:dyDescent="0.15"/>
    <row r="266" spans="1:11" ht="15" customHeight="1" x14ac:dyDescent="0.15">
      <c r="A266" s="93" t="s">
        <v>275</v>
      </c>
    </row>
    <row r="267" spans="1:11" ht="15" customHeight="1" x14ac:dyDescent="0.15">
      <c r="A267" s="19" t="s">
        <v>91</v>
      </c>
    </row>
    <row r="268" spans="1:11" ht="54" customHeight="1" x14ac:dyDescent="0.15">
      <c r="A268" s="104" t="s">
        <v>94</v>
      </c>
      <c r="B268" s="105"/>
      <c r="C268" s="58" t="s">
        <v>95</v>
      </c>
      <c r="D268" s="32" t="s">
        <v>68</v>
      </c>
      <c r="E268" s="32" t="s">
        <v>69</v>
      </c>
      <c r="F268" s="32" t="s">
        <v>70</v>
      </c>
      <c r="G268" s="32" t="s">
        <v>260</v>
      </c>
      <c r="H268" s="32" t="s">
        <v>71</v>
      </c>
      <c r="I268" s="33" t="s">
        <v>3</v>
      </c>
      <c r="K268" s="13" t="s">
        <v>259</v>
      </c>
    </row>
    <row r="269" spans="1:11" ht="27" customHeight="1" x14ac:dyDescent="0.15">
      <c r="A269" s="102" t="s">
        <v>119</v>
      </c>
      <c r="B269" s="103"/>
      <c r="C269" s="34">
        <v>100</v>
      </c>
      <c r="D269" s="34">
        <v>60.658545869813473</v>
      </c>
      <c r="E269" s="34">
        <v>45.984012181195276</v>
      </c>
      <c r="F269" s="34">
        <v>63.894175866006854</v>
      </c>
      <c r="G269" s="34">
        <v>21.545489151122954</v>
      </c>
      <c r="H269" s="34">
        <v>15.588123334602209</v>
      </c>
      <c r="I269" s="68">
        <v>14.21773886562619</v>
      </c>
      <c r="K269" s="13" t="s">
        <v>259</v>
      </c>
    </row>
    <row r="270" spans="1:11" ht="27" customHeight="1" x14ac:dyDescent="0.15">
      <c r="A270" s="102" t="s">
        <v>96</v>
      </c>
      <c r="B270" s="106"/>
      <c r="C270" s="34">
        <v>100</v>
      </c>
      <c r="D270" s="34">
        <v>71.502590673575128</v>
      </c>
      <c r="E270" s="34">
        <v>69.430051813471508</v>
      </c>
      <c r="F270" s="34">
        <v>63.212435233160626</v>
      </c>
      <c r="G270" s="34">
        <v>25.388601036269431</v>
      </c>
      <c r="H270" s="34">
        <v>18.134715025906736</v>
      </c>
      <c r="I270" s="68">
        <v>6.2176165803108807</v>
      </c>
      <c r="K270" s="13" t="s">
        <v>259</v>
      </c>
    </row>
    <row r="271" spans="1:11" ht="27" customHeight="1" x14ac:dyDescent="0.15">
      <c r="A271" s="107" t="s">
        <v>120</v>
      </c>
      <c r="B271" s="108"/>
      <c r="C271" s="37">
        <v>100</v>
      </c>
      <c r="D271" s="37">
        <v>61.78217821782178</v>
      </c>
      <c r="E271" s="37">
        <v>23.366336633663369</v>
      </c>
      <c r="F271" s="37">
        <v>54.653465346534659</v>
      </c>
      <c r="G271" s="37">
        <v>24.257425742574256</v>
      </c>
      <c r="H271" s="37">
        <v>18.811881188118811</v>
      </c>
      <c r="I271" s="69">
        <v>18.316831683168317</v>
      </c>
    </row>
    <row r="272" spans="1:11" ht="27" customHeight="1" x14ac:dyDescent="0.15">
      <c r="A272" s="40"/>
      <c r="B272" s="94" t="s">
        <v>110</v>
      </c>
      <c r="C272" s="95">
        <v>100</v>
      </c>
      <c r="D272" s="95">
        <v>61.164021164021165</v>
      </c>
      <c r="E272" s="95">
        <v>22.857142857142858</v>
      </c>
      <c r="F272" s="95">
        <v>54.074074074074076</v>
      </c>
      <c r="G272" s="95">
        <v>23.809523809523807</v>
      </c>
      <c r="H272" s="95">
        <v>17.989417989417987</v>
      </c>
      <c r="I272" s="96">
        <v>18.730158730158731</v>
      </c>
    </row>
    <row r="273" spans="1:9" ht="27" customHeight="1" x14ac:dyDescent="0.15">
      <c r="A273" s="45"/>
      <c r="B273" s="46" t="s">
        <v>111</v>
      </c>
      <c r="C273" s="47">
        <v>100</v>
      </c>
      <c r="D273" s="47">
        <v>70.769230769230774</v>
      </c>
      <c r="E273" s="47">
        <v>30.76923076923077</v>
      </c>
      <c r="F273" s="47">
        <v>63.076923076923073</v>
      </c>
      <c r="G273" s="47">
        <v>30.76923076923077</v>
      </c>
      <c r="H273" s="47">
        <v>30.76923076923077</v>
      </c>
      <c r="I273" s="71">
        <v>12.307692307692308</v>
      </c>
    </row>
    <row r="274" spans="1:9" ht="27" customHeight="1" x14ac:dyDescent="0.15">
      <c r="A274" s="107" t="s">
        <v>97</v>
      </c>
      <c r="B274" s="108"/>
      <c r="C274" s="34">
        <v>100</v>
      </c>
      <c r="D274" s="34">
        <v>58.882402001668055</v>
      </c>
      <c r="E274" s="34">
        <v>48.123436196830696</v>
      </c>
      <c r="F274" s="34">
        <v>67.139282735613008</v>
      </c>
      <c r="G274" s="34">
        <v>21.267723102585485</v>
      </c>
      <c r="H274" s="34">
        <v>14.678899082568808</v>
      </c>
      <c r="I274" s="68">
        <v>14.053377814845705</v>
      </c>
    </row>
    <row r="275" spans="1:9" ht="27" customHeight="1" x14ac:dyDescent="0.15">
      <c r="A275" s="40"/>
      <c r="B275" s="50" t="s">
        <v>112</v>
      </c>
      <c r="C275" s="89">
        <v>100</v>
      </c>
      <c r="D275" s="89">
        <v>55.69176882661997</v>
      </c>
      <c r="E275" s="89">
        <v>31.348511383537652</v>
      </c>
      <c r="F275" s="89">
        <v>67.075306479859904</v>
      </c>
      <c r="G275" s="89">
        <v>17.688266199649739</v>
      </c>
      <c r="H275" s="89">
        <v>15.236427320490368</v>
      </c>
      <c r="I275" s="90">
        <v>16.987740805604204</v>
      </c>
    </row>
    <row r="276" spans="1:9" ht="27" customHeight="1" x14ac:dyDescent="0.15">
      <c r="A276" s="40"/>
      <c r="B276" s="51" t="s">
        <v>113</v>
      </c>
      <c r="C276" s="52">
        <v>100</v>
      </c>
      <c r="D276" s="52">
        <v>58.797327394209354</v>
      </c>
      <c r="E276" s="52">
        <v>54.12026726057907</v>
      </c>
      <c r="F276" s="52">
        <v>66.815144766147</v>
      </c>
      <c r="G276" s="52">
        <v>19.227913882702303</v>
      </c>
      <c r="H276" s="52">
        <v>13.882702301410543</v>
      </c>
      <c r="I276" s="72">
        <v>13.956941351150705</v>
      </c>
    </row>
    <row r="277" spans="1:9" ht="27" customHeight="1" x14ac:dyDescent="0.15">
      <c r="A277" s="40"/>
      <c r="B277" s="55" t="s">
        <v>114</v>
      </c>
      <c r="C277" s="52">
        <v>100</v>
      </c>
      <c r="D277" s="52">
        <v>61.983471074380169</v>
      </c>
      <c r="E277" s="52">
        <v>55.785123966942152</v>
      </c>
      <c r="F277" s="52">
        <v>67.768595041322314</v>
      </c>
      <c r="G277" s="52">
        <v>26.859504132231404</v>
      </c>
      <c r="H277" s="52">
        <v>13.636363636363635</v>
      </c>
      <c r="I277" s="72">
        <v>11.983471074380166</v>
      </c>
    </row>
    <row r="278" spans="1:9" ht="27" customHeight="1" x14ac:dyDescent="0.15">
      <c r="A278" s="40"/>
      <c r="B278" s="51" t="s">
        <v>115</v>
      </c>
      <c r="C278" s="52">
        <v>100</v>
      </c>
      <c r="D278" s="52">
        <v>63.934426229508205</v>
      </c>
      <c r="E278" s="52">
        <v>39.344262295081968</v>
      </c>
      <c r="F278" s="52">
        <v>68.032786885245898</v>
      </c>
      <c r="G278" s="52">
        <v>33.606557377049178</v>
      </c>
      <c r="H278" s="52">
        <v>19.672131147540984</v>
      </c>
      <c r="I278" s="72">
        <v>6.557377049180328</v>
      </c>
    </row>
    <row r="279" spans="1:9" ht="27" customHeight="1" x14ac:dyDescent="0.15">
      <c r="A279" s="45"/>
      <c r="B279" s="56" t="s">
        <v>116</v>
      </c>
      <c r="C279" s="91">
        <v>100</v>
      </c>
      <c r="D279" s="91">
        <v>63.793103448275865</v>
      </c>
      <c r="E279" s="91">
        <v>54.310344827586206</v>
      </c>
      <c r="F279" s="91">
        <v>68.965517241379317</v>
      </c>
      <c r="G279" s="91">
        <v>37.931034482758619</v>
      </c>
      <c r="H279" s="91">
        <v>18.103448275862068</v>
      </c>
      <c r="I279" s="92">
        <v>12.931034482758621</v>
      </c>
    </row>
    <row r="280" spans="1:9" ht="27" customHeight="1" x14ac:dyDescent="0.15">
      <c r="A280" s="102" t="s">
        <v>30</v>
      </c>
      <c r="B280" s="103"/>
      <c r="C280" s="34">
        <v>100</v>
      </c>
      <c r="D280" s="34">
        <v>61.229314420803782</v>
      </c>
      <c r="E280" s="34">
        <v>58.077226162332543</v>
      </c>
      <c r="F280" s="34">
        <v>64.4602048857368</v>
      </c>
      <c r="G280" s="34">
        <v>16.312056737588655</v>
      </c>
      <c r="H280" s="34">
        <v>13.790386130811664</v>
      </c>
      <c r="I280" s="68">
        <v>12.608353033884947</v>
      </c>
    </row>
    <row r="281" spans="1:9" ht="27" customHeight="1" x14ac:dyDescent="0.15">
      <c r="A281" s="102" t="s">
        <v>0</v>
      </c>
      <c r="B281" s="103"/>
      <c r="C281" s="34">
        <v>100</v>
      </c>
      <c r="D281" s="34">
        <v>61.458333333333336</v>
      </c>
      <c r="E281" s="34">
        <v>40.364583333333329</v>
      </c>
      <c r="F281" s="34">
        <v>66.40625</v>
      </c>
      <c r="G281" s="34">
        <v>31.510416666666668</v>
      </c>
      <c r="H281" s="34">
        <v>17.447916666666664</v>
      </c>
      <c r="I281" s="68">
        <v>13.802083333333334</v>
      </c>
    </row>
  </sheetData>
  <mergeCells count="121">
    <mergeCell ref="A236:B236"/>
    <mergeCell ref="A239:B239"/>
    <mergeCell ref="A245:B245"/>
    <mergeCell ref="A246:B246"/>
    <mergeCell ref="A231:B231"/>
    <mergeCell ref="A232:B232"/>
    <mergeCell ref="A233:B233"/>
    <mergeCell ref="A234:B234"/>
    <mergeCell ref="A235:B235"/>
    <mergeCell ref="A219:B219"/>
    <mergeCell ref="A220:B220"/>
    <mergeCell ref="A221:B221"/>
    <mergeCell ref="A222:B222"/>
    <mergeCell ref="A225:B225"/>
    <mergeCell ref="A149:B149"/>
    <mergeCell ref="A150:B150"/>
    <mergeCell ref="A202:B202"/>
    <mergeCell ref="A203:B203"/>
    <mergeCell ref="A204:B204"/>
    <mergeCell ref="A179:B179"/>
    <mergeCell ref="A175:B175"/>
    <mergeCell ref="A187:B187"/>
    <mergeCell ref="A189:B189"/>
    <mergeCell ref="A190:B190"/>
    <mergeCell ref="A193:B193"/>
    <mergeCell ref="A199:B199"/>
    <mergeCell ref="A200:B200"/>
    <mergeCell ref="A188:B188"/>
    <mergeCell ref="A185:B185"/>
    <mergeCell ref="A186:B186"/>
    <mergeCell ref="A205:B205"/>
    <mergeCell ref="A208:B208"/>
    <mergeCell ref="A214:B214"/>
    <mergeCell ref="A215:B215"/>
    <mergeCell ref="A92:B92"/>
    <mergeCell ref="A110:B110"/>
    <mergeCell ref="A101:B101"/>
    <mergeCell ref="A102:B102"/>
    <mergeCell ref="A107:B107"/>
    <mergeCell ref="A95:B95"/>
    <mergeCell ref="A137:B137"/>
    <mergeCell ref="A138:B138"/>
    <mergeCell ref="A139:B139"/>
    <mergeCell ref="A176:B176"/>
    <mergeCell ref="A174:B174"/>
    <mergeCell ref="A119:B119"/>
    <mergeCell ref="A120:B120"/>
    <mergeCell ref="A108:B108"/>
    <mergeCell ref="A173:B173"/>
    <mergeCell ref="A113:B113"/>
    <mergeCell ref="A109:B109"/>
    <mergeCell ref="A161:B161"/>
    <mergeCell ref="A167:B167"/>
    <mergeCell ref="A168:B168"/>
    <mergeCell ref="A158:B158"/>
    <mergeCell ref="A127:B127"/>
    <mergeCell ref="A133:B133"/>
    <mergeCell ref="A3:B3"/>
    <mergeCell ref="A5:B5"/>
    <mergeCell ref="A15:B15"/>
    <mergeCell ref="A16:B16"/>
    <mergeCell ref="A4:B4"/>
    <mergeCell ref="A21:B21"/>
    <mergeCell ref="A57:B57"/>
    <mergeCell ref="A34:B34"/>
    <mergeCell ref="A6:B6"/>
    <mergeCell ref="A9:B9"/>
    <mergeCell ref="A24:B24"/>
    <mergeCell ref="A42:B42"/>
    <mergeCell ref="A38:I38"/>
    <mergeCell ref="A56:I56"/>
    <mergeCell ref="A22:B22"/>
    <mergeCell ref="A39:B39"/>
    <mergeCell ref="A41:B41"/>
    <mergeCell ref="A45:B45"/>
    <mergeCell ref="A23:B23"/>
    <mergeCell ref="A33:B33"/>
    <mergeCell ref="A27:B27"/>
    <mergeCell ref="A89:B89"/>
    <mergeCell ref="A91:B91"/>
    <mergeCell ref="A51:B51"/>
    <mergeCell ref="A52:B52"/>
    <mergeCell ref="A40:B40"/>
    <mergeCell ref="A59:B59"/>
    <mergeCell ref="A63:B63"/>
    <mergeCell ref="A58:B58"/>
    <mergeCell ref="A60:B60"/>
    <mergeCell ref="A90:B90"/>
    <mergeCell ref="A69:B69"/>
    <mergeCell ref="A70:B70"/>
    <mergeCell ref="A71:B71"/>
    <mergeCell ref="A72:B72"/>
    <mergeCell ref="A73:B73"/>
    <mergeCell ref="A74:B74"/>
    <mergeCell ref="A77:B77"/>
    <mergeCell ref="A83:B83"/>
    <mergeCell ref="A84:B84"/>
    <mergeCell ref="A250:B250"/>
    <mergeCell ref="A252:B252"/>
    <mergeCell ref="A280:B280"/>
    <mergeCell ref="A281:B281"/>
    <mergeCell ref="A271:B271"/>
    <mergeCell ref="A262:B262"/>
    <mergeCell ref="A263:B263"/>
    <mergeCell ref="A256:B256"/>
    <mergeCell ref="A274:B274"/>
    <mergeCell ref="A269:B269"/>
    <mergeCell ref="A268:B268"/>
    <mergeCell ref="A270:B270"/>
    <mergeCell ref="A251:B251"/>
    <mergeCell ref="A253:B253"/>
    <mergeCell ref="A134:B134"/>
    <mergeCell ref="A155:B155"/>
    <mergeCell ref="A156:B156"/>
    <mergeCell ref="A157:B157"/>
    <mergeCell ref="A140:B140"/>
    <mergeCell ref="A143:B143"/>
    <mergeCell ref="A121:B121"/>
    <mergeCell ref="A122:B122"/>
    <mergeCell ref="A123:B123"/>
    <mergeCell ref="A124:B124"/>
  </mergeCells>
  <phoneticPr fontId="2"/>
  <pageMargins left="0.70866141732283472" right="0.70866141732283472" top="0.74803149606299213" bottom="0.74803149606299213" header="0.31496062992125984" footer="0.31496062992125984"/>
  <pageSetup paperSize="9" scale="92" fitToHeight="12" orientation="portrait" r:id="rId1"/>
  <headerFooter alignWithMargins="0"/>
  <rowBreaks count="10" manualBreakCount="10">
    <brk id="17" max="8" man="1"/>
    <brk id="35" max="8" man="1"/>
    <brk id="53" max="8" man="1"/>
    <brk id="85" max="8" man="1"/>
    <brk id="103" max="8" man="1"/>
    <brk id="134" max="8" man="1"/>
    <brk id="201" max="8" man="1"/>
    <brk id="216" max="8" man="1"/>
    <brk id="247" max="8" man="1"/>
    <brk id="26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04C2CC-F079-46B7-8259-6D34B42B9785}">
  <ds:schemaRefs>
    <ds:schemaRef ds:uri="http://purl.org/dc/elements/1.1/"/>
    <ds:schemaRef ds:uri="http://www.w3.org/XML/1998/namespace"/>
    <ds:schemaRef ds:uri="8B97BE19-CDDD-400E-817A-CFDD13F7EC12"/>
    <ds:schemaRef ds:uri="http://purl.org/dc/terms/"/>
    <ds:schemaRef ds:uri="http://purl.org/dc/dcmitype/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8E7BC29-F432-4EDC-8A23-65B667645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3C1CB3D-43FE-4481-A5E4-0280B454B6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表5-1～5-25</vt:lpstr>
      <vt:lpstr>表5-26</vt:lpstr>
      <vt:lpstr>表5-2７～5-38</vt:lpstr>
      <vt:lpstr>'表5-1～5-25'!Print_Area</vt:lpstr>
      <vt:lpstr>'表5-26'!Print_Area</vt:lpstr>
      <vt:lpstr>'表5-2７～5-38'!Print_Area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NYRGW</dc:creator>
  <cp:lastModifiedBy>厚生労働省ネットワークシステム</cp:lastModifiedBy>
  <cp:lastPrinted>2015-02-05T02:19:32Z</cp:lastPrinted>
  <dcterms:created xsi:type="dcterms:W3CDTF">2009-01-09T05:39:30Z</dcterms:created>
  <dcterms:modified xsi:type="dcterms:W3CDTF">2015-02-23T10:08:24Z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0x0101002DA299AC048A4B8EA9C1D19079C1A322009C6DD3413D5A8C4FBF443221CE762B9A</vt:lpwstr>
  </property>
</Properties>
</file>