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35" windowWidth="19395" windowHeight="7815"/>
  </bookViews>
  <sheets>
    <sheet name="第53表" sheetId="62" r:id="rId1"/>
  </sheets>
  <calcPr calcId="145621"/>
</workbook>
</file>

<file path=xl/calcChain.xml><?xml version="1.0" encoding="utf-8"?>
<calcChain xmlns="http://schemas.openxmlformats.org/spreadsheetml/2006/main">
  <c r="D101" i="62" l="1"/>
  <c r="C101" i="62"/>
  <c r="B101" i="62"/>
  <c r="B102" i="62" s="1"/>
  <c r="D100" i="62"/>
  <c r="C100" i="62"/>
  <c r="B100" i="62"/>
  <c r="E99" i="62"/>
  <c r="E100" i="62" s="1"/>
  <c r="D98" i="62"/>
  <c r="C98" i="62"/>
  <c r="B98" i="62"/>
  <c r="E97" i="62"/>
  <c r="E98" i="62" s="1"/>
  <c r="D96" i="62"/>
  <c r="C96" i="62"/>
  <c r="B96" i="62"/>
  <c r="E95" i="62"/>
  <c r="E96" i="62" s="1"/>
  <c r="D94" i="62"/>
  <c r="C94" i="62"/>
  <c r="B94" i="62"/>
  <c r="E93" i="62"/>
  <c r="E94" i="62" s="1"/>
  <c r="D92" i="62"/>
  <c r="C92" i="62"/>
  <c r="B92" i="62"/>
  <c r="E91" i="62"/>
  <c r="E92" i="62" s="1"/>
  <c r="D90" i="62"/>
  <c r="C90" i="62"/>
  <c r="B90" i="62"/>
  <c r="E89" i="62"/>
  <c r="E90" i="62" s="1"/>
  <c r="D88" i="62"/>
  <c r="C88" i="62"/>
  <c r="B88" i="62"/>
  <c r="E87" i="62"/>
  <c r="E88" i="62" s="1"/>
  <c r="D86" i="62"/>
  <c r="C86" i="62"/>
  <c r="B86" i="62"/>
  <c r="E85" i="62"/>
  <c r="E86" i="62" s="1"/>
  <c r="D84" i="62"/>
  <c r="C84" i="62"/>
  <c r="B84" i="62"/>
  <c r="E83" i="62"/>
  <c r="E84" i="62" s="1"/>
  <c r="D82" i="62"/>
  <c r="C82" i="62"/>
  <c r="B82" i="62"/>
  <c r="E81" i="62"/>
  <c r="E82" i="62" s="1"/>
  <c r="D80" i="62"/>
  <c r="C80" i="62"/>
  <c r="B80" i="62"/>
  <c r="E79" i="62"/>
  <c r="E80" i="62" s="1"/>
  <c r="D78" i="62"/>
  <c r="C78" i="62"/>
  <c r="B78" i="62"/>
  <c r="E77" i="62"/>
  <c r="E78" i="62" s="1"/>
  <c r="D76" i="62"/>
  <c r="C76" i="62"/>
  <c r="B76" i="62"/>
  <c r="E75" i="62"/>
  <c r="E76" i="62" s="1"/>
  <c r="D74" i="62"/>
  <c r="C74" i="62"/>
  <c r="B74" i="62"/>
  <c r="E73" i="62"/>
  <c r="E74" i="62" s="1"/>
  <c r="D72" i="62"/>
  <c r="C72" i="62"/>
  <c r="B72" i="62"/>
  <c r="E71" i="62"/>
  <c r="E72" i="62" s="1"/>
  <c r="D70" i="62"/>
  <c r="C70" i="62"/>
  <c r="B70" i="62"/>
  <c r="E69" i="62"/>
  <c r="E70" i="62" s="1"/>
  <c r="D68" i="62"/>
  <c r="C68" i="62"/>
  <c r="B68" i="62"/>
  <c r="E67" i="62"/>
  <c r="E68" i="62" s="1"/>
  <c r="D66" i="62"/>
  <c r="C66" i="62"/>
  <c r="B66" i="62"/>
  <c r="E65" i="62"/>
  <c r="E66" i="62" s="1"/>
  <c r="D64" i="62"/>
  <c r="C64" i="62"/>
  <c r="B64" i="62"/>
  <c r="E63" i="62"/>
  <c r="E64" i="62" s="1"/>
  <c r="D62" i="62"/>
  <c r="C62" i="62"/>
  <c r="B62" i="62"/>
  <c r="E61" i="62"/>
  <c r="E62" i="62" s="1"/>
  <c r="D60" i="62"/>
  <c r="C60" i="62"/>
  <c r="B60" i="62"/>
  <c r="E59" i="62"/>
  <c r="E60" i="62" s="1"/>
  <c r="D58" i="62"/>
  <c r="C58" i="62"/>
  <c r="B58" i="62"/>
  <c r="E57" i="62"/>
  <c r="E58" i="62" s="1"/>
  <c r="D56" i="62"/>
  <c r="C56" i="62"/>
  <c r="B56" i="62"/>
  <c r="E55" i="62"/>
  <c r="E56" i="62" s="1"/>
  <c r="D54" i="62"/>
  <c r="C54" i="62"/>
  <c r="B54" i="62"/>
  <c r="E53" i="62"/>
  <c r="E54" i="62" s="1"/>
  <c r="D52" i="62"/>
  <c r="C52" i="62"/>
  <c r="B52" i="62"/>
  <c r="E51" i="62"/>
  <c r="E52" i="62" s="1"/>
  <c r="D50" i="62"/>
  <c r="C50" i="62"/>
  <c r="B50" i="62"/>
  <c r="E49" i="62"/>
  <c r="E50" i="62" s="1"/>
  <c r="D48" i="62"/>
  <c r="C48" i="62"/>
  <c r="B48" i="62"/>
  <c r="E47" i="62"/>
  <c r="E48" i="62" s="1"/>
  <c r="D46" i="62"/>
  <c r="C46" i="62"/>
  <c r="B46" i="62"/>
  <c r="E45" i="62"/>
  <c r="E46" i="62" s="1"/>
  <c r="D44" i="62"/>
  <c r="C44" i="62"/>
  <c r="B44" i="62"/>
  <c r="E43" i="62"/>
  <c r="E44" i="62" s="1"/>
  <c r="D42" i="62"/>
  <c r="C42" i="62"/>
  <c r="B42" i="62"/>
  <c r="E41" i="62"/>
  <c r="E42" i="62" s="1"/>
  <c r="D40" i="62"/>
  <c r="C40" i="62"/>
  <c r="B40" i="62"/>
  <c r="E39" i="62"/>
  <c r="E40" i="62" s="1"/>
  <c r="D38" i="62"/>
  <c r="C38" i="62"/>
  <c r="B38" i="62"/>
  <c r="E37" i="62"/>
  <c r="E38" i="62" s="1"/>
  <c r="D36" i="62"/>
  <c r="C36" i="62"/>
  <c r="B36" i="62"/>
  <c r="E35" i="62"/>
  <c r="E36" i="62" s="1"/>
  <c r="D34" i="62"/>
  <c r="C34" i="62"/>
  <c r="B34" i="62"/>
  <c r="E33" i="62"/>
  <c r="E34" i="62" s="1"/>
  <c r="D32" i="62"/>
  <c r="C32" i="62"/>
  <c r="B32" i="62"/>
  <c r="E31" i="62"/>
  <c r="E32" i="62" s="1"/>
  <c r="D30" i="62"/>
  <c r="C30" i="62"/>
  <c r="B30" i="62"/>
  <c r="E29" i="62"/>
  <c r="E30" i="62" s="1"/>
  <c r="D28" i="62"/>
  <c r="C28" i="62"/>
  <c r="B28" i="62"/>
  <c r="E27" i="62"/>
  <c r="E28" i="62" s="1"/>
  <c r="D26" i="62"/>
  <c r="C26" i="62"/>
  <c r="B26" i="62"/>
  <c r="E25" i="62"/>
  <c r="E26" i="62" s="1"/>
  <c r="D24" i="62"/>
  <c r="C24" i="62"/>
  <c r="B24" i="62"/>
  <c r="E23" i="62"/>
  <c r="E24" i="62" s="1"/>
  <c r="D22" i="62"/>
  <c r="C22" i="62"/>
  <c r="B22" i="62"/>
  <c r="E21" i="62"/>
  <c r="E22" i="62" s="1"/>
  <c r="D20" i="62"/>
  <c r="C20" i="62"/>
  <c r="B20" i="62"/>
  <c r="E19" i="62"/>
  <c r="E20" i="62" s="1"/>
  <c r="D18" i="62"/>
  <c r="C18" i="62"/>
  <c r="B18" i="62"/>
  <c r="E17" i="62"/>
  <c r="E18" i="62" s="1"/>
  <c r="D16" i="62"/>
  <c r="C16" i="62"/>
  <c r="B16" i="62"/>
  <c r="E15" i="62"/>
  <c r="E16" i="62" s="1"/>
  <c r="D14" i="62"/>
  <c r="C14" i="62"/>
  <c r="B14" i="62"/>
  <c r="E13" i="62"/>
  <c r="E14" i="62" s="1"/>
  <c r="D12" i="62"/>
  <c r="C12" i="62"/>
  <c r="B12" i="62"/>
  <c r="E11" i="62"/>
  <c r="E12" i="62" s="1"/>
  <c r="D10" i="62"/>
  <c r="C10" i="62"/>
  <c r="B10" i="62"/>
  <c r="E9" i="62"/>
  <c r="E10" i="62" s="1"/>
  <c r="D8" i="62"/>
  <c r="C8" i="62"/>
  <c r="B8" i="62"/>
  <c r="D102" i="62" l="1"/>
  <c r="C102" i="62"/>
  <c r="E7" i="62" l="1"/>
  <c r="E8" i="62" l="1"/>
  <c r="E101" i="62"/>
  <c r="E102" i="62" s="1"/>
</calcChain>
</file>

<file path=xl/sharedStrings.xml><?xml version="1.0" encoding="utf-8"?>
<sst xmlns="http://schemas.openxmlformats.org/spreadsheetml/2006/main" count="55" uniqueCount="54">
  <si>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</si>
  <si>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</si>
  <si>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</si>
  <si>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</si>
  <si>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</si>
  <si>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</si>
  <si>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</si>
  <si>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</si>
  <si>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</si>
  <si>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</si>
  <si>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</si>
  <si>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</si>
  <si>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</si>
  <si>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</si>
  <si>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</si>
  <si>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</si>
  <si>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</si>
  <si>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</si>
  <si>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</si>
  <si>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</si>
  <si>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</si>
  <si>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</si>
  <si>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</si>
  <si>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</si>
  <si>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</si>
  <si>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</si>
  <si>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</si>
  <si>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</si>
  <si>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</si>
  <si>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</si>
  <si>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</si>
  <si>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</si>
  <si>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</si>
  <si>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</si>
  <si>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</si>
  <si>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</si>
  <si>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</si>
  <si>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</si>
  <si>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</si>
  <si>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</si>
  <si>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</si>
  <si>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</si>
  <si>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</si>
  <si>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</si>
  <si>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</si>
  <si>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</si>
  <si>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</si>
  <si>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上段：市町村数、下段：割合</t>
    <rPh sb="0" eb="2">
      <t>ジョウダン</t>
    </rPh>
    <rPh sb="3" eb="6">
      <t>シチョウソン</t>
    </rPh>
    <rPh sb="6" eb="7">
      <t>スウ</t>
    </rPh>
    <rPh sb="8" eb="10">
      <t>ゲダン</t>
    </rPh>
    <rPh sb="11" eb="13">
      <t>ワリアイ</t>
    </rPh>
    <phoneticPr fontId="1"/>
  </si>
  <si>
    <t>合計</t>
    <rPh sb="0" eb="2">
      <t>ゴウケイ</t>
    </rPh>
    <phoneticPr fontId="1"/>
  </si>
  <si>
    <t>実施市町村数</t>
    <rPh sb="0" eb="2">
      <t>ジッシ</t>
    </rPh>
    <rPh sb="2" eb="5">
      <t>シチョウソン</t>
    </rPh>
    <rPh sb="5" eb="6">
      <t>スウ</t>
    </rPh>
    <phoneticPr fontId="1"/>
  </si>
  <si>
    <t>新生児訪問と併せて実施した市町村数</t>
    <rPh sb="0" eb="3">
      <t>シンセイジ</t>
    </rPh>
    <rPh sb="3" eb="5">
      <t>ホウモン</t>
    </rPh>
    <rPh sb="6" eb="7">
      <t>アワ</t>
    </rPh>
    <rPh sb="9" eb="11">
      <t>ジッシ</t>
    </rPh>
    <rPh sb="13" eb="16">
      <t>シチョウソン</t>
    </rPh>
    <rPh sb="16" eb="17">
      <t>スウ</t>
    </rPh>
    <phoneticPr fontId="1"/>
  </si>
  <si>
    <t>新生児訪問と併せて実施していない市町村数</t>
    <rPh sb="0" eb="3">
      <t>シンセイジ</t>
    </rPh>
    <rPh sb="3" eb="5">
      <t>ホウモン</t>
    </rPh>
    <rPh sb="6" eb="7">
      <t>アワ</t>
    </rPh>
    <rPh sb="9" eb="11">
      <t>ジッシ</t>
    </rPh>
    <rPh sb="16" eb="19">
      <t>シチョウソン</t>
    </rPh>
    <rPh sb="19" eb="20">
      <t>スウ</t>
    </rPh>
    <phoneticPr fontId="1"/>
  </si>
  <si>
    <t>第53表　乳児家庭全戸訪問事業実施市町村数（平成24年度）－市町村の割合，都道府県別</t>
    <rPh sb="0" eb="1">
      <t>ダイ</t>
    </rPh>
    <rPh sb="3" eb="4">
      <t>ヒョウ</t>
    </rPh>
    <phoneticPr fontId="1"/>
  </si>
  <si>
    <t>　　　　　×新生児訪問と併せて実施していない－併せて実施した別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</si>
</sst>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_ 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176" fontId="0" fillId="0" borderId="4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177" fontId="0" fillId="0" borderId="2" xfId="0" applyNumberFormat="1" applyBorder="1">
      <alignment vertical="center"/>
    </xf>
    <xf numFmtId="177" fontId="0" fillId="0" borderId="6" xfId="0" applyNumberForma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E108"/>
  <sheetViews>
    <sheetView tabSelected="1" zoomScaleNormal="100" workbookViewId="0">
      <pane xSplit="1" ySplit="6" topLeftCell="B7" activePane="bottomRight" state="frozen"/>
      <selection activeCell="K3" sqref="K3:K5"/>
      <selection pane="topRight" activeCell="K3" sqref="K3:K5"/>
      <selection pane="bottomLeft" activeCell="K3" sqref="K3:K5"/>
      <selection pane="bottomRight" activeCell="B2" sqref="B2:B10"/>
    </sheetView>
  </sheetViews>
  <sheetFormatPr defaultRowHeight="13.5" x14ac:dyDescent="0.15"/>
  <cols>
    <col min="2" max="2" width="10.875" customWidth="1"/>
    <col min="3" max="4" width="19.125" customWidth="1"/>
    <col min="5" max="5" width="14.875" customWidth="1"/>
  </cols>
  <sheetData>
    <row r="1" spans="1:5" x14ac:dyDescent="0.15">
      <c r="A1" t="s">
        <v>52</v>
      </c>
    </row>
    <row r="2" spans="1:5" x14ac:dyDescent="0.15">
      <c r="A2" t="s">
        <v>53</v>
      </c>
    </row>
    <row r="3" spans="1:5" x14ac:dyDescent="0.15">
      <c r="A3" t="s">
        <v>47</v>
      </c>
    </row>
    <row r="4" spans="1:5" s="1" customFormat="1" ht="16.5" customHeight="1" x14ac:dyDescent="0.15">
      <c r="A4" s="11"/>
      <c r="B4" s="11" t="s">
        <v>49</v>
      </c>
      <c r="C4" s="10" t="s">
        <v>50</v>
      </c>
      <c r="D4" s="10" t="s">
        <v>51</v>
      </c>
      <c r="E4" s="10" t="s">
        <v>48</v>
      </c>
    </row>
    <row r="5" spans="1:5" s="1" customFormat="1" ht="16.5" customHeight="1" x14ac:dyDescent="0.15">
      <c r="A5" s="12"/>
      <c r="B5" s="12"/>
      <c r="C5" s="10"/>
      <c r="D5" s="10"/>
      <c r="E5" s="10"/>
    </row>
    <row r="6" spans="1:5" s="1" customFormat="1" ht="16.5" customHeight="1" x14ac:dyDescent="0.15">
      <c r="A6" s="13"/>
      <c r="B6" s="13"/>
      <c r="C6" s="10"/>
      <c r="D6" s="10"/>
      <c r="E6" s="10"/>
    </row>
    <row r="7" spans="1:5" x14ac:dyDescent="0.15">
      <c r="A7" s="8" t="s">
        <v>0</v>
      </c>
      <c r="B7" s="6">
        <v>164</v>
      </c>
      <c r="C7" s="5">
        <v>150</v>
      </c>
      <c r="D7" s="5">
        <v>14</v>
      </c>
      <c r="E7" s="5">
        <f>SUM(C7:D7)</f>
        <v>164</v>
      </c>
    </row>
    <row r="8" spans="1:5" x14ac:dyDescent="0.15">
      <c r="A8" s="8"/>
      <c r="B8" s="2">
        <f>B7/$B7</f>
        <v>1</v>
      </c>
      <c r="C8" s="2">
        <f t="shared" ref="C8:E8" si="0">C7/$B7</f>
        <v>0.91463414634146345</v>
      </c>
      <c r="D8" s="2">
        <f t="shared" si="0"/>
        <v>8.5365853658536592E-2</v>
      </c>
      <c r="E8" s="2">
        <f t="shared" si="0"/>
        <v>1</v>
      </c>
    </row>
    <row r="9" spans="1:5" x14ac:dyDescent="0.15">
      <c r="A9" s="8" t="s">
        <v>1</v>
      </c>
      <c r="B9" s="6">
        <v>31</v>
      </c>
      <c r="C9" s="5">
        <v>28</v>
      </c>
      <c r="D9" s="5">
        <v>3</v>
      </c>
      <c r="E9" s="5">
        <f>SUM(C9:D9)</f>
        <v>31</v>
      </c>
    </row>
    <row r="10" spans="1:5" x14ac:dyDescent="0.15">
      <c r="A10" s="8"/>
      <c r="B10" s="2">
        <f>B9/$B9</f>
        <v>1</v>
      </c>
      <c r="C10" s="2">
        <f t="shared" ref="C10" si="1">C9/$B9</f>
        <v>0.90322580645161288</v>
      </c>
      <c r="D10" s="2">
        <f t="shared" ref="D10" si="2">D9/$B9</f>
        <v>9.6774193548387094E-2</v>
      </c>
      <c r="E10" s="2">
        <f t="shared" ref="E10" si="3">E9/$B9</f>
        <v>1</v>
      </c>
    </row>
    <row r="11" spans="1:5" x14ac:dyDescent="0.15">
      <c r="A11" s="8" t="s">
        <v>2</v>
      </c>
      <c r="B11" s="6">
        <v>33</v>
      </c>
      <c r="C11" s="5">
        <v>29</v>
      </c>
      <c r="D11" s="5">
        <v>4</v>
      </c>
      <c r="E11" s="5">
        <f>SUM(C11:D11)</f>
        <v>33</v>
      </c>
    </row>
    <row r="12" spans="1:5" x14ac:dyDescent="0.15">
      <c r="A12" s="8"/>
      <c r="B12" s="2">
        <f>B11/$B11</f>
        <v>1</v>
      </c>
      <c r="C12" s="2">
        <f t="shared" ref="C12" si="4">C11/$B11</f>
        <v>0.87878787878787878</v>
      </c>
      <c r="D12" s="2">
        <f t="shared" ref="D12" si="5">D11/$B11</f>
        <v>0.12121212121212122</v>
      </c>
      <c r="E12" s="2">
        <f t="shared" ref="E12" si="6">E11/$B11</f>
        <v>1</v>
      </c>
    </row>
    <row r="13" spans="1:5" x14ac:dyDescent="0.15">
      <c r="A13" s="8" t="s">
        <v>3</v>
      </c>
      <c r="B13" s="6">
        <v>35</v>
      </c>
      <c r="C13" s="5">
        <v>31</v>
      </c>
      <c r="D13" s="5">
        <v>4</v>
      </c>
      <c r="E13" s="5">
        <f>SUM(C13:D13)</f>
        <v>35</v>
      </c>
    </row>
    <row r="14" spans="1:5" x14ac:dyDescent="0.15">
      <c r="A14" s="8"/>
      <c r="B14" s="2">
        <f>B13/$B13</f>
        <v>1</v>
      </c>
      <c r="C14" s="2">
        <f t="shared" ref="C14" si="7">C13/$B13</f>
        <v>0.88571428571428568</v>
      </c>
      <c r="D14" s="2">
        <f t="shared" ref="D14" si="8">D13/$B13</f>
        <v>0.11428571428571428</v>
      </c>
      <c r="E14" s="2">
        <f t="shared" ref="E14" si="9">E13/$B13</f>
        <v>1</v>
      </c>
    </row>
    <row r="15" spans="1:5" x14ac:dyDescent="0.15">
      <c r="A15" s="8" t="s">
        <v>4</v>
      </c>
      <c r="B15" s="6">
        <v>22</v>
      </c>
      <c r="C15" s="5">
        <v>14</v>
      </c>
      <c r="D15" s="5">
        <v>8</v>
      </c>
      <c r="E15" s="5">
        <f>SUM(C15:D15)</f>
        <v>22</v>
      </c>
    </row>
    <row r="16" spans="1:5" x14ac:dyDescent="0.15">
      <c r="A16" s="8"/>
      <c r="B16" s="2">
        <f>B15/$B15</f>
        <v>1</v>
      </c>
      <c r="C16" s="2">
        <f t="shared" ref="C16" si="10">C15/$B15</f>
        <v>0.63636363636363635</v>
      </c>
      <c r="D16" s="2">
        <f t="shared" ref="D16" si="11">D15/$B15</f>
        <v>0.36363636363636365</v>
      </c>
      <c r="E16" s="2">
        <f t="shared" ref="E16" si="12">E15/$B15</f>
        <v>1</v>
      </c>
    </row>
    <row r="17" spans="1:5" x14ac:dyDescent="0.15">
      <c r="A17" s="8" t="s">
        <v>5</v>
      </c>
      <c r="B17" s="6">
        <v>35</v>
      </c>
      <c r="C17" s="5">
        <v>32</v>
      </c>
      <c r="D17" s="5">
        <v>3</v>
      </c>
      <c r="E17" s="5">
        <f>SUM(C17:D17)</f>
        <v>35</v>
      </c>
    </row>
    <row r="18" spans="1:5" x14ac:dyDescent="0.15">
      <c r="A18" s="8"/>
      <c r="B18" s="2">
        <f>B17/$B17</f>
        <v>1</v>
      </c>
      <c r="C18" s="2">
        <f t="shared" ref="C18" si="13">C17/$B17</f>
        <v>0.91428571428571426</v>
      </c>
      <c r="D18" s="2">
        <f t="shared" ref="D18" si="14">D17/$B17</f>
        <v>8.5714285714285715E-2</v>
      </c>
      <c r="E18" s="2">
        <f t="shared" ref="E18" si="15">E17/$B17</f>
        <v>1</v>
      </c>
    </row>
    <row r="19" spans="1:5" x14ac:dyDescent="0.15">
      <c r="A19" s="8" t="s">
        <v>6</v>
      </c>
      <c r="B19" s="6">
        <v>53</v>
      </c>
      <c r="C19" s="5">
        <v>39</v>
      </c>
      <c r="D19" s="5">
        <v>14</v>
      </c>
      <c r="E19" s="5">
        <f>SUM(C19:D19)</f>
        <v>53</v>
      </c>
    </row>
    <row r="20" spans="1:5" x14ac:dyDescent="0.15">
      <c r="A20" s="8"/>
      <c r="B20" s="2">
        <f>B19/$B19</f>
        <v>1</v>
      </c>
      <c r="C20" s="2">
        <f t="shared" ref="C20" si="16">C19/$B19</f>
        <v>0.73584905660377353</v>
      </c>
      <c r="D20" s="2">
        <f t="shared" ref="D20" si="17">D19/$B19</f>
        <v>0.26415094339622641</v>
      </c>
      <c r="E20" s="2">
        <f t="shared" ref="E20" si="18">E19/$B19</f>
        <v>1</v>
      </c>
    </row>
    <row r="21" spans="1:5" x14ac:dyDescent="0.15">
      <c r="A21" s="8" t="s">
        <v>7</v>
      </c>
      <c r="B21" s="6">
        <v>44</v>
      </c>
      <c r="C21" s="5">
        <v>40</v>
      </c>
      <c r="D21" s="5">
        <v>4</v>
      </c>
      <c r="E21" s="5">
        <f>SUM(C21:D21)</f>
        <v>44</v>
      </c>
    </row>
    <row r="22" spans="1:5" x14ac:dyDescent="0.15">
      <c r="A22" s="8"/>
      <c r="B22" s="2">
        <f>B21/$B21</f>
        <v>1</v>
      </c>
      <c r="C22" s="2">
        <f t="shared" ref="C22" si="19">C21/$B21</f>
        <v>0.90909090909090906</v>
      </c>
      <c r="D22" s="2">
        <f t="shared" ref="D22" si="20">D21/$B21</f>
        <v>9.0909090909090912E-2</v>
      </c>
      <c r="E22" s="2">
        <f t="shared" ref="E22" si="21">E21/$B21</f>
        <v>1</v>
      </c>
    </row>
    <row r="23" spans="1:5" x14ac:dyDescent="0.15">
      <c r="A23" s="8" t="s">
        <v>8</v>
      </c>
      <c r="B23" s="6">
        <v>26</v>
      </c>
      <c r="C23" s="5">
        <v>23</v>
      </c>
      <c r="D23" s="5">
        <v>3</v>
      </c>
      <c r="E23" s="5">
        <f>SUM(C23:D23)</f>
        <v>26</v>
      </c>
    </row>
    <row r="24" spans="1:5" x14ac:dyDescent="0.15">
      <c r="A24" s="8"/>
      <c r="B24" s="2">
        <f>B23/$B23</f>
        <v>1</v>
      </c>
      <c r="C24" s="2">
        <f t="shared" ref="C24" si="22">C23/$B23</f>
        <v>0.88461538461538458</v>
      </c>
      <c r="D24" s="2">
        <f t="shared" ref="D24" si="23">D23/$B23</f>
        <v>0.11538461538461539</v>
      </c>
      <c r="E24" s="2">
        <f t="shared" ref="E24" si="24">E23/$B23</f>
        <v>1</v>
      </c>
    </row>
    <row r="25" spans="1:5" x14ac:dyDescent="0.15">
      <c r="A25" s="8" t="s">
        <v>9</v>
      </c>
      <c r="B25" s="6">
        <v>33</v>
      </c>
      <c r="C25" s="5">
        <v>21</v>
      </c>
      <c r="D25" s="5">
        <v>12</v>
      </c>
      <c r="E25" s="5">
        <f>SUM(C25:D25)</f>
        <v>33</v>
      </c>
    </row>
    <row r="26" spans="1:5" x14ac:dyDescent="0.15">
      <c r="A26" s="8"/>
      <c r="B26" s="2">
        <f>B25/$B25</f>
        <v>1</v>
      </c>
      <c r="C26" s="2">
        <f t="shared" ref="C26" si="25">C25/$B25</f>
        <v>0.63636363636363635</v>
      </c>
      <c r="D26" s="2">
        <f t="shared" ref="D26" si="26">D25/$B25</f>
        <v>0.36363636363636365</v>
      </c>
      <c r="E26" s="2">
        <f t="shared" ref="E26" si="27">E25/$B25</f>
        <v>1</v>
      </c>
    </row>
    <row r="27" spans="1:5" x14ac:dyDescent="0.15">
      <c r="A27" s="8" t="s">
        <v>10</v>
      </c>
      <c r="B27" s="6">
        <v>63</v>
      </c>
      <c r="C27" s="5">
        <v>54</v>
      </c>
      <c r="D27" s="5">
        <v>9</v>
      </c>
      <c r="E27" s="5">
        <f>SUM(C27:D27)</f>
        <v>63</v>
      </c>
    </row>
    <row r="28" spans="1:5" x14ac:dyDescent="0.15">
      <c r="A28" s="8"/>
      <c r="B28" s="2">
        <f>B27/$B27</f>
        <v>1</v>
      </c>
      <c r="C28" s="2">
        <f t="shared" ref="C28" si="28">C27/$B27</f>
        <v>0.8571428571428571</v>
      </c>
      <c r="D28" s="2">
        <f t="shared" ref="D28" si="29">D27/$B27</f>
        <v>0.14285714285714285</v>
      </c>
      <c r="E28" s="2">
        <f t="shared" ref="E28" si="30">E27/$B27</f>
        <v>1</v>
      </c>
    </row>
    <row r="29" spans="1:5" x14ac:dyDescent="0.15">
      <c r="A29" s="8" t="s">
        <v>11</v>
      </c>
      <c r="B29" s="6">
        <v>46</v>
      </c>
      <c r="C29" s="5">
        <v>38</v>
      </c>
      <c r="D29" s="5">
        <v>8</v>
      </c>
      <c r="E29" s="5">
        <f>SUM(C29:D29)</f>
        <v>46</v>
      </c>
    </row>
    <row r="30" spans="1:5" x14ac:dyDescent="0.15">
      <c r="A30" s="8"/>
      <c r="B30" s="2">
        <f>B29/$B29</f>
        <v>1</v>
      </c>
      <c r="C30" s="2">
        <f t="shared" ref="C30" si="31">C29/$B29</f>
        <v>0.82608695652173914</v>
      </c>
      <c r="D30" s="2">
        <f t="shared" ref="D30" si="32">D29/$B29</f>
        <v>0.17391304347826086</v>
      </c>
      <c r="E30" s="2">
        <f t="shared" ref="E30" si="33">E29/$B29</f>
        <v>1</v>
      </c>
    </row>
    <row r="31" spans="1:5" x14ac:dyDescent="0.15">
      <c r="A31" s="8" t="s">
        <v>12</v>
      </c>
      <c r="B31" s="6">
        <v>55</v>
      </c>
      <c r="C31" s="5">
        <v>47</v>
      </c>
      <c r="D31" s="5">
        <v>8</v>
      </c>
      <c r="E31" s="5">
        <f>SUM(C31:D31)</f>
        <v>55</v>
      </c>
    </row>
    <row r="32" spans="1:5" x14ac:dyDescent="0.15">
      <c r="A32" s="8"/>
      <c r="B32" s="2">
        <f>B31/$B31</f>
        <v>1</v>
      </c>
      <c r="C32" s="2">
        <f t="shared" ref="C32" si="34">C31/$B31</f>
        <v>0.8545454545454545</v>
      </c>
      <c r="D32" s="2">
        <f t="shared" ref="D32" si="35">D31/$B31</f>
        <v>0.14545454545454545</v>
      </c>
      <c r="E32" s="2">
        <f t="shared" ref="E32" si="36">E31/$B31</f>
        <v>1</v>
      </c>
    </row>
    <row r="33" spans="1:5" x14ac:dyDescent="0.15">
      <c r="A33" s="8" t="s">
        <v>13</v>
      </c>
      <c r="B33" s="6">
        <v>33</v>
      </c>
      <c r="C33" s="5">
        <v>28</v>
      </c>
      <c r="D33" s="5">
        <v>5</v>
      </c>
      <c r="E33" s="5">
        <f>SUM(C33:D33)</f>
        <v>33</v>
      </c>
    </row>
    <row r="34" spans="1:5" x14ac:dyDescent="0.15">
      <c r="A34" s="8"/>
      <c r="B34" s="2">
        <f>B33/$B33</f>
        <v>1</v>
      </c>
      <c r="C34" s="2">
        <f t="shared" ref="C34" si="37">C33/$B33</f>
        <v>0.84848484848484851</v>
      </c>
      <c r="D34" s="2">
        <f t="shared" ref="D34" si="38">D33/$B33</f>
        <v>0.15151515151515152</v>
      </c>
      <c r="E34" s="2">
        <f t="shared" ref="E34" si="39">E33/$B33</f>
        <v>1</v>
      </c>
    </row>
    <row r="35" spans="1:5" x14ac:dyDescent="0.15">
      <c r="A35" s="8" t="s">
        <v>14</v>
      </c>
      <c r="B35" s="6">
        <v>29</v>
      </c>
      <c r="C35" s="5">
        <v>19</v>
      </c>
      <c r="D35" s="5">
        <v>10</v>
      </c>
      <c r="E35" s="5">
        <f>SUM(C35:D35)</f>
        <v>29</v>
      </c>
    </row>
    <row r="36" spans="1:5" x14ac:dyDescent="0.15">
      <c r="A36" s="8"/>
      <c r="B36" s="2">
        <f>B35/$B35</f>
        <v>1</v>
      </c>
      <c r="C36" s="2">
        <f t="shared" ref="C36" si="40">C35/$B35</f>
        <v>0.65517241379310343</v>
      </c>
      <c r="D36" s="2">
        <f t="shared" ref="D36" si="41">D35/$B35</f>
        <v>0.34482758620689657</v>
      </c>
      <c r="E36" s="2">
        <f t="shared" ref="E36" si="42">E35/$B35</f>
        <v>1</v>
      </c>
    </row>
    <row r="37" spans="1:5" x14ac:dyDescent="0.15">
      <c r="A37" s="8" t="s">
        <v>15</v>
      </c>
      <c r="B37" s="6">
        <v>15</v>
      </c>
      <c r="C37" s="5">
        <v>9</v>
      </c>
      <c r="D37" s="5">
        <v>6</v>
      </c>
      <c r="E37" s="5">
        <f>SUM(C37:D37)</f>
        <v>15</v>
      </c>
    </row>
    <row r="38" spans="1:5" x14ac:dyDescent="0.15">
      <c r="A38" s="8"/>
      <c r="B38" s="2">
        <f>B37/$B37</f>
        <v>1</v>
      </c>
      <c r="C38" s="2">
        <f t="shared" ref="C38" si="43">C37/$B37</f>
        <v>0.6</v>
      </c>
      <c r="D38" s="2">
        <f t="shared" ref="D38" si="44">D37/$B37</f>
        <v>0.4</v>
      </c>
      <c r="E38" s="2">
        <f t="shared" ref="E38" si="45">E37/$B37</f>
        <v>1</v>
      </c>
    </row>
    <row r="39" spans="1:5" x14ac:dyDescent="0.15">
      <c r="A39" s="8" t="s">
        <v>16</v>
      </c>
      <c r="B39" s="6">
        <v>19</v>
      </c>
      <c r="C39" s="5">
        <v>17</v>
      </c>
      <c r="D39" s="5">
        <v>2</v>
      </c>
      <c r="E39" s="5">
        <f>SUM(C39:D39)</f>
        <v>19</v>
      </c>
    </row>
    <row r="40" spans="1:5" x14ac:dyDescent="0.15">
      <c r="A40" s="8"/>
      <c r="B40" s="2">
        <f>B39/$B39</f>
        <v>1</v>
      </c>
      <c r="C40" s="2">
        <f t="shared" ref="C40" si="46">C39/$B39</f>
        <v>0.89473684210526316</v>
      </c>
      <c r="D40" s="2">
        <f t="shared" ref="D40" si="47">D39/$B39</f>
        <v>0.10526315789473684</v>
      </c>
      <c r="E40" s="2">
        <f t="shared" ref="E40" si="48">E39/$B39</f>
        <v>1</v>
      </c>
    </row>
    <row r="41" spans="1:5" x14ac:dyDescent="0.15">
      <c r="A41" s="8" t="s">
        <v>17</v>
      </c>
      <c r="B41" s="6">
        <v>17</v>
      </c>
      <c r="C41" s="5">
        <v>14</v>
      </c>
      <c r="D41" s="5">
        <v>3</v>
      </c>
      <c r="E41" s="5">
        <f>SUM(C41:D41)</f>
        <v>17</v>
      </c>
    </row>
    <row r="42" spans="1:5" x14ac:dyDescent="0.15">
      <c r="A42" s="8"/>
      <c r="B42" s="2">
        <f>B41/$B41</f>
        <v>1</v>
      </c>
      <c r="C42" s="2">
        <f t="shared" ref="C42" si="49">C41/$B41</f>
        <v>0.82352941176470584</v>
      </c>
      <c r="D42" s="2">
        <f t="shared" ref="D42" si="50">D41/$B41</f>
        <v>0.17647058823529413</v>
      </c>
      <c r="E42" s="2">
        <f t="shared" ref="E42" si="51">E41/$B41</f>
        <v>1</v>
      </c>
    </row>
    <row r="43" spans="1:5" x14ac:dyDescent="0.15">
      <c r="A43" s="8" t="s">
        <v>18</v>
      </c>
      <c r="B43" s="6">
        <v>27</v>
      </c>
      <c r="C43" s="5">
        <v>25</v>
      </c>
      <c r="D43" s="5">
        <v>2</v>
      </c>
      <c r="E43" s="5">
        <f>SUM(C43:D43)</f>
        <v>27</v>
      </c>
    </row>
    <row r="44" spans="1:5" x14ac:dyDescent="0.15">
      <c r="A44" s="8"/>
      <c r="B44" s="2">
        <f>B43/$B43</f>
        <v>1</v>
      </c>
      <c r="C44" s="2">
        <f t="shared" ref="C44" si="52">C43/$B43</f>
        <v>0.92592592592592593</v>
      </c>
      <c r="D44" s="2">
        <f t="shared" ref="D44" si="53">D43/$B43</f>
        <v>7.407407407407407E-2</v>
      </c>
      <c r="E44" s="2">
        <f t="shared" ref="E44" si="54">E43/$B43</f>
        <v>1</v>
      </c>
    </row>
    <row r="45" spans="1:5" x14ac:dyDescent="0.15">
      <c r="A45" s="8" t="s">
        <v>19</v>
      </c>
      <c r="B45" s="6">
        <v>65</v>
      </c>
      <c r="C45" s="5">
        <v>56</v>
      </c>
      <c r="D45" s="5">
        <v>9</v>
      </c>
      <c r="E45" s="5">
        <f>SUM(C45:D45)</f>
        <v>65</v>
      </c>
    </row>
    <row r="46" spans="1:5" x14ac:dyDescent="0.15">
      <c r="A46" s="8"/>
      <c r="B46" s="2">
        <f>B45/$B45</f>
        <v>1</v>
      </c>
      <c r="C46" s="2">
        <f t="shared" ref="C46" si="55">C45/$B45</f>
        <v>0.86153846153846159</v>
      </c>
      <c r="D46" s="2">
        <f t="shared" ref="D46" si="56">D45/$B45</f>
        <v>0.13846153846153847</v>
      </c>
      <c r="E46" s="2">
        <f t="shared" ref="E46" si="57">E45/$B45</f>
        <v>1</v>
      </c>
    </row>
    <row r="47" spans="1:5" x14ac:dyDescent="0.15">
      <c r="A47" s="8" t="s">
        <v>20</v>
      </c>
      <c r="B47" s="6">
        <v>42</v>
      </c>
      <c r="C47" s="5">
        <v>32</v>
      </c>
      <c r="D47" s="5">
        <v>10</v>
      </c>
      <c r="E47" s="5">
        <f>SUM(C47:D47)</f>
        <v>42</v>
      </c>
    </row>
    <row r="48" spans="1:5" x14ac:dyDescent="0.15">
      <c r="A48" s="8"/>
      <c r="B48" s="2">
        <f>B47/$B47</f>
        <v>1</v>
      </c>
      <c r="C48" s="2">
        <f t="shared" ref="C48" si="58">C47/$B47</f>
        <v>0.76190476190476186</v>
      </c>
      <c r="D48" s="2">
        <f t="shared" ref="D48" si="59">D47/$B47</f>
        <v>0.23809523809523808</v>
      </c>
      <c r="E48" s="2">
        <f t="shared" ref="E48" si="60">E47/$B47</f>
        <v>1</v>
      </c>
    </row>
    <row r="49" spans="1:5" x14ac:dyDescent="0.15">
      <c r="A49" s="8" t="s">
        <v>21</v>
      </c>
      <c r="B49" s="6">
        <v>35</v>
      </c>
      <c r="C49" s="5">
        <v>32</v>
      </c>
      <c r="D49" s="5">
        <v>3</v>
      </c>
      <c r="E49" s="5">
        <f>SUM(C49:D49)</f>
        <v>35</v>
      </c>
    </row>
    <row r="50" spans="1:5" x14ac:dyDescent="0.15">
      <c r="A50" s="8"/>
      <c r="B50" s="2">
        <f>B49/$B49</f>
        <v>1</v>
      </c>
      <c r="C50" s="2">
        <f t="shared" ref="C50" si="61">C49/$B49</f>
        <v>0.91428571428571426</v>
      </c>
      <c r="D50" s="2">
        <f t="shared" ref="D50" si="62">D49/$B49</f>
        <v>8.5714285714285715E-2</v>
      </c>
      <c r="E50" s="2">
        <f t="shared" ref="E50" si="63">E49/$B49</f>
        <v>1</v>
      </c>
    </row>
    <row r="51" spans="1:5" x14ac:dyDescent="0.15">
      <c r="A51" s="8" t="s">
        <v>22</v>
      </c>
      <c r="B51" s="6">
        <v>53</v>
      </c>
      <c r="C51" s="5">
        <v>40</v>
      </c>
      <c r="D51" s="5">
        <v>13</v>
      </c>
      <c r="E51" s="5">
        <f>SUM(C51:D51)</f>
        <v>53</v>
      </c>
    </row>
    <row r="52" spans="1:5" x14ac:dyDescent="0.15">
      <c r="A52" s="8"/>
      <c r="B52" s="2">
        <f>B51/$B51</f>
        <v>1</v>
      </c>
      <c r="C52" s="2">
        <f t="shared" ref="C52" si="64">C51/$B51</f>
        <v>0.75471698113207553</v>
      </c>
      <c r="D52" s="2">
        <f t="shared" ref="D52" si="65">D51/$B51</f>
        <v>0.24528301886792453</v>
      </c>
      <c r="E52" s="2">
        <f t="shared" ref="E52" si="66">E51/$B51</f>
        <v>1</v>
      </c>
    </row>
    <row r="53" spans="1:5" x14ac:dyDescent="0.15">
      <c r="A53" s="8" t="s">
        <v>23</v>
      </c>
      <c r="B53" s="6">
        <v>29</v>
      </c>
      <c r="C53" s="5">
        <v>25</v>
      </c>
      <c r="D53" s="5">
        <v>4</v>
      </c>
      <c r="E53" s="5">
        <f>SUM(C53:D53)</f>
        <v>29</v>
      </c>
    </row>
    <row r="54" spans="1:5" x14ac:dyDescent="0.15">
      <c r="A54" s="8"/>
      <c r="B54" s="2">
        <f>B53/$B53</f>
        <v>1</v>
      </c>
      <c r="C54" s="2">
        <f t="shared" ref="C54" si="67">C53/$B53</f>
        <v>0.86206896551724133</v>
      </c>
      <c r="D54" s="2">
        <f t="shared" ref="D54" si="68">D53/$B53</f>
        <v>0.13793103448275862</v>
      </c>
      <c r="E54" s="2">
        <f t="shared" ref="E54" si="69">E53/$B53</f>
        <v>1</v>
      </c>
    </row>
    <row r="55" spans="1:5" x14ac:dyDescent="0.15">
      <c r="A55" s="8" t="s">
        <v>24</v>
      </c>
      <c r="B55" s="6">
        <v>18</v>
      </c>
      <c r="C55" s="5">
        <v>16</v>
      </c>
      <c r="D55" s="5">
        <v>2</v>
      </c>
      <c r="E55" s="5">
        <f>SUM(C55:D55)</f>
        <v>18</v>
      </c>
    </row>
    <row r="56" spans="1:5" x14ac:dyDescent="0.15">
      <c r="A56" s="8"/>
      <c r="B56" s="2">
        <f>B55/$B55</f>
        <v>1</v>
      </c>
      <c r="C56" s="2">
        <f t="shared" ref="C56" si="70">C55/$B55</f>
        <v>0.88888888888888884</v>
      </c>
      <c r="D56" s="2">
        <f t="shared" ref="D56" si="71">D55/$B55</f>
        <v>0.1111111111111111</v>
      </c>
      <c r="E56" s="2">
        <f t="shared" ref="E56" si="72">E55/$B55</f>
        <v>1</v>
      </c>
    </row>
    <row r="57" spans="1:5" x14ac:dyDescent="0.15">
      <c r="A57" s="8" t="s">
        <v>25</v>
      </c>
      <c r="B57" s="6">
        <v>25</v>
      </c>
      <c r="C57" s="5">
        <v>21</v>
      </c>
      <c r="D57" s="5">
        <v>4</v>
      </c>
      <c r="E57" s="5">
        <f>SUM(C57:D57)</f>
        <v>25</v>
      </c>
    </row>
    <row r="58" spans="1:5" x14ac:dyDescent="0.15">
      <c r="A58" s="8"/>
      <c r="B58" s="2">
        <f>B57/$B57</f>
        <v>1</v>
      </c>
      <c r="C58" s="2">
        <f t="shared" ref="C58" si="73">C57/$B57</f>
        <v>0.84</v>
      </c>
      <c r="D58" s="2">
        <f t="shared" ref="D58" si="74">D57/$B57</f>
        <v>0.16</v>
      </c>
      <c r="E58" s="2">
        <f t="shared" ref="E58" si="75">E57/$B57</f>
        <v>1</v>
      </c>
    </row>
    <row r="59" spans="1:5" x14ac:dyDescent="0.15">
      <c r="A59" s="8" t="s">
        <v>26</v>
      </c>
      <c r="B59" s="6">
        <v>43</v>
      </c>
      <c r="C59" s="5">
        <v>33</v>
      </c>
      <c r="D59" s="5">
        <v>10</v>
      </c>
      <c r="E59" s="5">
        <f>SUM(C59:D59)</f>
        <v>43</v>
      </c>
    </row>
    <row r="60" spans="1:5" x14ac:dyDescent="0.15">
      <c r="A60" s="8"/>
      <c r="B60" s="2">
        <f>B59/$B59</f>
        <v>1</v>
      </c>
      <c r="C60" s="2">
        <f t="shared" ref="C60" si="76">C59/$B59</f>
        <v>0.76744186046511631</v>
      </c>
      <c r="D60" s="2">
        <f t="shared" ref="D60" si="77">D59/$B59</f>
        <v>0.23255813953488372</v>
      </c>
      <c r="E60" s="2">
        <f t="shared" ref="E60" si="78">E59/$B59</f>
        <v>1</v>
      </c>
    </row>
    <row r="61" spans="1:5" x14ac:dyDescent="0.15">
      <c r="A61" s="8" t="s">
        <v>27</v>
      </c>
      <c r="B61" s="6">
        <v>41</v>
      </c>
      <c r="C61" s="5">
        <v>31</v>
      </c>
      <c r="D61" s="5">
        <v>10</v>
      </c>
      <c r="E61" s="5">
        <f>SUM(C61:D61)</f>
        <v>41</v>
      </c>
    </row>
    <row r="62" spans="1:5" x14ac:dyDescent="0.15">
      <c r="A62" s="8"/>
      <c r="B62" s="2">
        <f>B61/$B61</f>
        <v>1</v>
      </c>
      <c r="C62" s="2">
        <f t="shared" ref="C62" si="79">C61/$B61</f>
        <v>0.75609756097560976</v>
      </c>
      <c r="D62" s="2">
        <f t="shared" ref="D62" si="80">D61/$B61</f>
        <v>0.24390243902439024</v>
      </c>
      <c r="E62" s="2">
        <f t="shared" ref="E62" si="81">E61/$B61</f>
        <v>1</v>
      </c>
    </row>
    <row r="63" spans="1:5" x14ac:dyDescent="0.15">
      <c r="A63" s="8" t="s">
        <v>28</v>
      </c>
      <c r="B63" s="6">
        <v>38</v>
      </c>
      <c r="C63" s="5">
        <v>24</v>
      </c>
      <c r="D63" s="5">
        <v>14</v>
      </c>
      <c r="E63" s="5">
        <f>SUM(C63:D63)</f>
        <v>38</v>
      </c>
    </row>
    <row r="64" spans="1:5" x14ac:dyDescent="0.15">
      <c r="A64" s="8"/>
      <c r="B64" s="2">
        <f>B63/$B63</f>
        <v>1</v>
      </c>
      <c r="C64" s="2">
        <f t="shared" ref="C64" si="82">C63/$B63</f>
        <v>0.63157894736842102</v>
      </c>
      <c r="D64" s="2">
        <f t="shared" ref="D64" si="83">D63/$B63</f>
        <v>0.36842105263157893</v>
      </c>
      <c r="E64" s="2">
        <f t="shared" ref="E64" si="84">E63/$B63</f>
        <v>1</v>
      </c>
    </row>
    <row r="65" spans="1:5" x14ac:dyDescent="0.15">
      <c r="A65" s="8" t="s">
        <v>29</v>
      </c>
      <c r="B65" s="6">
        <v>29</v>
      </c>
      <c r="C65" s="5">
        <v>20</v>
      </c>
      <c r="D65" s="5">
        <v>9</v>
      </c>
      <c r="E65" s="5">
        <f>SUM(C65:D65)</f>
        <v>29</v>
      </c>
    </row>
    <row r="66" spans="1:5" x14ac:dyDescent="0.15">
      <c r="A66" s="8"/>
      <c r="B66" s="2">
        <f>B65/$B65</f>
        <v>1</v>
      </c>
      <c r="C66" s="2">
        <f t="shared" ref="C66" si="85">C65/$B65</f>
        <v>0.68965517241379315</v>
      </c>
      <c r="D66" s="2">
        <f t="shared" ref="D66" si="86">D65/$B65</f>
        <v>0.31034482758620691</v>
      </c>
      <c r="E66" s="2">
        <f t="shared" ref="E66" si="87">E65/$B65</f>
        <v>1</v>
      </c>
    </row>
    <row r="67" spans="1:5" x14ac:dyDescent="0.15">
      <c r="A67" s="8" t="s">
        <v>30</v>
      </c>
      <c r="B67" s="6">
        <v>19</v>
      </c>
      <c r="C67" s="5">
        <v>18</v>
      </c>
      <c r="D67" s="5">
        <v>1</v>
      </c>
      <c r="E67" s="5">
        <f>SUM(C67:D67)</f>
        <v>19</v>
      </c>
    </row>
    <row r="68" spans="1:5" x14ac:dyDescent="0.15">
      <c r="A68" s="8"/>
      <c r="B68" s="2">
        <f>B67/$B67</f>
        <v>1</v>
      </c>
      <c r="C68" s="2">
        <f t="shared" ref="C68" si="88">C67/$B67</f>
        <v>0.94736842105263153</v>
      </c>
      <c r="D68" s="2">
        <f t="shared" ref="D68" si="89">D67/$B67</f>
        <v>5.2631578947368418E-2</v>
      </c>
      <c r="E68" s="2">
        <f t="shared" ref="E68" si="90">E67/$B67</f>
        <v>1</v>
      </c>
    </row>
    <row r="69" spans="1:5" x14ac:dyDescent="0.15">
      <c r="A69" s="8" t="s">
        <v>31</v>
      </c>
      <c r="B69" s="6">
        <v>19</v>
      </c>
      <c r="C69" s="5">
        <v>16</v>
      </c>
      <c r="D69" s="5">
        <v>3</v>
      </c>
      <c r="E69" s="5">
        <f>SUM(C69:D69)</f>
        <v>19</v>
      </c>
    </row>
    <row r="70" spans="1:5" x14ac:dyDescent="0.15">
      <c r="A70" s="8"/>
      <c r="B70" s="2">
        <f>B69/$B69</f>
        <v>1</v>
      </c>
      <c r="C70" s="2">
        <f t="shared" ref="C70" si="91">C69/$B69</f>
        <v>0.84210526315789469</v>
      </c>
      <c r="D70" s="2">
        <f t="shared" ref="D70" si="92">D69/$B69</f>
        <v>0.15789473684210525</v>
      </c>
      <c r="E70" s="2">
        <f t="shared" ref="E70" si="93">E69/$B69</f>
        <v>1</v>
      </c>
    </row>
    <row r="71" spans="1:5" x14ac:dyDescent="0.15">
      <c r="A71" s="8" t="s">
        <v>32</v>
      </c>
      <c r="B71" s="6">
        <v>27</v>
      </c>
      <c r="C71" s="5">
        <v>23</v>
      </c>
      <c r="D71" s="5">
        <v>4</v>
      </c>
      <c r="E71" s="5">
        <f>SUM(C71:D71)</f>
        <v>27</v>
      </c>
    </row>
    <row r="72" spans="1:5" x14ac:dyDescent="0.15">
      <c r="A72" s="8"/>
      <c r="B72" s="2">
        <f>B71/$B71</f>
        <v>1</v>
      </c>
      <c r="C72" s="2">
        <f t="shared" ref="C72" si="94">C71/$B71</f>
        <v>0.85185185185185186</v>
      </c>
      <c r="D72" s="2">
        <f t="shared" ref="D72" si="95">D71/$B71</f>
        <v>0.14814814814814814</v>
      </c>
      <c r="E72" s="2">
        <f t="shared" ref="E72" si="96">E71/$B71</f>
        <v>1</v>
      </c>
    </row>
    <row r="73" spans="1:5" x14ac:dyDescent="0.15">
      <c r="A73" s="8" t="s">
        <v>33</v>
      </c>
      <c r="B73" s="6">
        <v>23</v>
      </c>
      <c r="C73" s="5">
        <v>22</v>
      </c>
      <c r="D73" s="5">
        <v>1</v>
      </c>
      <c r="E73" s="5">
        <f>SUM(C73:D73)</f>
        <v>23</v>
      </c>
    </row>
    <row r="74" spans="1:5" x14ac:dyDescent="0.15">
      <c r="A74" s="8"/>
      <c r="B74" s="2">
        <f>B73/$B73</f>
        <v>1</v>
      </c>
      <c r="C74" s="2">
        <f t="shared" ref="C74" si="97">C73/$B73</f>
        <v>0.95652173913043481</v>
      </c>
      <c r="D74" s="2">
        <f t="shared" ref="D74" si="98">D73/$B73</f>
        <v>4.3478260869565216E-2</v>
      </c>
      <c r="E74" s="2">
        <f t="shared" ref="E74" si="99">E73/$B73</f>
        <v>1</v>
      </c>
    </row>
    <row r="75" spans="1:5" x14ac:dyDescent="0.15">
      <c r="A75" s="8" t="s">
        <v>34</v>
      </c>
      <c r="B75" s="6">
        <v>19</v>
      </c>
      <c r="C75" s="5">
        <v>17</v>
      </c>
      <c r="D75" s="5">
        <v>2</v>
      </c>
      <c r="E75" s="5">
        <f>SUM(C75:D75)</f>
        <v>19</v>
      </c>
    </row>
    <row r="76" spans="1:5" x14ac:dyDescent="0.15">
      <c r="A76" s="8"/>
      <c r="B76" s="2">
        <f>B75/$B75</f>
        <v>1</v>
      </c>
      <c r="C76" s="2">
        <f t="shared" ref="C76" si="100">C75/$B75</f>
        <v>0.89473684210526316</v>
      </c>
      <c r="D76" s="2">
        <f t="shared" ref="D76" si="101">D75/$B75</f>
        <v>0.10526315789473684</v>
      </c>
      <c r="E76" s="2">
        <f t="shared" ref="E76" si="102">E75/$B75</f>
        <v>1</v>
      </c>
    </row>
    <row r="77" spans="1:5" x14ac:dyDescent="0.15">
      <c r="A77" s="8" t="s">
        <v>35</v>
      </c>
      <c r="B77" s="6">
        <v>24</v>
      </c>
      <c r="C77" s="5">
        <v>21</v>
      </c>
      <c r="D77" s="5">
        <v>3</v>
      </c>
      <c r="E77" s="5">
        <f>SUM(C77:D77)</f>
        <v>24</v>
      </c>
    </row>
    <row r="78" spans="1:5" x14ac:dyDescent="0.15">
      <c r="A78" s="8"/>
      <c r="B78" s="2">
        <f>B77/$B77</f>
        <v>1</v>
      </c>
      <c r="C78" s="2">
        <f t="shared" ref="C78" si="103">C77/$B77</f>
        <v>0.875</v>
      </c>
      <c r="D78" s="2">
        <f t="shared" ref="D78" si="104">D77/$B77</f>
        <v>0.125</v>
      </c>
      <c r="E78" s="2">
        <f t="shared" ref="E78" si="105">E77/$B77</f>
        <v>1</v>
      </c>
    </row>
    <row r="79" spans="1:5" x14ac:dyDescent="0.15">
      <c r="A79" s="8" t="s">
        <v>36</v>
      </c>
      <c r="B79" s="6">
        <v>17</v>
      </c>
      <c r="C79" s="5">
        <v>16</v>
      </c>
      <c r="D79" s="5">
        <v>1</v>
      </c>
      <c r="E79" s="5">
        <f>SUM(C79:D79)</f>
        <v>17</v>
      </c>
    </row>
    <row r="80" spans="1:5" x14ac:dyDescent="0.15">
      <c r="A80" s="8"/>
      <c r="B80" s="2">
        <f>B79/$B79</f>
        <v>1</v>
      </c>
      <c r="C80" s="2">
        <f t="shared" ref="C80" si="106">C79/$B79</f>
        <v>0.94117647058823528</v>
      </c>
      <c r="D80" s="2">
        <f t="shared" ref="D80" si="107">D79/$B79</f>
        <v>5.8823529411764705E-2</v>
      </c>
      <c r="E80" s="2">
        <f t="shared" ref="E80" si="108">E79/$B79</f>
        <v>1</v>
      </c>
    </row>
    <row r="81" spans="1:5" x14ac:dyDescent="0.15">
      <c r="A81" s="8" t="s">
        <v>37</v>
      </c>
      <c r="B81" s="6">
        <v>19</v>
      </c>
      <c r="C81" s="5">
        <v>17</v>
      </c>
      <c r="D81" s="5">
        <v>2</v>
      </c>
      <c r="E81" s="5">
        <f>SUM(C81:D81)</f>
        <v>19</v>
      </c>
    </row>
    <row r="82" spans="1:5" x14ac:dyDescent="0.15">
      <c r="A82" s="8"/>
      <c r="B82" s="2">
        <f>B81/$B81</f>
        <v>1</v>
      </c>
      <c r="C82" s="2">
        <f t="shared" ref="C82" si="109">C81/$B81</f>
        <v>0.89473684210526316</v>
      </c>
      <c r="D82" s="2">
        <f t="shared" ref="D82" si="110">D81/$B81</f>
        <v>0.10526315789473684</v>
      </c>
      <c r="E82" s="2">
        <f t="shared" ref="E82" si="111">E81/$B81</f>
        <v>1</v>
      </c>
    </row>
    <row r="83" spans="1:5" x14ac:dyDescent="0.15">
      <c r="A83" s="8" t="s">
        <v>38</v>
      </c>
      <c r="B83" s="6">
        <v>22</v>
      </c>
      <c r="C83" s="5">
        <v>20</v>
      </c>
      <c r="D83" s="5">
        <v>2</v>
      </c>
      <c r="E83" s="5">
        <f>SUM(C83:D83)</f>
        <v>22</v>
      </c>
    </row>
    <row r="84" spans="1:5" x14ac:dyDescent="0.15">
      <c r="A84" s="8"/>
      <c r="B84" s="2">
        <f>B83/$B83</f>
        <v>1</v>
      </c>
      <c r="C84" s="2">
        <f t="shared" ref="C84" si="112">C83/$B83</f>
        <v>0.90909090909090906</v>
      </c>
      <c r="D84" s="2">
        <f t="shared" ref="D84" si="113">D83/$B83</f>
        <v>9.0909090909090912E-2</v>
      </c>
      <c r="E84" s="2">
        <f t="shared" ref="E84" si="114">E83/$B83</f>
        <v>1</v>
      </c>
    </row>
    <row r="85" spans="1:5" x14ac:dyDescent="0.15">
      <c r="A85" s="8" t="s">
        <v>39</v>
      </c>
      <c r="B85" s="6">
        <v>60</v>
      </c>
      <c r="C85" s="5">
        <v>39</v>
      </c>
      <c r="D85" s="5">
        <v>21</v>
      </c>
      <c r="E85" s="5">
        <f>SUM(C85:D85)</f>
        <v>60</v>
      </c>
    </row>
    <row r="86" spans="1:5" x14ac:dyDescent="0.15">
      <c r="A86" s="8"/>
      <c r="B86" s="2">
        <f>B85/$B85</f>
        <v>1</v>
      </c>
      <c r="C86" s="2">
        <f t="shared" ref="C86" si="115">C85/$B85</f>
        <v>0.65</v>
      </c>
      <c r="D86" s="2">
        <f t="shared" ref="D86" si="116">D85/$B85</f>
        <v>0.35</v>
      </c>
      <c r="E86" s="2">
        <f t="shared" ref="E86" si="117">E85/$B85</f>
        <v>1</v>
      </c>
    </row>
    <row r="87" spans="1:5" x14ac:dyDescent="0.15">
      <c r="A87" s="8" t="s">
        <v>40</v>
      </c>
      <c r="B87" s="6">
        <v>20</v>
      </c>
      <c r="C87" s="5">
        <v>14</v>
      </c>
      <c r="D87" s="5">
        <v>6</v>
      </c>
      <c r="E87" s="5">
        <f>SUM(C87:D87)</f>
        <v>20</v>
      </c>
    </row>
    <row r="88" spans="1:5" x14ac:dyDescent="0.15">
      <c r="A88" s="8"/>
      <c r="B88" s="2">
        <f>B87/$B87</f>
        <v>1</v>
      </c>
      <c r="C88" s="2">
        <f t="shared" ref="C88" si="118">C87/$B87</f>
        <v>0.7</v>
      </c>
      <c r="D88" s="2">
        <f t="shared" ref="D88" si="119">D87/$B87</f>
        <v>0.3</v>
      </c>
      <c r="E88" s="2">
        <f t="shared" ref="E88" si="120">E87/$B87</f>
        <v>1</v>
      </c>
    </row>
    <row r="89" spans="1:5" x14ac:dyDescent="0.15">
      <c r="A89" s="8" t="s">
        <v>41</v>
      </c>
      <c r="B89" s="6">
        <v>21</v>
      </c>
      <c r="C89" s="5">
        <v>16</v>
      </c>
      <c r="D89" s="5">
        <v>5</v>
      </c>
      <c r="E89" s="5">
        <f>SUM(C89:D89)</f>
        <v>21</v>
      </c>
    </row>
    <row r="90" spans="1:5" x14ac:dyDescent="0.15">
      <c r="A90" s="8"/>
      <c r="B90" s="2">
        <f>B89/$B89</f>
        <v>1</v>
      </c>
      <c r="C90" s="2">
        <f t="shared" ref="C90" si="121">C89/$B89</f>
        <v>0.76190476190476186</v>
      </c>
      <c r="D90" s="2">
        <f t="shared" ref="D90" si="122">D89/$B89</f>
        <v>0.23809523809523808</v>
      </c>
      <c r="E90" s="2">
        <f t="shared" ref="E90" si="123">E89/$B89</f>
        <v>1</v>
      </c>
    </row>
    <row r="91" spans="1:5" x14ac:dyDescent="0.15">
      <c r="A91" s="8" t="s">
        <v>42</v>
      </c>
      <c r="B91" s="6">
        <v>43</v>
      </c>
      <c r="C91" s="5">
        <v>30</v>
      </c>
      <c r="D91" s="5">
        <v>13</v>
      </c>
      <c r="E91" s="5">
        <f>SUM(C91:D91)</f>
        <v>43</v>
      </c>
    </row>
    <row r="92" spans="1:5" x14ac:dyDescent="0.15">
      <c r="A92" s="8"/>
      <c r="B92" s="2">
        <f>B91/$B91</f>
        <v>1</v>
      </c>
      <c r="C92" s="2">
        <f t="shared" ref="C92" si="124">C91/$B91</f>
        <v>0.69767441860465118</v>
      </c>
      <c r="D92" s="2">
        <f t="shared" ref="D92" si="125">D91/$B91</f>
        <v>0.30232558139534882</v>
      </c>
      <c r="E92" s="2">
        <f t="shared" ref="E92" si="126">E91/$B91</f>
        <v>1</v>
      </c>
    </row>
    <row r="93" spans="1:5" x14ac:dyDescent="0.15">
      <c r="A93" s="8" t="s">
        <v>43</v>
      </c>
      <c r="B93" s="6">
        <v>17</v>
      </c>
      <c r="C93" s="5">
        <v>11</v>
      </c>
      <c r="D93" s="5">
        <v>6</v>
      </c>
      <c r="E93" s="5">
        <f>SUM(C93:D93)</f>
        <v>17</v>
      </c>
    </row>
    <row r="94" spans="1:5" x14ac:dyDescent="0.15">
      <c r="A94" s="8"/>
      <c r="B94" s="2">
        <f>B93/$B93</f>
        <v>1</v>
      </c>
      <c r="C94" s="2">
        <f t="shared" ref="C94" si="127">C93/$B93</f>
        <v>0.6470588235294118</v>
      </c>
      <c r="D94" s="2">
        <f t="shared" ref="D94" si="128">D93/$B93</f>
        <v>0.35294117647058826</v>
      </c>
      <c r="E94" s="2">
        <f t="shared" ref="E94" si="129">E93/$B93</f>
        <v>1</v>
      </c>
    </row>
    <row r="95" spans="1:5" x14ac:dyDescent="0.15">
      <c r="A95" s="8" t="s">
        <v>44</v>
      </c>
      <c r="B95" s="6">
        <v>20</v>
      </c>
      <c r="C95" s="5">
        <v>14</v>
      </c>
      <c r="D95" s="5">
        <v>6</v>
      </c>
      <c r="E95" s="5">
        <f>SUM(C95:D95)</f>
        <v>20</v>
      </c>
    </row>
    <row r="96" spans="1:5" x14ac:dyDescent="0.15">
      <c r="A96" s="8"/>
      <c r="B96" s="2">
        <f>B95/$B95</f>
        <v>1</v>
      </c>
      <c r="C96" s="2">
        <f t="shared" ref="C96" si="130">C95/$B95</f>
        <v>0.7</v>
      </c>
      <c r="D96" s="2">
        <f t="shared" ref="D96" si="131">D95/$B95</f>
        <v>0.3</v>
      </c>
      <c r="E96" s="2">
        <f t="shared" ref="E96" si="132">E95/$B95</f>
        <v>1</v>
      </c>
    </row>
    <row r="97" spans="1:5" x14ac:dyDescent="0.15">
      <c r="A97" s="8" t="s">
        <v>45</v>
      </c>
      <c r="B97" s="6">
        <v>36</v>
      </c>
      <c r="C97" s="5">
        <v>19</v>
      </c>
      <c r="D97" s="5">
        <v>17</v>
      </c>
      <c r="E97" s="5">
        <f>SUM(C97:D97)</f>
        <v>36</v>
      </c>
    </row>
    <row r="98" spans="1:5" x14ac:dyDescent="0.15">
      <c r="A98" s="8"/>
      <c r="B98" s="2">
        <f>B97/$B97</f>
        <v>1</v>
      </c>
      <c r="C98" s="2">
        <f t="shared" ref="C98" si="133">C97/$B97</f>
        <v>0.52777777777777779</v>
      </c>
      <c r="D98" s="2">
        <f t="shared" ref="D98" si="134">D97/$B97</f>
        <v>0.47222222222222221</v>
      </c>
      <c r="E98" s="2">
        <f t="shared" ref="E98" si="135">E97/$B97</f>
        <v>1</v>
      </c>
    </row>
    <row r="99" spans="1:5" x14ac:dyDescent="0.15">
      <c r="A99" s="8" t="s">
        <v>46</v>
      </c>
      <c r="B99" s="6">
        <v>41</v>
      </c>
      <c r="C99" s="5">
        <v>23</v>
      </c>
      <c r="D99" s="5">
        <v>18</v>
      </c>
      <c r="E99" s="5">
        <f>SUM(C99:D99)</f>
        <v>41</v>
      </c>
    </row>
    <row r="100" spans="1:5" x14ac:dyDescent="0.15">
      <c r="A100" s="8"/>
      <c r="B100" s="2">
        <f>B99/$B99</f>
        <v>1</v>
      </c>
      <c r="C100" s="2">
        <f t="shared" ref="C100" si="136">C99/$B99</f>
        <v>0.56097560975609762</v>
      </c>
      <c r="D100" s="2">
        <f t="shared" ref="D100" si="137">D99/$B99</f>
        <v>0.43902439024390244</v>
      </c>
      <c r="E100" s="2">
        <f t="shared" ref="E100" si="138">E99/$B99</f>
        <v>1</v>
      </c>
    </row>
    <row r="101" spans="1:5" x14ac:dyDescent="0.15">
      <c r="A101" s="8" t="s">
        <v>48</v>
      </c>
      <c r="B101" s="5">
        <f>SUM(B7,B9,B11,B13,B15,B17,B19,B21,B23,B25,B27,B29,B31,B33,B35,B37,B39,B41,B43,B45,B47,B49,B51,B53,B55,B57,B59,B61,B63,B65,B67,B69,B71,B73,B75,B77,B79,B81,B83,B85,B87,B89,B91,B93,B95,B97,B99)</f>
        <v>1645</v>
      </c>
      <c r="C101" s="5">
        <f t="shared" ref="C101:E101" si="139">SUM(C7,C9,C11,C13,C15,C17,C19,C21,C23,C25,C27,C29,C31,C33,C35,C37,C39,C41,C43,C45,C47,C49,C51,C53,C55,C57,C59,C61,C63,C65,C67,C69,C71,C73,C75,C77,C79,C81,C83,C85,C87,C89,C91,C93,C95,C97,C99)</f>
        <v>1324</v>
      </c>
      <c r="D101" s="5">
        <f t="shared" si="139"/>
        <v>321</v>
      </c>
      <c r="E101" s="5">
        <f t="shared" si="139"/>
        <v>1645</v>
      </c>
    </row>
    <row r="102" spans="1:5" x14ac:dyDescent="0.15">
      <c r="A102" s="8"/>
      <c r="B102" s="2">
        <f>B101/$B101</f>
        <v>1</v>
      </c>
      <c r="C102" s="2">
        <f t="shared" ref="C102" si="140">C101/$B101</f>
        <v>0.80486322188449844</v>
      </c>
      <c r="D102" s="2">
        <f t="shared" ref="D102" si="141">D101/$B101</f>
        <v>0.19513677811550151</v>
      </c>
      <c r="E102" s="2">
        <f t="shared" ref="E102" si="142">E101/$B101</f>
        <v>1</v>
      </c>
    </row>
    <row r="103" spans="1:5" x14ac:dyDescent="0.15">
      <c r="A103" s="9"/>
      <c r="B103" s="4"/>
    </row>
    <row r="104" spans="1:5" x14ac:dyDescent="0.15">
      <c r="A104" s="7"/>
      <c r="B104" s="3"/>
    </row>
    <row r="105" spans="1:5" x14ac:dyDescent="0.15">
      <c r="A105" s="7"/>
      <c r="B105" s="3"/>
    </row>
    <row r="106" spans="1:5" x14ac:dyDescent="0.15">
      <c r="A106" s="7"/>
      <c r="B106" s="3"/>
    </row>
    <row r="107" spans="1:5" x14ac:dyDescent="0.15">
      <c r="A107" s="7"/>
      <c r="B107" s="3"/>
    </row>
    <row r="108" spans="1:5" x14ac:dyDescent="0.15">
      <c r="A108" s="7"/>
      <c r="B108" s="3"/>
    </row>
  </sheetData>
  <mergeCells count="56">
    <mergeCell ref="E4:E6"/>
    <mergeCell ref="A7:A8"/>
    <mergeCell ref="A19:A20"/>
    <mergeCell ref="A4:A6"/>
    <mergeCell ref="B4:B6"/>
    <mergeCell ref="C4:C6"/>
    <mergeCell ref="D4:D6"/>
    <mergeCell ref="A9:A10"/>
    <mergeCell ref="A11:A12"/>
    <mergeCell ref="A13:A14"/>
    <mergeCell ref="A15:A16"/>
    <mergeCell ref="A17:A18"/>
    <mergeCell ref="A43:A44"/>
    <mergeCell ref="A21:A22"/>
    <mergeCell ref="A23:A24"/>
    <mergeCell ref="A25:A26"/>
    <mergeCell ref="A27:A28"/>
    <mergeCell ref="A29:A30"/>
    <mergeCell ref="A31:A32"/>
    <mergeCell ref="A33:A34"/>
    <mergeCell ref="A35:A36"/>
    <mergeCell ref="A37:A38"/>
    <mergeCell ref="A39:A40"/>
    <mergeCell ref="A41:A42"/>
    <mergeCell ref="A67:A68"/>
    <mergeCell ref="A45:A46"/>
    <mergeCell ref="A47:A48"/>
    <mergeCell ref="A49:A50"/>
    <mergeCell ref="A51:A52"/>
    <mergeCell ref="A53:A54"/>
    <mergeCell ref="A55:A56"/>
    <mergeCell ref="A57:A58"/>
    <mergeCell ref="A59:A60"/>
    <mergeCell ref="A61:A62"/>
    <mergeCell ref="A63:A64"/>
    <mergeCell ref="A65:A66"/>
    <mergeCell ref="A91:A92"/>
    <mergeCell ref="A69:A70"/>
    <mergeCell ref="A71:A72"/>
    <mergeCell ref="A73:A74"/>
    <mergeCell ref="A75:A76"/>
    <mergeCell ref="A77:A78"/>
    <mergeCell ref="A79:A80"/>
    <mergeCell ref="A81:A82"/>
    <mergeCell ref="A83:A84"/>
    <mergeCell ref="A85:A86"/>
    <mergeCell ref="A87:A88"/>
    <mergeCell ref="A89:A90"/>
    <mergeCell ref="A105:A106"/>
    <mergeCell ref="A107:A108"/>
    <mergeCell ref="A93:A94"/>
    <mergeCell ref="A95:A96"/>
    <mergeCell ref="A97:A98"/>
    <mergeCell ref="A99:A100"/>
    <mergeCell ref="A101:A102"/>
    <mergeCell ref="A103:A104"/>
  </mergeCells>
  <phoneticPr fontId="1"/>
  <pageMargins left="0.7" right="0.7" top="0.75" bottom="0.75" header="0.3" footer="0.3"/>
  <pageSetup paperSize="9" orientation="portrait" r:id="rId1"/>
  <rowBreaks count="1" manualBreakCount="1"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第53表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2014-05-26T00:35:29Z</cp:lastPrinted>
  <dcterms:created xsi:type="dcterms:W3CDTF">2013-07-31T00:49:21Z</dcterms:created>
  <dcterms:modified xsi:type="dcterms:W3CDTF">2015-03-12T00:21:04Z</dcterms:modified>
</cp:coreProperties>
</file>