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62表" sheetId="20" r:id="rId1"/>
  </sheets>
  <calcPr calcId="145621"/>
</workbook>
</file>

<file path=xl/calcChain.xml><?xml version="1.0" encoding="utf-8"?>
<calcChain xmlns="http://schemas.openxmlformats.org/spreadsheetml/2006/main">
  <c r="H5" i="20" l="1"/>
  <c r="E6" i="20" s="1"/>
  <c r="H9" i="20"/>
  <c r="B10" i="20" s="1"/>
  <c r="H7" i="20"/>
  <c r="B8" i="20" s="1"/>
  <c r="G11" i="20"/>
  <c r="F11" i="20"/>
  <c r="E11" i="20"/>
  <c r="D11" i="20"/>
  <c r="B11" i="20"/>
  <c r="H10" i="20" l="1"/>
  <c r="G10" i="20"/>
  <c r="F10" i="20"/>
  <c r="D10" i="20"/>
  <c r="E10" i="20"/>
  <c r="C10" i="20"/>
  <c r="D6" i="20"/>
  <c r="C6" i="20"/>
  <c r="B6" i="20"/>
  <c r="E8" i="20"/>
  <c r="F8" i="20"/>
  <c r="D8" i="20"/>
  <c r="H8" i="20"/>
  <c r="G8" i="20"/>
  <c r="H6" i="20"/>
  <c r="G6" i="20"/>
  <c r="F6" i="20"/>
  <c r="C8" i="20"/>
  <c r="H11" i="20"/>
  <c r="B12" i="20" s="1"/>
  <c r="D12" i="20" l="1"/>
  <c r="E12" i="20"/>
  <c r="F12" i="20"/>
  <c r="G12" i="20"/>
  <c r="H12" i="20"/>
  <c r="C11" i="20" l="1"/>
  <c r="C12" i="20" s="1"/>
</calcChain>
</file>

<file path=xl/sharedStrings.xml><?xml version="1.0" encoding="utf-8"?>
<sst xmlns="http://schemas.openxmlformats.org/spreadsheetml/2006/main" count="14" uniqueCount="13">
  <si>
    <t>市町村数</t>
    <rPh sb="0" eb="3">
      <t>シチョウソン</t>
    </rPh>
    <rPh sb="3" eb="4">
      <t>スウ</t>
    </rPh>
    <phoneticPr fontId="1"/>
  </si>
  <si>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1"/>
  </si>
  <si>
    <t>指定都市</t>
    <rPh sb="0" eb="2">
      <t>シテイ</t>
    </rPh>
    <rPh sb="2" eb="4">
      <t>トシ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</si>
  <si>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</si>
  <si>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</si>
  <si>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合計</t>
    <rPh sb="0" eb="2">
      <t>ゴウケイ</t>
    </rPh>
    <phoneticPr fontId="1"/>
  </si>
  <si>
    <t>市・区（人口30万人以上）</t>
    <rPh sb="0" eb="1">
      <t>シ</t>
    </rPh>
    <rPh sb="2" eb="3">
      <t>ク</t>
    </rPh>
    <rPh sb="4" eb="6">
      <t>ジンコウ</t>
    </rPh>
    <rPh sb="8" eb="10">
      <t>マンニン</t>
    </rPh>
    <rPh sb="10" eb="12">
      <t>イジョウ</t>
    </rPh>
    <phoneticPr fontId="1"/>
  </si>
  <si>
    <t>市・区（人口10万～30万人未満）</t>
    <rPh sb="0" eb="1">
      <t>シ</t>
    </rPh>
    <rPh sb="2" eb="3">
      <t>ク</t>
    </rPh>
    <rPh sb="4" eb="6">
      <t>ジンコウ</t>
    </rPh>
    <rPh sb="12" eb="13">
      <t>マン</t>
    </rPh>
    <rPh sb="13" eb="14">
      <t>ニン</t>
    </rPh>
    <rPh sb="14" eb="16">
      <t>ミマン</t>
    </rPh>
    <phoneticPr fontId="1"/>
  </si>
  <si>
    <t>市・区（人口10人未満）</t>
    <rPh sb="0" eb="1">
      <t>シ</t>
    </rPh>
    <rPh sb="2" eb="3">
      <t>ク</t>
    </rPh>
    <rPh sb="4" eb="6">
      <t>ジンコウ</t>
    </rPh>
    <rPh sb="8" eb="9">
      <t>ニン</t>
    </rPh>
    <rPh sb="9" eb="11">
      <t>ミマン</t>
    </rPh>
    <phoneticPr fontId="1"/>
  </si>
  <si>
    <t>養育支援訪問事業を実施している</t>
    <rPh sb="0" eb="2">
      <t>ヨウイク</t>
    </rPh>
    <rPh sb="2" eb="4">
      <t>シエン</t>
    </rPh>
    <phoneticPr fontId="1"/>
  </si>
  <si>
    <t>養育支援訪問事業を実施していない</t>
    <rPh sb="0" eb="2">
      <t>ヨウイク</t>
    </rPh>
    <rPh sb="2" eb="4">
      <t>シエン</t>
    </rPh>
    <phoneticPr fontId="1"/>
  </si>
  <si>
    <t>第62表　養育支援訪問事業実施市町村数（平成25年４月１日）－市町村の割合，指定都市－市・区（人口30万人以上）</t>
    <rPh sb="0" eb="1">
      <t>ダイ</t>
    </rPh>
    <rPh sb="3" eb="4">
      <t>ヒョウ</t>
    </rPh>
    <phoneticPr fontId="1"/>
  </si>
  <si>
    <t>　　　　　－市・区（人口10万～30万人未満）－市・区（人口10万人未満）－町－村別×実施の有無別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</si>
</sst>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38" fontId="0" fillId="0" borderId="2" xfId="1" applyFont="1" applyBorder="1">
      <alignment vertical="center"/>
    </xf>
    <xf numFmtId="38" fontId="0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H12"/>
  <sheetViews>
    <sheetView tabSelected="1" workbookViewId="0">
      <selection activeCell="C12" sqref="C12"/>
    </sheetView>
  </sheetViews>
  <sheetFormatPr defaultRowHeight="13.5" x14ac:dyDescent="0.15"/>
  <cols>
    <col min="1" max="1" width="32.375" bestFit="1" customWidth="1"/>
    <col min="2" max="8" width="17.625" customWidth="1"/>
  </cols>
  <sheetData>
    <row r="1" spans="1:8" x14ac:dyDescent="0.15">
      <c r="A1" t="s">
        <v>11</v>
      </c>
    </row>
    <row r="2" spans="1:8" x14ac:dyDescent="0.15">
      <c r="A2" t="s">
        <v>12</v>
      </c>
    </row>
    <row r="3" spans="1:8" x14ac:dyDescent="0.15">
      <c r="A3" t="s">
        <v>1</v>
      </c>
    </row>
    <row r="4" spans="1:8" ht="31.5" customHeight="1" x14ac:dyDescent="0.15">
      <c r="A4" s="2"/>
      <c r="B4" s="3" t="s">
        <v>2</v>
      </c>
      <c r="C4" s="3" t="s">
        <v>6</v>
      </c>
      <c r="D4" s="3" t="s">
        <v>7</v>
      </c>
      <c r="E4" s="4" t="s">
        <v>8</v>
      </c>
      <c r="F4" s="4" t="s">
        <v>3</v>
      </c>
      <c r="G4" s="3" t="s">
        <v>4</v>
      </c>
      <c r="H4" s="3" t="s">
        <v>5</v>
      </c>
    </row>
    <row r="5" spans="1:8" s="9" customFormat="1" ht="19.5" customHeight="1" x14ac:dyDescent="0.15">
      <c r="A5" s="5" t="s">
        <v>0</v>
      </c>
      <c r="B5" s="8">
        <v>22</v>
      </c>
      <c r="C5" s="8">
        <v>61</v>
      </c>
      <c r="D5" s="8">
        <v>207</v>
      </c>
      <c r="E5" s="8">
        <v>522</v>
      </c>
      <c r="F5" s="8">
        <v>746</v>
      </c>
      <c r="G5" s="8">
        <v>184</v>
      </c>
      <c r="H5" s="8">
        <f>SUM(B5:G5)</f>
        <v>1742</v>
      </c>
    </row>
    <row r="6" spans="1:8" ht="19.5" customHeight="1" x14ac:dyDescent="0.15">
      <c r="A6" s="6"/>
      <c r="B6" s="1">
        <f>B5/$H5</f>
        <v>1.2629161882893225E-2</v>
      </c>
      <c r="C6" s="1">
        <f t="shared" ref="C6:H6" si="0">C5/$H5</f>
        <v>3.5017221584385763E-2</v>
      </c>
      <c r="D6" s="1">
        <f t="shared" si="0"/>
        <v>0.11882893226176808</v>
      </c>
      <c r="E6" s="1">
        <f t="shared" si="0"/>
        <v>0.29965556831228474</v>
      </c>
      <c r="F6" s="1">
        <f t="shared" si="0"/>
        <v>0.42824339839265213</v>
      </c>
      <c r="G6" s="1">
        <f t="shared" si="0"/>
        <v>0.10562571756601608</v>
      </c>
      <c r="H6" s="1">
        <f t="shared" si="0"/>
        <v>1</v>
      </c>
    </row>
    <row r="7" spans="1:8" s="9" customFormat="1" ht="19.5" customHeight="1" x14ac:dyDescent="0.15">
      <c r="A7" s="5" t="s">
        <v>9</v>
      </c>
      <c r="B7" s="8">
        <v>21</v>
      </c>
      <c r="C7" s="8">
        <v>58</v>
      </c>
      <c r="D7" s="8">
        <v>183</v>
      </c>
      <c r="E7" s="8">
        <v>374</v>
      </c>
      <c r="F7" s="8">
        <v>494</v>
      </c>
      <c r="G7" s="8">
        <v>95</v>
      </c>
      <c r="H7" s="8">
        <f>SUM(B7:G7)</f>
        <v>1225</v>
      </c>
    </row>
    <row r="8" spans="1:8" ht="19.5" customHeight="1" x14ac:dyDescent="0.15">
      <c r="A8" s="6"/>
      <c r="B8" s="1">
        <f>B7/$H7</f>
        <v>1.7142857142857144E-2</v>
      </c>
      <c r="C8" s="1">
        <f t="shared" ref="C8" si="1">C7/$H7</f>
        <v>4.7346938775510203E-2</v>
      </c>
      <c r="D8" s="1">
        <f t="shared" ref="D8" si="2">D7/$H7</f>
        <v>0.1493877551020408</v>
      </c>
      <c r="E8" s="1">
        <f t="shared" ref="E8" si="3">E7/$H7</f>
        <v>0.30530612244897959</v>
      </c>
      <c r="F8" s="1">
        <f t="shared" ref="F8" si="4">F7/$H7</f>
        <v>0.40326530612244899</v>
      </c>
      <c r="G8" s="1">
        <f t="shared" ref="G8" si="5">G7/$H7</f>
        <v>7.7551020408163265E-2</v>
      </c>
      <c r="H8" s="1">
        <f t="shared" ref="H8" si="6">H7/$H7</f>
        <v>1</v>
      </c>
    </row>
    <row r="9" spans="1:8" s="9" customFormat="1" ht="19.5" customHeight="1" x14ac:dyDescent="0.15">
      <c r="A9" s="5" t="s">
        <v>10</v>
      </c>
      <c r="B9" s="8">
        <v>1</v>
      </c>
      <c r="C9" s="8">
        <v>3</v>
      </c>
      <c r="D9" s="8">
        <v>24</v>
      </c>
      <c r="E9" s="8">
        <v>148</v>
      </c>
      <c r="F9" s="8">
        <v>252</v>
      </c>
      <c r="G9" s="8">
        <v>89</v>
      </c>
      <c r="H9" s="8">
        <f>SUM(B9:G9)</f>
        <v>517</v>
      </c>
    </row>
    <row r="10" spans="1:8" ht="19.5" customHeight="1" x14ac:dyDescent="0.15">
      <c r="A10" s="6"/>
      <c r="B10" s="1">
        <f>B9/$H9</f>
        <v>1.9342359767891683E-3</v>
      </c>
      <c r="C10" s="1">
        <f t="shared" ref="C10" si="7">C9/$H9</f>
        <v>5.8027079303675051E-3</v>
      </c>
      <c r="D10" s="1">
        <f t="shared" ref="D10" si="8">D9/$H9</f>
        <v>4.6421663442940041E-2</v>
      </c>
      <c r="E10" s="1">
        <f t="shared" ref="E10" si="9">E9/$H9</f>
        <v>0.28626692456479691</v>
      </c>
      <c r="F10" s="1">
        <f t="shared" ref="F10" si="10">F9/$H9</f>
        <v>0.4874274661508704</v>
      </c>
      <c r="G10" s="1">
        <f t="shared" ref="G10" si="11">G9/$H9</f>
        <v>0.17214700193423599</v>
      </c>
      <c r="H10" s="1">
        <f t="shared" ref="H10" si="12">H9/$H9</f>
        <v>1</v>
      </c>
    </row>
    <row r="11" spans="1:8" s="9" customFormat="1" ht="22.5" customHeight="1" x14ac:dyDescent="0.15">
      <c r="A11" s="7" t="s">
        <v>5</v>
      </c>
      <c r="B11" s="8">
        <f t="shared" ref="B11:H11" si="13">+B7+B9</f>
        <v>22</v>
      </c>
      <c r="C11" s="8">
        <f t="shared" si="13"/>
        <v>61</v>
      </c>
      <c r="D11" s="8">
        <f t="shared" si="13"/>
        <v>207</v>
      </c>
      <c r="E11" s="8">
        <f t="shared" si="13"/>
        <v>522</v>
      </c>
      <c r="F11" s="8">
        <f t="shared" si="13"/>
        <v>746</v>
      </c>
      <c r="G11" s="8">
        <f t="shared" si="13"/>
        <v>184</v>
      </c>
      <c r="H11" s="8">
        <f t="shared" si="13"/>
        <v>1742</v>
      </c>
    </row>
    <row r="12" spans="1:8" ht="22.5" customHeight="1" x14ac:dyDescent="0.15">
      <c r="A12" s="7"/>
      <c r="B12" s="1">
        <f>B11/$H11</f>
        <v>1.2629161882893225E-2</v>
      </c>
      <c r="C12" s="1">
        <f t="shared" ref="C12" si="14">C11/$H11</f>
        <v>3.5017221584385763E-2</v>
      </c>
      <c r="D12" s="1">
        <f t="shared" ref="D12" si="15">D11/$H11</f>
        <v>0.11882893226176808</v>
      </c>
      <c r="E12" s="1">
        <f t="shared" ref="E12" si="16">E11/$H11</f>
        <v>0.29965556831228474</v>
      </c>
      <c r="F12" s="1">
        <f t="shared" ref="F12" si="17">F11/$H11</f>
        <v>0.42824339839265213</v>
      </c>
      <c r="G12" s="1">
        <f t="shared" ref="G12" si="18">G11/$H11</f>
        <v>0.10562571756601608</v>
      </c>
      <c r="H12" s="1">
        <f t="shared" ref="H12" si="19">H11/$H11</f>
        <v>1</v>
      </c>
    </row>
  </sheetData>
  <mergeCells count="4">
    <mergeCell ref="A9:A10"/>
    <mergeCell ref="A11:A12"/>
    <mergeCell ref="A5:A6"/>
    <mergeCell ref="A7:A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第62表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2014-05-26T00:35:29Z</cp:lastPrinted>
  <dcterms:created xsi:type="dcterms:W3CDTF">2013-07-31T00:49:21Z</dcterms:created>
  <dcterms:modified xsi:type="dcterms:W3CDTF">2015-03-12T00:33:37Z</dcterms:modified>
</cp:coreProperties>
</file>