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230" yWindow="-15" windowWidth="10275" windowHeight="8100"/>
  </bookViews>
  <sheets>
    <sheet name="表3" sheetId="10" r:id="rId1"/>
  </sheets>
  <externalReferences>
    <externalReference r:id="rId2"/>
  </externalReferences>
  <definedNames>
    <definedName name="_xlnm.Print_Area" localSheetId="0">表3!$B$1:$G$73</definedName>
  </definedNames>
  <calcPr calcId="145621"/>
</workbook>
</file>

<file path=xl/calcChain.xml><?xml version="1.0" encoding="utf-8"?>
<calcChain xmlns="http://schemas.openxmlformats.org/spreadsheetml/2006/main">
  <c r="F71" i="10" l="1"/>
  <c r="E71" i="10"/>
  <c r="D71" i="10"/>
  <c r="C71" i="10"/>
  <c r="F70" i="10"/>
  <c r="E70" i="10"/>
  <c r="D70" i="10"/>
  <c r="C70" i="10"/>
  <c r="F69" i="10"/>
  <c r="D69" i="10"/>
  <c r="F68" i="10"/>
  <c r="E68" i="10"/>
  <c r="D68" i="10"/>
  <c r="C68" i="10"/>
  <c r="F67" i="10"/>
  <c r="E67" i="10"/>
  <c r="D67" i="10"/>
  <c r="C67" i="10"/>
  <c r="F63" i="10"/>
  <c r="E63" i="10"/>
  <c r="D63" i="10"/>
  <c r="C63" i="10"/>
  <c r="F62" i="10"/>
  <c r="E62" i="10"/>
  <c r="D62" i="10"/>
  <c r="C62" i="10"/>
  <c r="F61" i="10"/>
  <c r="E61" i="10"/>
  <c r="D61" i="10"/>
  <c r="C61" i="10"/>
  <c r="F60" i="10"/>
  <c r="E60" i="10"/>
  <c r="D60" i="10"/>
  <c r="C60" i="10"/>
  <c r="F58" i="10"/>
  <c r="E58" i="10"/>
  <c r="D58" i="10"/>
  <c r="C58" i="10"/>
  <c r="F56" i="10"/>
  <c r="E56" i="10"/>
  <c r="D56" i="10"/>
  <c r="C56" i="10"/>
  <c r="F55" i="10"/>
  <c r="E55" i="10"/>
  <c r="D55" i="10"/>
  <c r="C55" i="10"/>
  <c r="F54" i="10"/>
  <c r="E54" i="10"/>
  <c r="D54" i="10"/>
  <c r="C54" i="10"/>
  <c r="F53" i="10"/>
  <c r="E53" i="10"/>
  <c r="D53" i="10"/>
  <c r="C53" i="10"/>
  <c r="F52" i="10"/>
  <c r="D52" i="10"/>
  <c r="F50" i="10"/>
  <c r="E50" i="10"/>
  <c r="D50" i="10"/>
  <c r="C50" i="10"/>
  <c r="F49" i="10"/>
  <c r="E49" i="10"/>
  <c r="D49" i="10"/>
  <c r="C49" i="10"/>
  <c r="F48" i="10"/>
  <c r="E48" i="10"/>
  <c r="D48" i="10"/>
  <c r="C48" i="10"/>
  <c r="F46" i="10"/>
  <c r="E46" i="10"/>
  <c r="D46" i="10"/>
  <c r="C46" i="10"/>
  <c r="F45" i="10"/>
  <c r="D45" i="10"/>
  <c r="C45" i="10"/>
  <c r="F44" i="10"/>
  <c r="F43" i="10"/>
  <c r="E43" i="10"/>
  <c r="D43" i="10"/>
  <c r="C43" i="10"/>
  <c r="F42" i="10"/>
  <c r="E42" i="10"/>
  <c r="D42" i="10"/>
  <c r="C42" i="10"/>
  <c r="F41" i="10"/>
  <c r="D41" i="10"/>
  <c r="F40" i="10"/>
  <c r="E40" i="10"/>
  <c r="D40" i="10"/>
  <c r="C40" i="10"/>
  <c r="F37" i="10"/>
  <c r="E37" i="10"/>
  <c r="D37" i="10"/>
  <c r="C37" i="10"/>
  <c r="F25" i="10"/>
  <c r="E25" i="10"/>
  <c r="D25" i="10"/>
  <c r="C25" i="10"/>
  <c r="E18" i="10"/>
  <c r="C18" i="10"/>
  <c r="F17" i="10"/>
  <c r="E17" i="10"/>
  <c r="D17" i="10"/>
  <c r="C17" i="10"/>
  <c r="F16" i="10"/>
  <c r="D16" i="10"/>
  <c r="E13" i="10"/>
  <c r="C13" i="10"/>
  <c r="F10" i="10"/>
  <c r="E10" i="10"/>
  <c r="D10" i="10"/>
  <c r="C10" i="10"/>
  <c r="F72" i="10" l="1"/>
  <c r="E72" i="10"/>
  <c r="D72" i="10"/>
  <c r="C72" i="10"/>
</calcChain>
</file>

<file path=xl/sharedStrings.xml><?xml version="1.0" encoding="utf-8"?>
<sst xmlns="http://schemas.openxmlformats.org/spreadsheetml/2006/main" count="111" uniqueCount="99">
  <si>
    <t>県市名</t>
    <rPh sb="0" eb="1">
      <t>ケン</t>
    </rPh>
    <rPh sb="1" eb="2">
      <t>シ</t>
    </rPh>
    <rPh sb="2" eb="3">
      <t>メイ</t>
    </rPh>
    <phoneticPr fontId="2"/>
  </si>
  <si>
    <t>北海道</t>
  </si>
  <si>
    <t>青森県</t>
    <rPh sb="2" eb="3">
      <t>ケン</t>
    </rPh>
    <phoneticPr fontId="0"/>
  </si>
  <si>
    <t>岩手県</t>
    <rPh sb="2" eb="3">
      <t>ケン</t>
    </rPh>
    <phoneticPr fontId="0"/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</si>
  <si>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</si>
  <si>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</si>
  <si>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</si>
  <si>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</si>
  <si>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</si>
  <si>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</si>
  <si>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</si>
  <si>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</si>
  <si>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</si>
  <si>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  <rPh sb="2" eb="3">
      <t>ミヤコ</t>
    </rPh>
    <phoneticPr fontId="0"/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</si>
  <si>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</si>
  <si>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</si>
  <si>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</si>
  <si>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</si>
  <si>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</si>
  <si>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</si>
  <si>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</si>
  <si>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</si>
  <si>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</si>
  <si>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</si>
  <si>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</si>
  <si>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  <rPh sb="0" eb="3">
      <t>シガケン</t>
    </rPh>
    <phoneticPr fontId="0"/>
  </si>
  <si>
    <t>京都府</t>
    <rPh sb="2" eb="3">
      <t>フ</t>
    </rPh>
    <phoneticPr fontId="0"/>
  </si>
  <si>
    <t>大阪府</t>
    <rPh sb="2" eb="3">
      <t>フ</t>
    </rPh>
    <phoneticPr fontId="0"/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</si>
  <si>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</si>
  <si>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</si>
  <si>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</si>
  <si>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</si>
  <si>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</si>
  <si>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</si>
  <si>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</si>
  <si>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</si>
  <si>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</si>
  <si>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</si>
  <si>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</si>
  <si>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</si>
  <si>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</si>
  <si>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</si>
  <si>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</si>
  <si>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</si>
  <si>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</si>
  <si>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  <rPh sb="0" eb="3">
      <t>ミヤザキケン</t>
    </rPh>
    <phoneticPr fontId="0"/>
  </si>
  <si>
    <t>鹿児島県</t>
  </si>
  <si>
    <t>沖縄県</t>
  </si>
  <si>
    <t>札幌市</t>
  </si>
  <si>
    <t>仙台市</t>
  </si>
  <si>
    <t>さいたま市</t>
    <rPh sb="4" eb="5">
      <t>シ</t>
    </rPh>
    <phoneticPr fontId="0"/>
  </si>
  <si>
    <t>千葉市</t>
  </si>
  <si>
    <t>川崎市</t>
  </si>
  <si>
    <t>横浜市</t>
  </si>
  <si>
    <t>静岡市</t>
    <rPh sb="0" eb="3">
      <t>シズオカシ</t>
    </rPh>
    <phoneticPr fontId="0"/>
  </si>
  <si>
    <t>名古屋市</t>
    <rPh sb="0" eb="4">
      <t>ナゴヤシ</t>
    </rPh>
    <phoneticPr fontId="0"/>
  </si>
  <si>
    <t>京都市</t>
  </si>
  <si>
    <t>大阪市</t>
  </si>
  <si>
    <t>堺市</t>
    <rPh sb="0" eb="2">
      <t>サカイシ</t>
    </rPh>
    <phoneticPr fontId="0"/>
  </si>
  <si>
    <t>神戸市</t>
  </si>
  <si>
    <t>広島市</t>
  </si>
  <si>
    <t>北九州市</t>
  </si>
  <si>
    <t>福岡市</t>
  </si>
  <si>
    <t>計</t>
    <rPh sb="0" eb="1">
      <t>ケイ</t>
    </rPh>
    <phoneticPr fontId="2"/>
  </si>
  <si>
    <t>岡山市</t>
    <rPh sb="0" eb="3">
      <t>オカヤマシ</t>
    </rPh>
    <phoneticPr fontId="2"/>
  </si>
  <si>
    <t>教育職員数</t>
    <rPh sb="0" eb="2">
      <t>キョウイク</t>
    </rPh>
    <rPh sb="2" eb="5">
      <t>ショクインスウ</t>
    </rPh>
    <phoneticPr fontId="2"/>
  </si>
  <si>
    <t>（件）</t>
    <rPh sb="1" eb="2">
      <t>ケン</t>
    </rPh>
    <phoneticPr fontId="2"/>
  </si>
  <si>
    <t>（人）</t>
    <rPh sb="1" eb="2">
      <t>ニン</t>
    </rPh>
    <phoneticPr fontId="2"/>
  </si>
  <si>
    <t>請求内容（件数）</t>
    <rPh sb="0" eb="2">
      <t>セイキュウ</t>
    </rPh>
    <rPh sb="2" eb="4">
      <t>ナイヨウ</t>
    </rPh>
    <rPh sb="5" eb="7">
      <t>ケンスウ</t>
    </rPh>
    <phoneticPr fontId="2"/>
  </si>
  <si>
    <t>相模原市</t>
    <rPh sb="0" eb="4">
      <t>サガミハラシ</t>
    </rPh>
    <phoneticPr fontId="2"/>
  </si>
  <si>
    <t>表３　不利益処分審査請求の県市別係属状況</t>
    <rPh sb="0" eb="1">
      <t>ヒョウ</t>
    </rPh>
    <rPh sb="13" eb="14">
      <t>ケン</t>
    </rPh>
    <rPh sb="14" eb="15">
      <t>シ</t>
    </rPh>
    <rPh sb="15" eb="16">
      <t>ベツ</t>
    </rPh>
    <rPh sb="16" eb="18">
      <t>ケイゾク</t>
    </rPh>
    <rPh sb="18" eb="20">
      <t>ジョウキョウ</t>
    </rPh>
    <phoneticPr fontId="2"/>
  </si>
  <si>
    <t>件数</t>
    <rPh sb="0" eb="2">
      <t>ケンスウ</t>
    </rPh>
    <phoneticPr fontId="2"/>
  </si>
  <si>
    <t>新潟市</t>
    <rPh sb="0" eb="3">
      <t>ニイガタシ</t>
    </rPh>
    <phoneticPr fontId="0"/>
  </si>
  <si>
    <t>浜松市</t>
    <rPh sb="0" eb="3">
      <t>ハママツシ</t>
    </rPh>
    <phoneticPr fontId="0"/>
  </si>
  <si>
    <t>懲戒処分取消請求（2）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</si>
  <si>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懲戒処分取消請求（1）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</si>
  <si>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懲戒処分取消請求（13）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</si>
  <si>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懲戒処分取消請求（12）、分限処分取消請求（1）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</si>
  <si>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懲戒処分取消請求（15）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</si>
  <si>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熊本市</t>
    <phoneticPr fontId="2"/>
  </si>
  <si>
    <t>（平成27年4月1日現在）</t>
    <rPh sb="1" eb="3">
      <t>ヘイセイ</t>
    </rPh>
    <rPh sb="5" eb="6">
      <t>ネン</t>
    </rPh>
    <rPh sb="7" eb="8">
      <t>ガツ</t>
    </rPh>
    <rPh sb="9" eb="10">
      <t>ニチ</t>
    </rPh>
    <rPh sb="10" eb="12">
      <t>ゲンザイ</t>
    </rPh>
    <phoneticPr fontId="2"/>
  </si>
  <si>
    <t>懲戒処分取消請求（6）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</si>
  <si>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その他（1）</t>
    <rPh sb="2" eb="3">
      <t>タ</t>
    </rPh>
    <phoneticPr fontId="2"/>
  </si>
  <si>
    <t>懲戒処分取消請求（2）</t>
    <phoneticPr fontId="2"/>
  </si>
  <si>
    <t>分限処分取消請求（1）</t>
    <phoneticPr fontId="2"/>
  </si>
  <si>
    <t>懲戒処分取消請求（13）、転任処分取消請求（1）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</si>
  <si>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懲戒処分取消請求（28）、分限処分取消請求（2）、その他（1）</t>
    <rPh sb="0" eb="2">
      <t>チョウカイ</t>
    </rPh>
    <rPh sb="2" eb="4">
      <t>ショブン</t>
    </rPh>
    <rPh sb="4" eb="6">
      <t>トリケシ</t>
    </rPh>
    <rPh sb="6" eb="8">
      <t>セイキュウ</t>
    </rPh>
    <rPh sb="27" eb="28">
      <t>タ</t>
    </rPh>
    <phoneticPr fontId="2"/>
  </si>
  <si>
    <t>懲戒処分取消請求（4）、分限処分取消請求（1）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</si>
  <si>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懲戒処分取消請求（20）、その他（2）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</si>
  <si>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分限処分取消請求（1）、転任処分取消請求（2）</t>
    <phoneticPr fontId="2"/>
  </si>
  <si>
    <t>分限処分取消請求（1）</t>
    <phoneticPr fontId="2"/>
  </si>
  <si>
    <t>懲戒処分取消請求（21）、転任処分取消請求（4）</t>
    <rPh sb="0" eb="2">
      <t>チョウカイ</t>
    </rPh>
    <rPh sb="2" eb="4">
      <t>ショブン</t>
    </rPh>
    <rPh sb="4" eb="6">
      <t>トリケシ</t>
    </rPh>
    <rPh sb="6" eb="8">
      <t>セイキュウ</t>
    </rPh>
    <rPh sb="13" eb="15">
      <t>テンニン</t>
    </rPh>
    <rPh sb="15" eb="17">
      <t>ショブン</t>
    </rPh>
    <rPh sb="17" eb="19">
      <t>トリケシ</t>
    </rPh>
    <rPh sb="19" eb="21">
      <t>セイキュウ</t>
    </rPh>
    <phoneticPr fontId="2"/>
  </si>
  <si>
    <t>懲戒処分取消請求（1）、分限処分取消請求（1）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</si>
  <si>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懲戒処分取消請求（63）、分限処分取消請求（2）、転任処分取消請求（3）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</si>
  <si>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懲戒処分取消請求（7）、分限処分取消請求（1）</t>
    <phoneticPr fontId="2"/>
  </si>
  <si>
    <t>懲戒処分取消請求（1）</t>
  </si>
  <si>
    <t>その他（1）</t>
    <phoneticPr fontId="2"/>
  </si>
  <si>
    <t>懲戒処分取消請求（32）</t>
    <rPh sb="0" eb="2">
      <t>チョウカイ</t>
    </rPh>
    <rPh sb="2" eb="4">
      <t>ショブン</t>
    </rPh>
    <rPh sb="4" eb="6">
      <t>トリケシ</t>
    </rPh>
    <rPh sb="6" eb="8">
      <t>セイキュウ</t>
    </rPh>
    <phoneticPr fontId="2"/>
  </si>
  <si>
    <t>注　件数、教育職員数の（）は、平成26年度中に新たに提訴等された事件の件数と関係職員数で内数</t>
    <rPh sb="0" eb="1">
      <t>チュウ</t>
    </rPh>
    <rPh sb="2" eb="4">
      <t>ケンスウ</t>
    </rPh>
    <rPh sb="5" eb="7">
      <t>キョウイク</t>
    </rPh>
    <rPh sb="7" eb="10">
      <t>ショクインスウ</t>
    </rPh>
    <rPh sb="15" eb="17">
      <t>ヘイセイ</t>
    </rPh>
    <rPh sb="19" eb="21">
      <t>ネンド</t>
    </rPh>
    <rPh sb="21" eb="22">
      <t>チュウ</t>
    </rPh>
    <rPh sb="23" eb="24">
      <t>アラ</t>
    </rPh>
    <rPh sb="26" eb="28">
      <t>テイソ</t>
    </rPh>
    <rPh sb="28" eb="29">
      <t>トウ</t>
    </rPh>
    <rPh sb="32" eb="34">
      <t>ジケン</t>
    </rPh>
    <rPh sb="35" eb="37">
      <t>ケンスウ</t>
    </rPh>
    <rPh sb="38" eb="40">
      <t>カンケイ</t>
    </rPh>
    <rPh sb="40" eb="43">
      <t>ショクインスウ</t>
    </rPh>
    <rPh sb="44" eb="45">
      <t>ウチ</t>
    </rPh>
    <rPh sb="45" eb="46">
      <t>スウ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</si>
</sst>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6" formatCode="\(General\)"/>
  </numFmts>
  <fonts count="8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b/>
      <sz val="14"/>
      <name val="ＭＳ ゴシック"/>
      <family val="3"/>
      <charset val="128"/>
    </font>
    <font>
      <sz val="9"/>
      <name val="ＭＳ 明朝"/>
      <family val="1"/>
      <charset val="128"/>
    </font>
    <font>
      <sz val="9"/>
      <color indexed="10"/>
      <name val="ＭＳ 明朝"/>
      <family val="1"/>
      <charset val="128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37">
    <xf numFmtId="0" fontId="0" fillId="0" borderId="0" xfId="0">
      <alignment vertical="center"/>
    </xf>
    <xf numFmtId="0" fontId="3" fillId="0" borderId="0" xfId="0" applyFont="1">
      <alignment vertical="center"/>
    </xf>
    <xf numFmtId="0" fontId="5" fillId="0" borderId="0" xfId="0" applyFont="1">
      <alignment vertical="center"/>
    </xf>
    <xf numFmtId="0" fontId="4" fillId="0" borderId="0" xfId="0" applyFo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Fill="1">
      <alignment vertical="center"/>
    </xf>
    <xf numFmtId="0" fontId="4" fillId="0" borderId="1" xfId="0" applyFont="1" applyFill="1" applyBorder="1" applyAlignment="1">
      <alignment horizontal="distributed" vertical="center" justifyLastLine="1"/>
    </xf>
    <xf numFmtId="38" fontId="3" fillId="0" borderId="2" xfId="1" applyFont="1" applyFill="1" applyBorder="1">
      <alignment vertical="center"/>
    </xf>
    <xf numFmtId="176" fontId="3" fillId="0" borderId="3" xfId="1" applyNumberFormat="1" applyFont="1" applyFill="1" applyBorder="1">
      <alignment vertical="center"/>
    </xf>
    <xf numFmtId="0" fontId="4" fillId="0" borderId="4" xfId="0" applyFont="1" applyFill="1" applyBorder="1" applyAlignment="1">
      <alignment horizontal="distributed" vertical="center" justifyLastLine="1"/>
    </xf>
    <xf numFmtId="0" fontId="4" fillId="0" borderId="5" xfId="0" applyFont="1" applyFill="1" applyBorder="1" applyAlignment="1">
      <alignment horizontal="distributed" vertical="center" justifyLastLine="1"/>
    </xf>
    <xf numFmtId="38" fontId="3" fillId="0" borderId="6" xfId="1" applyFont="1" applyFill="1" applyBorder="1">
      <alignment vertical="center"/>
    </xf>
    <xf numFmtId="176" fontId="3" fillId="0" borderId="7" xfId="1" applyNumberFormat="1" applyFont="1" applyFill="1" applyBorder="1">
      <alignment vertical="center"/>
    </xf>
    <xf numFmtId="0" fontId="6" fillId="0" borderId="8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distributed" vertical="center" justifyLastLine="1" shrinkToFit="1"/>
    </xf>
    <xf numFmtId="0" fontId="4" fillId="0" borderId="9" xfId="0" applyFont="1" applyFill="1" applyBorder="1" applyAlignment="1">
      <alignment horizontal="distributed" vertical="center" justifyLastLine="1"/>
    </xf>
    <xf numFmtId="0" fontId="6" fillId="0" borderId="12" xfId="0" applyFont="1" applyFill="1" applyBorder="1">
      <alignment vertical="center"/>
    </xf>
    <xf numFmtId="0" fontId="6" fillId="0" borderId="13" xfId="0" applyFont="1" applyFill="1" applyBorder="1" applyAlignment="1">
      <alignment vertical="center" wrapText="1"/>
    </xf>
    <xf numFmtId="38" fontId="3" fillId="3" borderId="2" xfId="1" applyFont="1" applyFill="1" applyBorder="1">
      <alignment vertical="center"/>
    </xf>
    <xf numFmtId="176" fontId="3" fillId="3" borderId="3" xfId="1" applyNumberFormat="1" applyFont="1" applyFill="1" applyBorder="1">
      <alignment vertical="center"/>
    </xf>
    <xf numFmtId="0" fontId="6" fillId="3" borderId="8" xfId="0" applyFont="1" applyFill="1" applyBorder="1" applyAlignment="1">
      <alignment vertical="center" wrapText="1"/>
    </xf>
    <xf numFmtId="38" fontId="3" fillId="0" borderId="14" xfId="1" applyFont="1" applyFill="1" applyBorder="1">
      <alignment vertical="center"/>
    </xf>
    <xf numFmtId="176" fontId="3" fillId="0" borderId="15" xfId="1" applyNumberFormat="1" applyFont="1" applyFill="1" applyBorder="1">
      <alignment vertical="center"/>
    </xf>
    <xf numFmtId="0" fontId="6" fillId="0" borderId="16" xfId="0" applyFont="1" applyFill="1" applyBorder="1" applyAlignment="1">
      <alignment vertical="center" wrapText="1"/>
    </xf>
    <xf numFmtId="38" fontId="3" fillId="3" borderId="10" xfId="1" applyFont="1" applyFill="1" applyBorder="1">
      <alignment vertical="center"/>
    </xf>
    <xf numFmtId="176" fontId="3" fillId="3" borderId="17" xfId="1" applyNumberFormat="1" applyFont="1" applyFill="1" applyBorder="1">
      <alignment vertical="center"/>
    </xf>
    <xf numFmtId="176" fontId="3" fillId="3" borderId="11" xfId="1" applyNumberFormat="1" applyFont="1" applyFill="1" applyBorder="1">
      <alignment vertical="center"/>
    </xf>
    <xf numFmtId="0" fontId="7" fillId="4" borderId="8" xfId="0" applyFont="1" applyFill="1" applyBorder="1" applyAlignment="1">
      <alignment vertical="center" wrapText="1"/>
    </xf>
    <xf numFmtId="0" fontId="6" fillId="0" borderId="19" xfId="0" applyFont="1" applyFill="1" applyBorder="1" applyAlignment="1">
      <alignment horizontal="right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20844;&#21209;&#21729;&#20418;/02&#21508;&#31278;&#35519;&#26619;/01&#20154;&#20107;&#34892;&#25919;&#35519;&#26619;/&#26032;&#20154;&#20107;&#34892;&#25919;&#29366;&#27841;&#35519;&#26619;/&#65298;&#65303;&#20154;&#20107;&#34892;&#25919;&#29366;&#27841;&#35519;&#26619;&#38598;&#35336;/20_&#35380;&#35359;&#20107;&#20214;/&#38598;&#35336;&#20316;&#26989;/&#9675;15&#20418;&#23646;&#20013;&#20105;&#35359;&#20107;&#20214;&#12288;&#27096;&#24335;15&#9678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総括票"/>
      <sheetName val="請求件数"/>
      <sheetName val="内容別"/>
      <sheetName val="様式15集計表"/>
      <sheetName val="削除"/>
    </sheetNames>
    <sheetDataSet>
      <sheetData sheetId="0" refreshError="1"/>
      <sheetData sheetId="1">
        <row r="10">
          <cell r="W10">
            <v>2</v>
          </cell>
          <cell r="X10">
            <v>0</v>
          </cell>
          <cell r="Y10">
            <v>2</v>
          </cell>
          <cell r="Z10">
            <v>0</v>
          </cell>
        </row>
        <row r="13">
          <cell r="W13">
            <v>1</v>
          </cell>
          <cell r="Y13">
            <v>1</v>
          </cell>
        </row>
        <row r="16">
          <cell r="X16">
            <v>0</v>
          </cell>
          <cell r="Z16">
            <v>0</v>
          </cell>
        </row>
        <row r="17">
          <cell r="W17">
            <v>31</v>
          </cell>
          <cell r="X17">
            <v>5</v>
          </cell>
          <cell r="Y17">
            <v>107</v>
          </cell>
          <cell r="Z17">
            <v>11</v>
          </cell>
        </row>
        <row r="18">
          <cell r="W18">
            <v>1</v>
          </cell>
          <cell r="Y18">
            <v>1</v>
          </cell>
        </row>
        <row r="25">
          <cell r="W25">
            <v>2</v>
          </cell>
          <cell r="X25">
            <v>0</v>
          </cell>
          <cell r="Y25">
            <v>1899</v>
          </cell>
          <cell r="Z25">
            <v>0</v>
          </cell>
        </row>
        <row r="37">
          <cell r="W37">
            <v>2</v>
          </cell>
          <cell r="X37">
            <v>2</v>
          </cell>
          <cell r="Y37">
            <v>2</v>
          </cell>
          <cell r="Z37">
            <v>2</v>
          </cell>
        </row>
        <row r="40">
          <cell r="W40">
            <v>0</v>
          </cell>
          <cell r="X40">
            <v>0</v>
          </cell>
          <cell r="Y40">
            <v>0</v>
          </cell>
          <cell r="Z40">
            <v>0</v>
          </cell>
        </row>
        <row r="41">
          <cell r="X41">
            <v>1</v>
          </cell>
          <cell r="Z41">
            <v>1</v>
          </cell>
        </row>
        <row r="42">
          <cell r="W42">
            <v>0</v>
          </cell>
          <cell r="X42">
            <v>0</v>
          </cell>
          <cell r="Y42">
            <v>0</v>
          </cell>
          <cell r="Z42">
            <v>0</v>
          </cell>
        </row>
        <row r="43">
          <cell r="W43">
            <v>13</v>
          </cell>
          <cell r="X43">
            <v>0</v>
          </cell>
          <cell r="Y43">
            <v>5286</v>
          </cell>
          <cell r="Z43">
            <v>0</v>
          </cell>
        </row>
        <row r="44">
          <cell r="Z44">
            <v>0</v>
          </cell>
        </row>
        <row r="45">
          <cell r="W45">
            <v>8</v>
          </cell>
          <cell r="X45">
            <v>0</v>
          </cell>
          <cell r="Z45">
            <v>0</v>
          </cell>
        </row>
        <row r="46">
          <cell r="W46">
            <v>0</v>
          </cell>
          <cell r="X46">
            <v>0</v>
          </cell>
          <cell r="Y46">
            <v>0</v>
          </cell>
          <cell r="Z46">
            <v>0</v>
          </cell>
        </row>
        <row r="48">
          <cell r="W48">
            <v>15</v>
          </cell>
          <cell r="X48">
            <v>0</v>
          </cell>
          <cell r="Y48">
            <v>29733</v>
          </cell>
          <cell r="Z48">
            <v>0</v>
          </cell>
        </row>
        <row r="49">
          <cell r="W49">
            <v>0</v>
          </cell>
          <cell r="X49">
            <v>0</v>
          </cell>
          <cell r="Y49">
            <v>0</v>
          </cell>
          <cell r="Z49">
            <v>0</v>
          </cell>
        </row>
        <row r="50">
          <cell r="W50">
            <v>2</v>
          </cell>
          <cell r="X50">
            <v>0</v>
          </cell>
          <cell r="Y50">
            <v>2</v>
          </cell>
          <cell r="Z50">
            <v>0</v>
          </cell>
        </row>
        <row r="52">
          <cell r="X52">
            <v>0</v>
          </cell>
          <cell r="Z52">
            <v>0</v>
          </cell>
        </row>
        <row r="53">
          <cell r="W53">
            <v>0</v>
          </cell>
          <cell r="X53">
            <v>0</v>
          </cell>
          <cell r="Y53">
            <v>0</v>
          </cell>
          <cell r="Z53">
            <v>0</v>
          </cell>
        </row>
        <row r="54">
          <cell r="W54">
            <v>0</v>
          </cell>
          <cell r="X54">
            <v>0</v>
          </cell>
          <cell r="Y54">
            <v>0</v>
          </cell>
          <cell r="Z54">
            <v>0</v>
          </cell>
        </row>
        <row r="55">
          <cell r="W55">
            <v>0</v>
          </cell>
          <cell r="X55">
            <v>0</v>
          </cell>
          <cell r="Y55">
            <v>0</v>
          </cell>
          <cell r="Z55">
            <v>0</v>
          </cell>
        </row>
        <row r="56">
          <cell r="W56">
            <v>0</v>
          </cell>
          <cell r="X56">
            <v>0</v>
          </cell>
          <cell r="Y56">
            <v>0</v>
          </cell>
          <cell r="Z56">
            <v>0</v>
          </cell>
        </row>
        <row r="58">
          <cell r="W58">
            <v>0</v>
          </cell>
          <cell r="X58">
            <v>0</v>
          </cell>
          <cell r="Y58">
            <v>0</v>
          </cell>
          <cell r="Z58">
            <v>0</v>
          </cell>
        </row>
        <row r="60">
          <cell r="W60">
            <v>0</v>
          </cell>
          <cell r="X60">
            <v>0</v>
          </cell>
          <cell r="Y60">
            <v>0</v>
          </cell>
          <cell r="Z60">
            <v>0</v>
          </cell>
        </row>
        <row r="61">
          <cell r="W61">
            <v>1</v>
          </cell>
          <cell r="X61">
            <v>0</v>
          </cell>
          <cell r="Y61">
            <v>1</v>
          </cell>
          <cell r="Z61">
            <v>0</v>
          </cell>
        </row>
        <row r="62">
          <cell r="W62">
            <v>0</v>
          </cell>
          <cell r="X62">
            <v>0</v>
          </cell>
          <cell r="Y62">
            <v>0</v>
          </cell>
          <cell r="Z62">
            <v>0</v>
          </cell>
        </row>
        <row r="63">
          <cell r="W63">
            <v>0</v>
          </cell>
          <cell r="X63">
            <v>0</v>
          </cell>
          <cell r="Y63">
            <v>0</v>
          </cell>
          <cell r="Z63">
            <v>0</v>
          </cell>
        </row>
        <row r="67">
          <cell r="W67">
            <v>0</v>
          </cell>
          <cell r="X67">
            <v>0</v>
          </cell>
          <cell r="Y67">
            <v>0</v>
          </cell>
          <cell r="Z67">
            <v>0</v>
          </cell>
        </row>
        <row r="68">
          <cell r="W68">
            <v>0</v>
          </cell>
          <cell r="X68">
            <v>0</v>
          </cell>
          <cell r="Y68">
            <v>0</v>
          </cell>
          <cell r="Z68">
            <v>0</v>
          </cell>
        </row>
        <row r="69">
          <cell r="X69">
            <v>0</v>
          </cell>
          <cell r="Z69">
            <v>0</v>
          </cell>
        </row>
        <row r="70">
          <cell r="W70">
            <v>13</v>
          </cell>
          <cell r="X70">
            <v>0</v>
          </cell>
          <cell r="Y70">
            <v>15058</v>
          </cell>
          <cell r="Z70">
            <v>0</v>
          </cell>
        </row>
        <row r="71">
          <cell r="W71">
            <v>1</v>
          </cell>
          <cell r="X71">
            <v>0</v>
          </cell>
          <cell r="Y71">
            <v>1</v>
          </cell>
          <cell r="Z71">
            <v>0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13"/>
  </sheetPr>
  <dimension ref="B1:K73"/>
  <sheetViews>
    <sheetView showZeros="0" tabSelected="1" view="pageBreakPreview" zoomScaleNormal="100" zoomScaleSheetLayoutView="10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6" sqref="C6"/>
    </sheetView>
  </sheetViews>
  <sheetFormatPr defaultRowHeight="13.5"/>
  <cols>
    <col min="1" max="1" width="3" style="1" customWidth="1"/>
    <col min="2" max="2" width="16.25" style="1" customWidth="1"/>
    <col min="3" max="4" width="7.625" style="1" customWidth="1"/>
    <col min="5" max="5" width="8.625" style="1" customWidth="1"/>
    <col min="6" max="6" width="7.625" style="1" customWidth="1"/>
    <col min="7" max="7" width="40.625" style="1" customWidth="1"/>
    <col min="8" max="16384" width="9" style="1"/>
  </cols>
  <sheetData>
    <row r="1" spans="2:11" ht="18" customHeight="1">
      <c r="B1" s="2" t="s">
        <v>70</v>
      </c>
    </row>
    <row r="2" spans="2:11" ht="12" customHeight="1" thickBot="1">
      <c r="B2" s="2"/>
      <c r="G2" s="4" t="s">
        <v>80</v>
      </c>
    </row>
    <row r="3" spans="2:11" s="3" customFormat="1" ht="40.5" customHeight="1">
      <c r="B3" s="29" t="s">
        <v>0</v>
      </c>
      <c r="C3" s="33" t="s">
        <v>71</v>
      </c>
      <c r="D3" s="34"/>
      <c r="E3" s="33" t="s">
        <v>65</v>
      </c>
      <c r="F3" s="34"/>
      <c r="G3" s="31" t="s">
        <v>68</v>
      </c>
    </row>
    <row r="4" spans="2:11" s="3" customFormat="1" ht="17.25" customHeight="1" thickBot="1">
      <c r="B4" s="30"/>
      <c r="C4" s="35" t="s">
        <v>66</v>
      </c>
      <c r="D4" s="36"/>
      <c r="E4" s="35" t="s">
        <v>67</v>
      </c>
      <c r="F4" s="36"/>
      <c r="G4" s="32"/>
    </row>
    <row r="5" spans="2:11" s="5" customFormat="1">
      <c r="B5" s="10" t="s">
        <v>1</v>
      </c>
      <c r="C5" s="11">
        <v>6</v>
      </c>
      <c r="D5" s="12">
        <v>3</v>
      </c>
      <c r="E5" s="11">
        <v>6</v>
      </c>
      <c r="F5" s="12">
        <v>3</v>
      </c>
      <c r="G5" s="17" t="s">
        <v>81</v>
      </c>
    </row>
    <row r="6" spans="2:11" s="5" customFormat="1">
      <c r="B6" s="6" t="s">
        <v>2</v>
      </c>
      <c r="C6" s="7"/>
      <c r="D6" s="8"/>
      <c r="E6" s="7"/>
      <c r="F6" s="8"/>
      <c r="G6" s="13"/>
      <c r="K6" s="5">
        <v>0</v>
      </c>
    </row>
    <row r="7" spans="2:11" s="5" customFormat="1">
      <c r="B7" s="6" t="s">
        <v>3</v>
      </c>
      <c r="C7" s="7">
        <v>1</v>
      </c>
      <c r="D7" s="8">
        <v>1</v>
      </c>
      <c r="E7" s="7">
        <v>1</v>
      </c>
      <c r="F7" s="8">
        <v>1</v>
      </c>
      <c r="G7" s="13" t="s">
        <v>82</v>
      </c>
      <c r="K7" s="5">
        <v>0</v>
      </c>
    </row>
    <row r="8" spans="2:11" s="5" customFormat="1">
      <c r="B8" s="6" t="s">
        <v>4</v>
      </c>
      <c r="C8" s="18"/>
      <c r="D8" s="19"/>
      <c r="E8" s="18"/>
      <c r="F8" s="19"/>
      <c r="G8" s="20"/>
    </row>
    <row r="9" spans="2:11" s="5" customFormat="1">
      <c r="B9" s="6" t="s">
        <v>5</v>
      </c>
      <c r="C9" s="18"/>
      <c r="D9" s="19"/>
      <c r="E9" s="18"/>
      <c r="F9" s="19"/>
      <c r="G9" s="13"/>
    </row>
    <row r="10" spans="2:11" s="5" customFormat="1">
      <c r="B10" s="6" t="s">
        <v>6</v>
      </c>
      <c r="C10" s="18">
        <f>[1]請求件数!W10</f>
        <v>2</v>
      </c>
      <c r="D10" s="19">
        <f>[1]請求件数!X10</f>
        <v>0</v>
      </c>
      <c r="E10" s="18">
        <f>[1]請求件数!Y10</f>
        <v>2</v>
      </c>
      <c r="F10" s="19">
        <f>[1]請求件数!Z10</f>
        <v>0</v>
      </c>
      <c r="G10" s="20" t="s">
        <v>74</v>
      </c>
    </row>
    <row r="11" spans="2:11" s="5" customFormat="1">
      <c r="B11" s="6" t="s">
        <v>7</v>
      </c>
      <c r="C11" s="18">
        <v>2</v>
      </c>
      <c r="D11" s="19">
        <v>2</v>
      </c>
      <c r="E11" s="18">
        <v>2</v>
      </c>
      <c r="F11" s="19">
        <v>2</v>
      </c>
      <c r="G11" s="20" t="s">
        <v>83</v>
      </c>
    </row>
    <row r="12" spans="2:11" s="5" customFormat="1">
      <c r="B12" s="6" t="s">
        <v>8</v>
      </c>
      <c r="C12" s="18">
        <v>1</v>
      </c>
      <c r="D12" s="19">
        <v>1</v>
      </c>
      <c r="E12" s="18">
        <v>1</v>
      </c>
      <c r="F12" s="19">
        <v>1</v>
      </c>
      <c r="G12" s="20" t="s">
        <v>84</v>
      </c>
      <c r="K12" s="5">
        <v>0</v>
      </c>
    </row>
    <row r="13" spans="2:11" s="5" customFormat="1">
      <c r="B13" s="6" t="s">
        <v>9</v>
      </c>
      <c r="C13" s="18">
        <f>[1]請求件数!W13</f>
        <v>1</v>
      </c>
      <c r="D13" s="19">
        <v>1</v>
      </c>
      <c r="E13" s="18">
        <f>[1]請求件数!Y13</f>
        <v>1</v>
      </c>
      <c r="F13" s="19">
        <v>1</v>
      </c>
      <c r="G13" s="20" t="s">
        <v>84</v>
      </c>
      <c r="K13" s="5">
        <v>0</v>
      </c>
    </row>
    <row r="14" spans="2:11" s="5" customFormat="1">
      <c r="B14" s="6" t="s">
        <v>10</v>
      </c>
      <c r="C14" s="18"/>
      <c r="D14" s="19"/>
      <c r="E14" s="18"/>
      <c r="F14" s="19"/>
      <c r="G14" s="20"/>
      <c r="K14" s="5">
        <v>0</v>
      </c>
    </row>
    <row r="15" spans="2:11" s="5" customFormat="1">
      <c r="B15" s="6" t="s">
        <v>11</v>
      </c>
      <c r="C15" s="18">
        <v>13</v>
      </c>
      <c r="D15" s="19"/>
      <c r="E15" s="18">
        <v>126</v>
      </c>
      <c r="F15" s="19"/>
      <c r="G15" s="20" t="s">
        <v>76</v>
      </c>
    </row>
    <row r="16" spans="2:11" s="5" customFormat="1">
      <c r="B16" s="6" t="s">
        <v>12</v>
      </c>
      <c r="C16" s="18">
        <v>14</v>
      </c>
      <c r="D16" s="19">
        <f>[1]請求件数!X16</f>
        <v>0</v>
      </c>
      <c r="E16" s="18">
        <v>62</v>
      </c>
      <c r="F16" s="19">
        <f>[1]請求件数!Z16</f>
        <v>0</v>
      </c>
      <c r="G16" s="20" t="s">
        <v>85</v>
      </c>
    </row>
    <row r="17" spans="2:11" s="5" customFormat="1" ht="22.5">
      <c r="B17" s="6" t="s">
        <v>13</v>
      </c>
      <c r="C17" s="18">
        <f>[1]請求件数!W17</f>
        <v>31</v>
      </c>
      <c r="D17" s="19">
        <f>[1]請求件数!X17</f>
        <v>5</v>
      </c>
      <c r="E17" s="18">
        <f>[1]請求件数!Y17</f>
        <v>107</v>
      </c>
      <c r="F17" s="19">
        <f>[1]請求件数!Z17</f>
        <v>11</v>
      </c>
      <c r="G17" s="20" t="s">
        <v>86</v>
      </c>
    </row>
    <row r="18" spans="2:11" s="5" customFormat="1">
      <c r="B18" s="6" t="s">
        <v>14</v>
      </c>
      <c r="C18" s="18">
        <f>[1]請求件数!W18</f>
        <v>1</v>
      </c>
      <c r="D18" s="19"/>
      <c r="E18" s="18">
        <f>[1]請求件数!Y18</f>
        <v>1</v>
      </c>
      <c r="F18" s="19"/>
      <c r="G18" s="20" t="s">
        <v>75</v>
      </c>
    </row>
    <row r="19" spans="2:11" s="5" customFormat="1">
      <c r="B19" s="6" t="s">
        <v>15</v>
      </c>
      <c r="C19" s="18"/>
      <c r="D19" s="19"/>
      <c r="E19" s="18"/>
      <c r="F19" s="19"/>
      <c r="G19" s="20"/>
    </row>
    <row r="20" spans="2:11" s="5" customFormat="1">
      <c r="B20" s="6" t="s">
        <v>16</v>
      </c>
      <c r="C20" s="18"/>
      <c r="D20" s="19"/>
      <c r="E20" s="18"/>
      <c r="F20" s="19"/>
      <c r="G20" s="20"/>
      <c r="K20" s="5">
        <v>0</v>
      </c>
    </row>
    <row r="21" spans="2:11" s="5" customFormat="1">
      <c r="B21" s="6" t="s">
        <v>17</v>
      </c>
      <c r="C21" s="18"/>
      <c r="D21" s="19"/>
      <c r="E21" s="18"/>
      <c r="F21" s="19"/>
      <c r="G21" s="20"/>
    </row>
    <row r="22" spans="2:11" s="5" customFormat="1">
      <c r="B22" s="6" t="s">
        <v>18</v>
      </c>
      <c r="C22" s="18"/>
      <c r="D22" s="19"/>
      <c r="E22" s="18"/>
      <c r="F22" s="19"/>
      <c r="G22" s="20"/>
      <c r="K22" s="5">
        <v>0</v>
      </c>
    </row>
    <row r="23" spans="2:11" s="5" customFormat="1">
      <c r="B23" s="6" t="s">
        <v>19</v>
      </c>
      <c r="C23" s="18">
        <v>1</v>
      </c>
      <c r="D23" s="19">
        <v>1</v>
      </c>
      <c r="E23" s="18">
        <v>1</v>
      </c>
      <c r="F23" s="19">
        <v>1</v>
      </c>
      <c r="G23" s="20" t="s">
        <v>75</v>
      </c>
      <c r="K23" s="5">
        <v>0</v>
      </c>
    </row>
    <row r="24" spans="2:11" s="5" customFormat="1">
      <c r="B24" s="6" t="s">
        <v>20</v>
      </c>
      <c r="C24" s="18">
        <v>2</v>
      </c>
      <c r="D24" s="19">
        <v>1</v>
      </c>
      <c r="E24" s="18">
        <v>2</v>
      </c>
      <c r="F24" s="19">
        <v>1</v>
      </c>
      <c r="G24" s="20" t="s">
        <v>74</v>
      </c>
    </row>
    <row r="25" spans="2:11" s="5" customFormat="1">
      <c r="B25" s="6" t="s">
        <v>21</v>
      </c>
      <c r="C25" s="18">
        <f>[1]請求件数!W25</f>
        <v>2</v>
      </c>
      <c r="D25" s="19">
        <f>[1]請求件数!X25</f>
        <v>0</v>
      </c>
      <c r="E25" s="18">
        <f>[1]請求件数!Y25</f>
        <v>1899</v>
      </c>
      <c r="F25" s="19">
        <f>[1]請求件数!Z25</f>
        <v>0</v>
      </c>
      <c r="G25" s="20" t="s">
        <v>74</v>
      </c>
    </row>
    <row r="26" spans="2:11" s="5" customFormat="1">
      <c r="B26" s="6" t="s">
        <v>22</v>
      </c>
      <c r="C26" s="18"/>
      <c r="D26" s="19"/>
      <c r="E26" s="18"/>
      <c r="F26" s="19"/>
      <c r="G26" s="20"/>
    </row>
    <row r="27" spans="2:11" s="5" customFormat="1">
      <c r="B27" s="6" t="s">
        <v>23</v>
      </c>
      <c r="C27" s="18">
        <v>5</v>
      </c>
      <c r="D27" s="19">
        <v>3</v>
      </c>
      <c r="E27" s="18">
        <v>5</v>
      </c>
      <c r="F27" s="19">
        <v>3</v>
      </c>
      <c r="G27" s="20" t="s">
        <v>87</v>
      </c>
    </row>
    <row r="28" spans="2:11" s="5" customFormat="1">
      <c r="B28" s="6" t="s">
        <v>24</v>
      </c>
      <c r="C28" s="18"/>
      <c r="D28" s="19"/>
      <c r="E28" s="18"/>
      <c r="F28" s="19"/>
      <c r="G28" s="20"/>
    </row>
    <row r="29" spans="2:11" s="5" customFormat="1">
      <c r="B29" s="6" t="s">
        <v>25</v>
      </c>
      <c r="C29" s="18"/>
      <c r="D29" s="19"/>
      <c r="E29" s="18"/>
      <c r="F29" s="19"/>
      <c r="G29" s="20"/>
    </row>
    <row r="30" spans="2:11" s="5" customFormat="1">
      <c r="B30" s="6" t="s">
        <v>26</v>
      </c>
      <c r="C30" s="18"/>
      <c r="D30" s="19"/>
      <c r="E30" s="18"/>
      <c r="F30" s="19"/>
      <c r="G30" s="20"/>
      <c r="K30" s="5">
        <v>0</v>
      </c>
    </row>
    <row r="31" spans="2:11" s="5" customFormat="1">
      <c r="B31" s="6" t="s">
        <v>27</v>
      </c>
      <c r="C31" s="18">
        <v>22</v>
      </c>
      <c r="D31" s="19">
        <v>6</v>
      </c>
      <c r="E31" s="18">
        <v>22</v>
      </c>
      <c r="F31" s="19">
        <v>6</v>
      </c>
      <c r="G31" s="20" t="s">
        <v>88</v>
      </c>
    </row>
    <row r="32" spans="2:11" s="5" customFormat="1">
      <c r="B32" s="6" t="s">
        <v>28</v>
      </c>
      <c r="C32" s="18">
        <v>3</v>
      </c>
      <c r="D32" s="19">
        <v>1</v>
      </c>
      <c r="E32" s="18">
        <v>3</v>
      </c>
      <c r="F32" s="19">
        <v>1</v>
      </c>
      <c r="G32" s="20" t="s">
        <v>89</v>
      </c>
    </row>
    <row r="33" spans="2:11" s="5" customFormat="1">
      <c r="B33" s="6" t="s">
        <v>29</v>
      </c>
      <c r="C33" s="18"/>
      <c r="D33" s="19"/>
      <c r="E33" s="18"/>
      <c r="F33" s="19"/>
      <c r="G33" s="20"/>
      <c r="K33" s="5">
        <v>0</v>
      </c>
    </row>
    <row r="34" spans="2:11" s="5" customFormat="1">
      <c r="B34" s="6" t="s">
        <v>30</v>
      </c>
      <c r="C34" s="18"/>
      <c r="D34" s="19"/>
      <c r="E34" s="18"/>
      <c r="F34" s="19"/>
      <c r="G34" s="27"/>
      <c r="K34" s="5">
        <v>0</v>
      </c>
    </row>
    <row r="35" spans="2:11" s="5" customFormat="1">
      <c r="B35" s="6" t="s">
        <v>31</v>
      </c>
      <c r="C35" s="18">
        <v>1</v>
      </c>
      <c r="D35" s="19">
        <v>1</v>
      </c>
      <c r="E35" s="18">
        <v>1</v>
      </c>
      <c r="F35" s="19">
        <v>1</v>
      </c>
      <c r="G35" s="20" t="s">
        <v>90</v>
      </c>
      <c r="K35" s="5">
        <v>0</v>
      </c>
    </row>
    <row r="36" spans="2:11" s="5" customFormat="1">
      <c r="B36" s="6" t="s">
        <v>32</v>
      </c>
      <c r="C36" s="18"/>
      <c r="D36" s="19"/>
      <c r="E36" s="18"/>
      <c r="F36" s="19"/>
      <c r="G36" s="20"/>
      <c r="K36" s="5">
        <v>0</v>
      </c>
    </row>
    <row r="37" spans="2:11" s="5" customFormat="1">
      <c r="B37" s="6" t="s">
        <v>33</v>
      </c>
      <c r="C37" s="18">
        <f>[1]請求件数!W37</f>
        <v>2</v>
      </c>
      <c r="D37" s="19">
        <f>[1]請求件数!X37</f>
        <v>2</v>
      </c>
      <c r="E37" s="18">
        <f>[1]請求件数!Y37</f>
        <v>2</v>
      </c>
      <c r="F37" s="19">
        <f>[1]請求件数!Z37</f>
        <v>2</v>
      </c>
      <c r="G37" s="20" t="s">
        <v>74</v>
      </c>
      <c r="K37" s="5">
        <v>0</v>
      </c>
    </row>
    <row r="38" spans="2:11" s="5" customFormat="1">
      <c r="B38" s="6" t="s">
        <v>34</v>
      </c>
      <c r="C38" s="7">
        <v>25</v>
      </c>
      <c r="D38" s="8">
        <v>1</v>
      </c>
      <c r="E38" s="7">
        <v>76</v>
      </c>
      <c r="F38" s="8">
        <v>1</v>
      </c>
      <c r="G38" s="13" t="s">
        <v>91</v>
      </c>
    </row>
    <row r="39" spans="2:11" s="5" customFormat="1">
      <c r="B39" s="6" t="s">
        <v>35</v>
      </c>
      <c r="C39" s="18"/>
      <c r="D39" s="19"/>
      <c r="E39" s="18"/>
      <c r="F39" s="19"/>
      <c r="G39" s="20"/>
    </row>
    <row r="40" spans="2:11" s="5" customFormat="1">
      <c r="B40" s="6" t="s">
        <v>36</v>
      </c>
      <c r="C40" s="18">
        <f>[1]請求件数!W40</f>
        <v>0</v>
      </c>
      <c r="D40" s="19">
        <f>[1]請求件数!X40</f>
        <v>0</v>
      </c>
      <c r="E40" s="18">
        <f>[1]請求件数!Y40</f>
        <v>0</v>
      </c>
      <c r="F40" s="19">
        <f>[1]請求件数!Z40</f>
        <v>0</v>
      </c>
      <c r="G40" s="20"/>
    </row>
    <row r="41" spans="2:11" s="5" customFormat="1">
      <c r="B41" s="6" t="s">
        <v>37</v>
      </c>
      <c r="C41" s="18">
        <v>2</v>
      </c>
      <c r="D41" s="19">
        <f>[1]請求件数!X41</f>
        <v>1</v>
      </c>
      <c r="E41" s="18">
        <v>2</v>
      </c>
      <c r="F41" s="19">
        <f>[1]請求件数!Z41</f>
        <v>1</v>
      </c>
      <c r="G41" s="20" t="s">
        <v>92</v>
      </c>
      <c r="K41" s="5">
        <v>0</v>
      </c>
    </row>
    <row r="42" spans="2:11" s="5" customFormat="1">
      <c r="B42" s="6" t="s">
        <v>38</v>
      </c>
      <c r="C42" s="18">
        <f>[1]請求件数!W42</f>
        <v>0</v>
      </c>
      <c r="D42" s="19">
        <f>[1]請求件数!X42</f>
        <v>0</v>
      </c>
      <c r="E42" s="18">
        <f>[1]請求件数!Y42</f>
        <v>0</v>
      </c>
      <c r="F42" s="19">
        <f>[1]請求件数!Z42</f>
        <v>0</v>
      </c>
      <c r="G42" s="20"/>
      <c r="K42" s="5">
        <v>0</v>
      </c>
    </row>
    <row r="43" spans="2:11" s="5" customFormat="1">
      <c r="B43" s="6" t="s">
        <v>39</v>
      </c>
      <c r="C43" s="18">
        <f>[1]請求件数!W43</f>
        <v>13</v>
      </c>
      <c r="D43" s="19">
        <f>[1]請求件数!X43</f>
        <v>0</v>
      </c>
      <c r="E43" s="18">
        <f>[1]請求件数!Y43</f>
        <v>5286</v>
      </c>
      <c r="F43" s="19">
        <f>[1]請求件数!Z43</f>
        <v>0</v>
      </c>
      <c r="G43" s="20" t="s">
        <v>77</v>
      </c>
    </row>
    <row r="44" spans="2:11" s="5" customFormat="1" ht="22.5">
      <c r="B44" s="6" t="s">
        <v>40</v>
      </c>
      <c r="C44" s="18">
        <v>68</v>
      </c>
      <c r="D44" s="19"/>
      <c r="E44" s="18">
        <v>55118</v>
      </c>
      <c r="F44" s="19">
        <f>[1]請求件数!Z44</f>
        <v>0</v>
      </c>
      <c r="G44" s="20" t="s">
        <v>93</v>
      </c>
    </row>
    <row r="45" spans="2:11" s="5" customFormat="1">
      <c r="B45" s="6" t="s">
        <v>41</v>
      </c>
      <c r="C45" s="18">
        <f>[1]請求件数!W45</f>
        <v>8</v>
      </c>
      <c r="D45" s="19">
        <f>[1]請求件数!X45</f>
        <v>0</v>
      </c>
      <c r="E45" s="18">
        <v>14173</v>
      </c>
      <c r="F45" s="19">
        <f>[1]請求件数!Z45</f>
        <v>0</v>
      </c>
      <c r="G45" s="20" t="s">
        <v>94</v>
      </c>
    </row>
    <row r="46" spans="2:11" s="5" customFormat="1">
      <c r="B46" s="6" t="s">
        <v>42</v>
      </c>
      <c r="C46" s="18">
        <f>[1]請求件数!W46</f>
        <v>0</v>
      </c>
      <c r="D46" s="19">
        <f>[1]請求件数!X46</f>
        <v>0</v>
      </c>
      <c r="E46" s="18">
        <f>[1]請求件数!Y46</f>
        <v>0</v>
      </c>
      <c r="F46" s="19">
        <f>[1]請求件数!Z46</f>
        <v>0</v>
      </c>
      <c r="G46" s="20"/>
    </row>
    <row r="47" spans="2:11" s="5" customFormat="1">
      <c r="B47" s="6" t="s">
        <v>43</v>
      </c>
      <c r="C47" s="18">
        <v>1</v>
      </c>
      <c r="D47" s="19">
        <v>1</v>
      </c>
      <c r="E47" s="18">
        <v>1</v>
      </c>
      <c r="F47" s="19">
        <v>1</v>
      </c>
      <c r="G47" s="20" t="s">
        <v>95</v>
      </c>
    </row>
    <row r="48" spans="2:11" s="5" customFormat="1">
      <c r="B48" s="6" t="s">
        <v>44</v>
      </c>
      <c r="C48" s="18">
        <f>[1]請求件数!W48</f>
        <v>15</v>
      </c>
      <c r="D48" s="19">
        <f>[1]請求件数!X48</f>
        <v>0</v>
      </c>
      <c r="E48" s="18">
        <f>[1]請求件数!Y48</f>
        <v>29733</v>
      </c>
      <c r="F48" s="19">
        <f>[1]請求件数!Z48</f>
        <v>0</v>
      </c>
      <c r="G48" s="20" t="s">
        <v>78</v>
      </c>
    </row>
    <row r="49" spans="2:11" s="5" customFormat="1">
      <c r="B49" s="6" t="s">
        <v>45</v>
      </c>
      <c r="C49" s="18">
        <f>[1]請求件数!W49</f>
        <v>0</v>
      </c>
      <c r="D49" s="19">
        <f>[1]請求件数!X49</f>
        <v>0</v>
      </c>
      <c r="E49" s="18">
        <f>[1]請求件数!Y49</f>
        <v>0</v>
      </c>
      <c r="F49" s="19">
        <f>[1]請求件数!Z49</f>
        <v>0</v>
      </c>
      <c r="G49" s="20"/>
      <c r="K49" s="5">
        <v>0</v>
      </c>
    </row>
    <row r="50" spans="2:11" s="5" customFormat="1">
      <c r="B50" s="6" t="s">
        <v>46</v>
      </c>
      <c r="C50" s="18">
        <f>[1]請求件数!W50</f>
        <v>2</v>
      </c>
      <c r="D50" s="19">
        <f>[1]請求件数!X50</f>
        <v>0</v>
      </c>
      <c r="E50" s="18">
        <f>[1]請求件数!Y50</f>
        <v>2</v>
      </c>
      <c r="F50" s="19">
        <f>[1]請求件数!Z50</f>
        <v>0</v>
      </c>
      <c r="G50" s="20" t="s">
        <v>83</v>
      </c>
      <c r="K50" s="5">
        <v>2</v>
      </c>
    </row>
    <row r="51" spans="2:11" s="5" customFormat="1">
      <c r="B51" s="6" t="s">
        <v>47</v>
      </c>
      <c r="C51" s="18">
        <v>1</v>
      </c>
      <c r="D51" s="19">
        <v>1</v>
      </c>
      <c r="E51" s="18">
        <v>1</v>
      </c>
      <c r="F51" s="19">
        <v>1</v>
      </c>
      <c r="G51" s="20" t="s">
        <v>75</v>
      </c>
      <c r="K51" s="5">
        <v>0</v>
      </c>
    </row>
    <row r="52" spans="2:11" s="5" customFormat="1">
      <c r="B52" s="6" t="s">
        <v>48</v>
      </c>
      <c r="C52" s="18"/>
      <c r="D52" s="19">
        <f>[1]請求件数!X52</f>
        <v>0</v>
      </c>
      <c r="E52" s="18"/>
      <c r="F52" s="19">
        <f>[1]請求件数!Z52</f>
        <v>0</v>
      </c>
      <c r="G52" s="20"/>
    </row>
    <row r="53" spans="2:11" s="5" customFormat="1">
      <c r="B53" s="6" t="s">
        <v>49</v>
      </c>
      <c r="C53" s="18">
        <f>[1]請求件数!W53</f>
        <v>0</v>
      </c>
      <c r="D53" s="19">
        <f>[1]請求件数!X53</f>
        <v>0</v>
      </c>
      <c r="E53" s="18">
        <f>[1]請求件数!Y53</f>
        <v>0</v>
      </c>
      <c r="F53" s="19">
        <f>[1]請求件数!Z53</f>
        <v>0</v>
      </c>
      <c r="G53" s="20"/>
      <c r="K53" s="5">
        <v>0</v>
      </c>
    </row>
    <row r="54" spans="2:11" s="5" customFormat="1">
      <c r="B54" s="14" t="s">
        <v>50</v>
      </c>
      <c r="C54" s="18">
        <f>[1]請求件数!W54</f>
        <v>0</v>
      </c>
      <c r="D54" s="19">
        <f>[1]請求件数!X54</f>
        <v>0</v>
      </c>
      <c r="E54" s="18">
        <f>[1]請求件数!Y54</f>
        <v>0</v>
      </c>
      <c r="F54" s="19">
        <f>[1]請求件数!Z54</f>
        <v>0</v>
      </c>
      <c r="G54" s="20"/>
      <c r="K54" s="5">
        <v>0</v>
      </c>
    </row>
    <row r="55" spans="2:11" s="5" customFormat="1">
      <c r="B55" s="6" t="s">
        <v>51</v>
      </c>
      <c r="C55" s="18">
        <f>[1]請求件数!W55</f>
        <v>0</v>
      </c>
      <c r="D55" s="19">
        <f>[1]請求件数!X55</f>
        <v>0</v>
      </c>
      <c r="E55" s="18">
        <f>[1]請求件数!Y55</f>
        <v>0</v>
      </c>
      <c r="F55" s="19">
        <f>[1]請求件数!Z55</f>
        <v>0</v>
      </c>
      <c r="G55" s="20"/>
      <c r="K55" s="5">
        <v>0</v>
      </c>
    </row>
    <row r="56" spans="2:11" s="5" customFormat="1">
      <c r="B56" s="6" t="s">
        <v>52</v>
      </c>
      <c r="C56" s="18">
        <f>[1]請求件数!W56</f>
        <v>0</v>
      </c>
      <c r="D56" s="19">
        <f>[1]請求件数!X56</f>
        <v>0</v>
      </c>
      <c r="E56" s="18">
        <f>[1]請求件数!Y56</f>
        <v>0</v>
      </c>
      <c r="F56" s="19">
        <f>[1]請求件数!Z56</f>
        <v>0</v>
      </c>
      <c r="G56" s="20"/>
      <c r="K56" s="5">
        <v>0</v>
      </c>
    </row>
    <row r="57" spans="2:11" s="5" customFormat="1">
      <c r="B57" s="6" t="s">
        <v>53</v>
      </c>
      <c r="C57" s="18">
        <v>2</v>
      </c>
      <c r="D57" s="19">
        <v>1</v>
      </c>
      <c r="E57" s="18">
        <v>2</v>
      </c>
      <c r="F57" s="19">
        <v>1</v>
      </c>
      <c r="G57" s="20" t="s">
        <v>74</v>
      </c>
    </row>
    <row r="58" spans="2:11" s="5" customFormat="1">
      <c r="B58" s="6" t="s">
        <v>69</v>
      </c>
      <c r="C58" s="18">
        <f>[1]請求件数!W58</f>
        <v>0</v>
      </c>
      <c r="D58" s="19">
        <f>[1]請求件数!X58</f>
        <v>0</v>
      </c>
      <c r="E58" s="18">
        <f>[1]請求件数!Y58</f>
        <v>0</v>
      </c>
      <c r="F58" s="19">
        <f>[1]請求件数!Z58</f>
        <v>0</v>
      </c>
      <c r="G58" s="20"/>
      <c r="K58" s="5">
        <v>0</v>
      </c>
    </row>
    <row r="59" spans="2:11" s="5" customFormat="1">
      <c r="B59" s="6" t="s">
        <v>72</v>
      </c>
      <c r="C59" s="18">
        <v>1</v>
      </c>
      <c r="D59" s="19">
        <v>1</v>
      </c>
      <c r="E59" s="18">
        <v>1</v>
      </c>
      <c r="F59" s="19">
        <v>1</v>
      </c>
      <c r="G59" s="20" t="s">
        <v>75</v>
      </c>
      <c r="K59" s="5">
        <v>0</v>
      </c>
    </row>
    <row r="60" spans="2:11" s="5" customFormat="1">
      <c r="B60" s="6" t="s">
        <v>54</v>
      </c>
      <c r="C60" s="7">
        <f>[1]請求件数!W60</f>
        <v>0</v>
      </c>
      <c r="D60" s="8">
        <f>[1]請求件数!X60</f>
        <v>0</v>
      </c>
      <c r="E60" s="7">
        <f>[1]請求件数!Y60</f>
        <v>0</v>
      </c>
      <c r="F60" s="8">
        <f>[1]請求件数!Z60</f>
        <v>0</v>
      </c>
      <c r="G60" s="20"/>
      <c r="K60" s="5">
        <v>0</v>
      </c>
    </row>
    <row r="61" spans="2:11" s="5" customFormat="1">
      <c r="B61" s="6" t="s">
        <v>73</v>
      </c>
      <c r="C61" s="7">
        <f>[1]請求件数!W61</f>
        <v>1</v>
      </c>
      <c r="D61" s="8">
        <f>[1]請求件数!X61</f>
        <v>0</v>
      </c>
      <c r="E61" s="7">
        <f>[1]請求件数!Y61</f>
        <v>1</v>
      </c>
      <c r="F61" s="8">
        <f>[1]請求件数!Z61</f>
        <v>0</v>
      </c>
      <c r="G61" s="13" t="s">
        <v>96</v>
      </c>
    </row>
    <row r="62" spans="2:11" s="5" customFormat="1">
      <c r="B62" s="6" t="s">
        <v>55</v>
      </c>
      <c r="C62" s="7">
        <f>[1]請求件数!W62</f>
        <v>0</v>
      </c>
      <c r="D62" s="8">
        <f>[1]請求件数!X62</f>
        <v>0</v>
      </c>
      <c r="E62" s="7">
        <f>[1]請求件数!Y62</f>
        <v>0</v>
      </c>
      <c r="F62" s="8">
        <f>[1]請求件数!Z62</f>
        <v>0</v>
      </c>
      <c r="G62" s="13"/>
    </row>
    <row r="63" spans="2:11" s="5" customFormat="1">
      <c r="B63" s="6" t="s">
        <v>56</v>
      </c>
      <c r="C63" s="7">
        <f>[1]請求件数!W63</f>
        <v>0</v>
      </c>
      <c r="D63" s="8">
        <f>[1]請求件数!X63</f>
        <v>0</v>
      </c>
      <c r="E63" s="7">
        <f>[1]請求件数!Y63</f>
        <v>0</v>
      </c>
      <c r="F63" s="8">
        <f>[1]請求件数!Z63</f>
        <v>0</v>
      </c>
      <c r="G63" s="20"/>
      <c r="K63" s="5">
        <v>0</v>
      </c>
    </row>
    <row r="64" spans="2:11" s="5" customFormat="1">
      <c r="B64" s="6" t="s">
        <v>57</v>
      </c>
      <c r="C64" s="7"/>
      <c r="D64" s="8"/>
      <c r="E64" s="7"/>
      <c r="F64" s="8"/>
      <c r="G64" s="13"/>
    </row>
    <row r="65" spans="2:11" s="5" customFormat="1">
      <c r="B65" s="6" t="s">
        <v>58</v>
      </c>
      <c r="C65" s="7"/>
      <c r="D65" s="8"/>
      <c r="E65" s="7"/>
      <c r="F65" s="8"/>
      <c r="G65" s="20"/>
    </row>
    <row r="66" spans="2:11" s="5" customFormat="1">
      <c r="B66" s="6" t="s">
        <v>59</v>
      </c>
      <c r="C66" s="7">
        <v>2</v>
      </c>
      <c r="D66" s="8">
        <v>2</v>
      </c>
      <c r="E66" s="7">
        <v>2</v>
      </c>
      <c r="F66" s="8">
        <v>2</v>
      </c>
      <c r="G66" s="20" t="s">
        <v>74</v>
      </c>
    </row>
    <row r="67" spans="2:11" s="5" customFormat="1">
      <c r="B67" s="6" t="s">
        <v>64</v>
      </c>
      <c r="C67" s="7">
        <f>[1]請求件数!W67</f>
        <v>0</v>
      </c>
      <c r="D67" s="8">
        <f>[1]請求件数!X67</f>
        <v>0</v>
      </c>
      <c r="E67" s="7">
        <f>[1]請求件数!Y67</f>
        <v>0</v>
      </c>
      <c r="F67" s="8">
        <f>[1]請求件数!Z67</f>
        <v>0</v>
      </c>
      <c r="G67" s="13"/>
      <c r="K67" s="5">
        <v>0</v>
      </c>
    </row>
    <row r="68" spans="2:11" s="5" customFormat="1">
      <c r="B68" s="6" t="s">
        <v>60</v>
      </c>
      <c r="C68" s="7">
        <f>[1]請求件数!W68</f>
        <v>0</v>
      </c>
      <c r="D68" s="8">
        <f>[1]請求件数!X68</f>
        <v>0</v>
      </c>
      <c r="E68" s="7">
        <f>[1]請求件数!Y68</f>
        <v>0</v>
      </c>
      <c r="F68" s="8">
        <f>[1]請求件数!Z68</f>
        <v>0</v>
      </c>
      <c r="G68" s="13"/>
    </row>
    <row r="69" spans="2:11" s="5" customFormat="1">
      <c r="B69" s="6" t="s">
        <v>61</v>
      </c>
      <c r="C69" s="7">
        <v>32</v>
      </c>
      <c r="D69" s="8">
        <f>[1]請求件数!X69</f>
        <v>0</v>
      </c>
      <c r="E69" s="7">
        <v>20572</v>
      </c>
      <c r="F69" s="8">
        <f>[1]請求件数!Z69</f>
        <v>0</v>
      </c>
      <c r="G69" s="13" t="s">
        <v>97</v>
      </c>
    </row>
    <row r="70" spans="2:11" s="5" customFormat="1">
      <c r="B70" s="9" t="s">
        <v>62</v>
      </c>
      <c r="C70" s="7">
        <f>[1]請求件数!W70</f>
        <v>13</v>
      </c>
      <c r="D70" s="8">
        <f>[1]請求件数!X70</f>
        <v>0</v>
      </c>
      <c r="E70" s="7">
        <f>[1]請求件数!Y70</f>
        <v>15058</v>
      </c>
      <c r="F70" s="8">
        <f>[1]請求件数!Z70</f>
        <v>0</v>
      </c>
      <c r="G70" s="23" t="s">
        <v>76</v>
      </c>
    </row>
    <row r="71" spans="2:11" s="5" customFormat="1" ht="14.25" thickBot="1">
      <c r="B71" s="9" t="s">
        <v>79</v>
      </c>
      <c r="C71" s="21">
        <f>[1]請求件数!W71</f>
        <v>1</v>
      </c>
      <c r="D71" s="22">
        <f>[1]請求件数!X71</f>
        <v>0</v>
      </c>
      <c r="E71" s="21">
        <f>[1]請求件数!Y71</f>
        <v>1</v>
      </c>
      <c r="F71" s="22">
        <f>[1]請求件数!Z71</f>
        <v>0</v>
      </c>
      <c r="G71" s="23" t="s">
        <v>75</v>
      </c>
    </row>
    <row r="72" spans="2:11" s="5" customFormat="1" ht="15" customHeight="1" thickBot="1">
      <c r="B72" s="15" t="s">
        <v>63</v>
      </c>
      <c r="C72" s="24">
        <f>SUM(C5:C71)</f>
        <v>297</v>
      </c>
      <c r="D72" s="25">
        <f>SUM(D5:D71)</f>
        <v>36</v>
      </c>
      <c r="E72" s="24">
        <f>SUM(E5:E71)</f>
        <v>142273</v>
      </c>
      <c r="F72" s="26">
        <f>SUM(F5:F71)</f>
        <v>42</v>
      </c>
      <c r="G72" s="16"/>
    </row>
    <row r="73" spans="2:11" s="5" customFormat="1">
      <c r="B73" s="28" t="s">
        <v>98</v>
      </c>
      <c r="C73" s="28"/>
      <c r="D73" s="28"/>
      <c r="E73" s="28"/>
      <c r="F73" s="28"/>
      <c r="G73" s="28"/>
    </row>
  </sheetData>
  <mergeCells count="7">
    <mergeCell ref="B73:G73"/>
    <mergeCell ref="B3:B4"/>
    <mergeCell ref="G3:G4"/>
    <mergeCell ref="C3:D3"/>
    <mergeCell ref="C4:D4"/>
    <mergeCell ref="E3:F3"/>
    <mergeCell ref="E4:F4"/>
  </mergeCells>
  <phoneticPr fontId="2"/>
  <printOptions horizontalCentered="1"/>
  <pageMargins left="0.27559055118110237" right="0.19685039370078741" top="0.2" bottom="0.19685039370078741" header="0.23622047244094491" footer="0.19685039370078741"/>
  <pageSetup paperSize="9" scale="73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表3</vt:lpstr>
      <vt:lpstr>表3!Print_Area</vt:lpstr>
    </vt:vector>
  </TitlesOfParts>
  <Company>文部科学省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文部科学省</dc:creator>
  <cp:lastModifiedBy>文部科学省</cp:lastModifiedBy>
  <cp:lastPrinted>2016-04-06T11:02:34Z</cp:lastPrinted>
  <dcterms:created xsi:type="dcterms:W3CDTF">2003-08-19T07:10:55Z</dcterms:created>
  <dcterms:modified xsi:type="dcterms:W3CDTF">2016-05-26T02:54:24Z</dcterms:modified>
</cp:coreProperties>
</file>