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9585" yWindow="-15" windowWidth="9630" windowHeight="11760"/>
  </bookViews>
  <sheets>
    <sheet name="15-00-20" sheetId="20" r:id="rId1"/>
  </sheets>
  <definedNames>
    <definedName name="_00" localSheetId="0">'15-00-20'!#REF!</definedName>
    <definedName name="b">#REF!</definedName>
    <definedName name="GOUKEI">#REF!</definedName>
    <definedName name="JK">#REF!</definedName>
    <definedName name="_xlnm.Print_Area" localSheetId="0">'15-00-20'!$A$1:$X$51</definedName>
    <definedName name="SISETSUMEI">#REF!</definedName>
    <definedName name="TEIIN">#REF!</definedName>
    <definedName name="TENSO">#REF!</definedName>
    <definedName name="Z_84B820AA_D6C1_11D6_A8EA_0040CA1D7CBB_.wvu.Cols" localSheetId="0" hidden="1">'15-00-20'!#REF!</definedName>
    <definedName name="Z_84B820AB_D6C1_11D6_A8EA_0040CA1D7CBB_.wvu.Cols" localSheetId="0" hidden="1">'15-00-20'!#REF!</definedName>
    <definedName name="Z_84B820AC_D6C1_11D6_A8EA_0040CA1D7CBB_.wvu.Cols" localSheetId="0" hidden="1">'15-00-20'!#REF!</definedName>
  </definedNames>
  <calcPr calcId="145621"/>
</workbook>
</file>

<file path=xl/calcChain.xml><?xml version="1.0" encoding="utf-8"?>
<calcChain xmlns="http://schemas.openxmlformats.org/spreadsheetml/2006/main">
  <c r="F32" i="20" l="1"/>
  <c r="G32" i="20"/>
  <c r="H32" i="20"/>
  <c r="I32" i="20"/>
  <c r="J32" i="20"/>
  <c r="K32" i="20"/>
  <c r="L32" i="20"/>
  <c r="M32" i="20"/>
  <c r="N32" i="20"/>
  <c r="O32" i="20"/>
  <c r="P32" i="20"/>
  <c r="Q32" i="20"/>
  <c r="R32" i="20"/>
  <c r="S32" i="20"/>
  <c r="T32" i="20"/>
  <c r="U32" i="20"/>
  <c r="V32" i="20"/>
  <c r="W32" i="20"/>
  <c r="X32" i="20"/>
  <c r="E32" i="20"/>
  <c r="D32" i="20"/>
  <c r="F12" i="20"/>
  <c r="G12" i="20"/>
  <c r="H12" i="20"/>
  <c r="I12" i="20"/>
  <c r="J12" i="20"/>
  <c r="K12" i="20"/>
  <c r="L12" i="20"/>
  <c r="M12" i="20"/>
  <c r="N12" i="20"/>
  <c r="O12" i="20"/>
  <c r="P12" i="20"/>
  <c r="Q12" i="20"/>
  <c r="R12" i="20"/>
  <c r="S12" i="20"/>
  <c r="T12" i="20"/>
  <c r="U12" i="20"/>
  <c r="V12" i="20"/>
  <c r="W12" i="20"/>
  <c r="X12" i="20"/>
  <c r="E12" i="20"/>
  <c r="D12" i="20"/>
  <c r="B10" i="20"/>
  <c r="B9" i="20" s="1"/>
</calcChain>
</file>

<file path=xl/sharedStrings.xml><?xml version="1.0" encoding="utf-8"?>
<sst xmlns="http://schemas.openxmlformats.org/spreadsheetml/2006/main" count="59" uniqueCount="49">
  <si>
    <t>総数</t>
  </si>
  <si>
    <t>女</t>
  </si>
  <si>
    <t>計</t>
  </si>
  <si>
    <t>14歳</t>
  </si>
  <si>
    <t>15歳</t>
  </si>
  <si>
    <t>16歳</t>
  </si>
  <si>
    <t>17歳</t>
  </si>
  <si>
    <t>18歳</t>
  </si>
  <si>
    <t>19歳</t>
  </si>
  <si>
    <r>
      <t>Ｇ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</si>
  <si>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Ｇ</t>
    </r>
    <r>
      <rPr>
        <vertAlign val="subscript"/>
        <sz val="9"/>
        <rFont val="ＭＳ 明朝"/>
        <family val="1"/>
        <charset val="128"/>
      </rPr>
      <t>3</t>
    </r>
    <r>
      <rPr>
        <sz val="11"/>
        <rFont val="ＭＳ 明朝"/>
        <family val="1"/>
        <charset val="128"/>
      </rPr>
      <t/>
    </r>
  </si>
  <si>
    <r>
      <t>Ｖ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</si>
  <si>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Ｅ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</si>
  <si>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Ｐ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</si>
  <si>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Ｍ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</si>
  <si>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t>12歳
以下</t>
    <rPh sb="5" eb="6">
      <t>シタ</t>
    </rPh>
    <phoneticPr fontId="32"/>
  </si>
  <si>
    <t>ＳＥ</t>
    <phoneticPr fontId="32"/>
  </si>
  <si>
    <t>ＳＧ</t>
    <phoneticPr fontId="32"/>
  </si>
  <si>
    <t>Ｏ</t>
    <phoneticPr fontId="32"/>
  </si>
  <si>
    <r>
      <t>Ｇ</t>
    </r>
    <r>
      <rPr>
        <vertAlign val="subscript"/>
        <sz val="9"/>
        <rFont val="ＭＳ 明朝"/>
        <family val="1"/>
        <charset val="128"/>
      </rPr>
      <t>1</t>
    </r>
    <phoneticPr fontId="32"/>
  </si>
  <si>
    <r>
      <t>Ｖ</t>
    </r>
    <r>
      <rPr>
        <vertAlign val="subscript"/>
        <sz val="9"/>
        <rFont val="ＭＳ 明朝"/>
        <family val="1"/>
        <charset val="128"/>
      </rPr>
      <t>1</t>
    </r>
    <phoneticPr fontId="32"/>
  </si>
  <si>
    <r>
      <t>Ｅ</t>
    </r>
    <r>
      <rPr>
        <vertAlign val="subscript"/>
        <sz val="9"/>
        <rFont val="ＭＳ 明朝"/>
        <family val="1"/>
        <charset val="128"/>
      </rPr>
      <t>1</t>
    </r>
    <phoneticPr fontId="32"/>
  </si>
  <si>
    <r>
      <t>Ｈ</t>
    </r>
    <r>
      <rPr>
        <vertAlign val="subscript"/>
        <sz val="9"/>
        <rFont val="ＭＳ 明朝"/>
        <family val="1"/>
        <charset val="128"/>
      </rPr>
      <t>1</t>
    </r>
    <phoneticPr fontId="32"/>
  </si>
  <si>
    <r>
      <t>Ｈ</t>
    </r>
    <r>
      <rPr>
        <vertAlign val="subscript"/>
        <sz val="9"/>
        <rFont val="ＭＳ 明朝"/>
        <family val="1"/>
        <charset val="128"/>
      </rPr>
      <t>2</t>
    </r>
    <phoneticPr fontId="32"/>
  </si>
  <si>
    <r>
      <t>Ｐ</t>
    </r>
    <r>
      <rPr>
        <vertAlign val="subscript"/>
        <sz val="9"/>
        <rFont val="ＭＳ 明朝"/>
        <family val="1"/>
        <charset val="128"/>
      </rPr>
      <t>1</t>
    </r>
    <phoneticPr fontId="32"/>
  </si>
  <si>
    <r>
      <t>Ｍ</t>
    </r>
    <r>
      <rPr>
        <vertAlign val="subscript"/>
        <sz val="9"/>
        <rFont val="ＭＳ 明朝"/>
        <family val="1"/>
        <charset val="128"/>
      </rPr>
      <t>1</t>
    </r>
    <phoneticPr fontId="32"/>
  </si>
  <si>
    <t>男</t>
    <phoneticPr fontId="18"/>
  </si>
  <si>
    <t>13歳</t>
    <phoneticPr fontId="18"/>
  </si>
  <si>
    <t>20歳
以上</t>
    <phoneticPr fontId="32"/>
  </si>
  <si>
    <r>
      <t>Ｅ</t>
    </r>
    <r>
      <rPr>
        <vertAlign val="subscript"/>
        <sz val="9"/>
        <rFont val="ＭＳ 明朝"/>
        <family val="1"/>
        <charset val="128"/>
      </rPr>
      <t>3</t>
    </r>
    <r>
      <rPr>
        <sz val="11"/>
        <color indexed="8"/>
        <rFont val="ＭＳ Ｐゴシック"/>
        <family val="3"/>
        <charset val="128"/>
      </rPr>
      <t/>
    </r>
  </si>
  <si>
    <t>20　新 収 容 者 の 矯 正 教 育 課 程 等 別　 年 齢</t>
    <rPh sb="25" eb="26">
      <t>トウ</t>
    </rPh>
    <phoneticPr fontId="32"/>
  </si>
  <si>
    <t>ＳＥ</t>
    <phoneticPr fontId="32"/>
  </si>
  <si>
    <t>Ｅ１</t>
    <phoneticPr fontId="32"/>
  </si>
  <si>
    <t>Ｅ２</t>
    <phoneticPr fontId="32"/>
  </si>
  <si>
    <t>ＳＡ</t>
    <phoneticPr fontId="32"/>
  </si>
  <si>
    <t>Ａ１</t>
    <phoneticPr fontId="18"/>
  </si>
  <si>
    <t>Ａ２</t>
    <phoneticPr fontId="18"/>
  </si>
  <si>
    <t>Ａ３</t>
    <phoneticPr fontId="32"/>
  </si>
  <si>
    <t>Ｎ１</t>
    <phoneticPr fontId="18"/>
  </si>
  <si>
    <t>Ｎ２</t>
    <phoneticPr fontId="32"/>
  </si>
  <si>
    <t>Ｎ３</t>
    <phoneticPr fontId="18"/>
  </si>
  <si>
    <t>Ａ４</t>
    <phoneticPr fontId="18"/>
  </si>
  <si>
    <t>Ａ５</t>
    <phoneticPr fontId="32"/>
  </si>
  <si>
    <t>Ｎ４</t>
    <phoneticPr fontId="32"/>
  </si>
  <si>
    <t>Ｄ</t>
    <phoneticPr fontId="18"/>
  </si>
  <si>
    <t>（平成27年１月～５月）</t>
    <phoneticPr fontId="18"/>
  </si>
  <si>
    <t>（平成27年６月～12月）</t>
    <phoneticPr fontId="18"/>
  </si>
  <si>
    <t>Ｎ５</t>
    <phoneticPr fontId="32"/>
  </si>
  <si>
    <t>矯正教育課程等</t>
    <rPh sb="0" eb="2">
      <t>キョウセイ</t>
    </rPh>
    <rPh sb="2" eb="4">
      <t>キョウイク</t>
    </rPh>
    <rPh sb="4" eb="6">
      <t>カテイ</t>
    </rPh>
    <rPh sb="6" eb="7">
      <t>ナド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</si>
</sst>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　    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vertAlign val="subscript"/>
      <sz val="9"/>
      <name val="ＭＳ 明朝"/>
      <family val="1"/>
      <charset val="128"/>
    </font>
    <font>
      <sz val="1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7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9">
    <xf numFmtId="49" fontId="0" fillId="0" borderId="0" xfId="0">
      <alignment vertical="center"/>
    </xf>
    <xf numFmtId="49" fontId="35" fillId="0" borderId="0" xfId="0" applyFont="1" applyFill="1" applyBorder="1" applyAlignment="1">
      <alignment vertical="center"/>
    </xf>
    <xf numFmtId="49" fontId="35" fillId="0" borderId="0" xfId="0" applyFont="1" applyFill="1" applyAlignment="1">
      <alignment horizontal="right" vertical="center"/>
    </xf>
    <xf numFmtId="49" fontId="35" fillId="0" borderId="0" xfId="0" applyFont="1" applyFill="1" applyAlignment="1">
      <alignment vertical="center"/>
    </xf>
    <xf numFmtId="49" fontId="35" fillId="0" borderId="13" xfId="0" applyFont="1" applyFill="1" applyBorder="1" applyAlignment="1">
      <alignment vertical="center"/>
    </xf>
    <xf numFmtId="49" fontId="35" fillId="0" borderId="14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5" fillId="0" borderId="0" xfId="0" applyFont="1" applyFill="1">
      <alignment vertical="center"/>
    </xf>
    <xf numFmtId="49" fontId="35" fillId="0" borderId="0" xfId="0" applyFont="1" applyFill="1" applyBorder="1">
      <alignment vertical="center"/>
    </xf>
    <xf numFmtId="0" fontId="35" fillId="0" borderId="0" xfId="0" applyNumberFormat="1" applyFont="1" applyFill="1" applyBorder="1">
      <alignment vertical="center"/>
    </xf>
    <xf numFmtId="49" fontId="35" fillId="0" borderId="13" xfId="0" applyFont="1" applyFill="1" applyBorder="1">
      <alignment vertical="center"/>
    </xf>
    <xf numFmtId="49" fontId="35" fillId="0" borderId="13" xfId="0" applyFont="1" applyFill="1" applyBorder="1" applyAlignment="1">
      <alignment horizontal="right" vertical="center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19" xfId="0" applyFont="1" applyFill="1" applyBorder="1" applyAlignment="1">
      <alignment horizontal="distributed" vertical="center" justifyLastLine="1"/>
    </xf>
    <xf numFmtId="49" fontId="35" fillId="0" borderId="14" xfId="0" applyFont="1" applyFill="1" applyBorder="1">
      <alignment vertical="center"/>
    </xf>
    <xf numFmtId="49" fontId="34" fillId="0" borderId="0" xfId="0" applyFont="1" applyFill="1">
      <alignment vertical="center"/>
    </xf>
    <xf numFmtId="49" fontId="35" fillId="0" borderId="18" xfId="0" applyFont="1" applyFill="1" applyBorder="1">
      <alignment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49" fontId="35" fillId="0" borderId="0" xfId="0" applyNumberFormat="1" applyFont="1" applyFill="1" applyBorder="1" applyAlignment="1">
      <alignment vertical="center"/>
    </xf>
    <xf numFmtId="49" fontId="30" fillId="0" borderId="0" xfId="0" applyFont="1" applyFill="1" applyAlignment="1">
      <alignment vertical="center"/>
    </xf>
    <xf numFmtId="49" fontId="35" fillId="0" borderId="14" xfId="0" applyNumberFormat="1" applyFont="1" applyFill="1" applyBorder="1" applyAlignment="1">
      <alignment horizontal="distributed" vertical="center"/>
    </xf>
    <xf numFmtId="49" fontId="35" fillId="0" borderId="14" xfId="0" applyNumberFormat="1" applyFont="1" applyFill="1" applyBorder="1" applyAlignment="1">
      <alignment vertical="center"/>
    </xf>
    <xf numFmtId="49" fontId="35" fillId="0" borderId="0" xfId="0" applyFont="1" applyFill="1" applyAlignment="1">
      <alignment horizontal="distributed" vertical="center" justifyLastLine="1"/>
    </xf>
    <xf numFmtId="49" fontId="34" fillId="0" borderId="14" xfId="0" applyNumberFormat="1" applyFont="1" applyFill="1" applyBorder="1" applyAlignment="1">
      <alignment vertical="center"/>
    </xf>
    <xf numFmtId="49" fontId="34" fillId="0" borderId="0" xfId="0" applyFont="1" applyFill="1" applyAlignment="1">
      <alignment horizontal="right" vertical="center"/>
    </xf>
    <xf numFmtId="49" fontId="0" fillId="0" borderId="0" xfId="0" applyFill="1" applyBorder="1" applyAlignment="1">
      <alignment horizontal="center" vertical="center" shrinkToFit="1"/>
    </xf>
    <xf numFmtId="49" fontId="35" fillId="0" borderId="0" xfId="0" applyFont="1" applyFill="1" applyBorder="1" applyAlignment="1">
      <alignment horizontal="center" vertical="center" shrinkToFit="1"/>
    </xf>
    <xf numFmtId="49" fontId="35" fillId="0" borderId="18" xfId="0" applyFont="1" applyFill="1" applyBorder="1" applyAlignment="1">
      <alignment horizontal="center" vertical="center" shrinkToFit="1"/>
    </xf>
    <xf numFmtId="49" fontId="35" fillId="0" borderId="19" xfId="0" applyNumberFormat="1" applyFont="1" applyFill="1" applyBorder="1" applyAlignment="1">
      <alignment vertical="center"/>
    </xf>
    <xf numFmtId="0" fontId="35" fillId="0" borderId="18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 applyAlignment="1">
      <alignment horizontal="right" vertical="center"/>
    </xf>
    <xf numFmtId="49" fontId="0" fillId="0" borderId="0" xfId="0" applyFont="1" applyFill="1" applyBorder="1">
      <alignment vertical="center"/>
    </xf>
    <xf numFmtId="49" fontId="0" fillId="0" borderId="0" xfId="0" applyFont="1" applyFill="1" applyBorder="1" applyAlignment="1">
      <alignment vertical="center"/>
    </xf>
    <xf numFmtId="49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183" fontId="0" fillId="0" borderId="0" xfId="0" applyNumberFormat="1" applyFill="1" applyBorder="1" applyAlignment="1">
      <alignment horizontal="distributed" vertical="center"/>
    </xf>
    <xf numFmtId="184" fontId="0" fillId="0" borderId="0" xfId="0" applyNumberFormat="1" applyFill="1" applyAlignment="1">
      <alignment horizontal="right" vertical="center"/>
    </xf>
    <xf numFmtId="184" fontId="34" fillId="0" borderId="0" xfId="0" applyNumberFormat="1" applyFont="1" applyFill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178" fontId="35" fillId="0" borderId="0" xfId="103" applyNumberFormat="1" applyFont="1" applyFill="1" applyAlignment="1">
      <alignment horizontal="right"/>
    </xf>
    <xf numFmtId="178" fontId="34" fillId="0" borderId="0" xfId="103" applyNumberFormat="1" applyFont="1" applyFill="1" applyAlignment="1">
      <alignment horizontal="right"/>
    </xf>
    <xf numFmtId="49" fontId="0" fillId="0" borderId="0" xfId="0" applyFont="1" applyFill="1" applyBorder="1" applyAlignment="1">
      <alignment horizontal="distributed" vertical="center" shrinkToFit="1"/>
    </xf>
    <xf numFmtId="49" fontId="0" fillId="0" borderId="0" xfId="0" applyFont="1" applyFill="1" applyBorder="1" applyAlignment="1">
      <alignment horizontal="center" vertical="center" shrinkToFit="1"/>
    </xf>
    <xf numFmtId="49" fontId="34" fillId="0" borderId="0" xfId="0" applyFont="1" applyFill="1" applyBorder="1" applyAlignment="1">
      <alignment horizontal="distributed" vertical="center" shrinkToFit="1"/>
    </xf>
    <xf numFmtId="49" fontId="35" fillId="0" borderId="20" xfId="0" applyFont="1" applyFill="1" applyBorder="1" applyAlignment="1">
      <alignment horizontal="distributed" vertical="center" justifyLastLine="1"/>
    </xf>
    <xf numFmtId="49" fontId="35" fillId="0" borderId="13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21" xfId="0" applyFont="1" applyFill="1" applyBorder="1" applyAlignment="1">
      <alignment horizontal="distributed" vertical="center" justifyLastLine="1"/>
    </xf>
    <xf numFmtId="49" fontId="35" fillId="0" borderId="22" xfId="0" applyFont="1" applyFill="1" applyBorder="1" applyAlignment="1">
      <alignment horizontal="distributed" vertical="center" justifyLastLine="1"/>
    </xf>
    <xf numFmtId="49" fontId="35" fillId="0" borderId="21" xfId="0" applyFont="1" applyFill="1" applyBorder="1" applyAlignment="1">
      <alignment horizontal="distributed" vertical="center" wrapText="1" justifyLastLine="1"/>
    </xf>
    <xf numFmtId="49" fontId="35" fillId="0" borderId="22" xfId="0" applyFont="1" applyFill="1" applyBorder="1" applyAlignment="1">
      <alignment horizontal="distributed" vertical="center" wrapText="1" justifyLastLine="1"/>
    </xf>
    <xf numFmtId="49" fontId="0" fillId="0" borderId="21" xfId="0" applyFill="1" applyBorder="1" applyAlignment="1">
      <alignment horizontal="distributed" vertical="center" wrapText="1" justifyLastLine="1"/>
    </xf>
    <xf numFmtId="49" fontId="0" fillId="0" borderId="21" xfId="0" applyFill="1" applyBorder="1" applyAlignment="1">
      <alignment horizontal="distributed" vertical="center" justifyLastLine="1"/>
    </xf>
    <xf numFmtId="49" fontId="35" fillId="0" borderId="23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5" fillId="0" borderId="24" xfId="0" applyFont="1" applyFill="1" applyBorder="1" applyAlignment="1">
      <alignment horizontal="distributed" vertical="center" justifyLastLine="1"/>
    </xf>
    <xf numFmtId="49" fontId="35" fillId="0" borderId="25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19" xfId="0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2_0024_新収容者の処遇課程等別　年齢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>
    <pageSetUpPr fitToPage="1"/>
  </sheetPr>
  <dimension ref="A1:AF57"/>
  <sheetViews>
    <sheetView showGridLines="0" tabSelected="1" zoomScaleNormal="100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sqref="A1:L1"/>
    </sheetView>
  </sheetViews>
  <sheetFormatPr defaultColWidth="0" defaultRowHeight="11.25" zeroHeight="1"/>
  <cols>
    <col min="1" max="1" width="1" style="10" customWidth="1"/>
    <col min="2" max="2" width="24.33203125" style="10" customWidth="1"/>
    <col min="3" max="3" width="3.6640625" style="10" customWidth="1"/>
    <col min="4" max="7" width="12.5" style="10" customWidth="1"/>
    <col min="8" max="10" width="12" style="10" customWidth="1"/>
    <col min="11" max="11" width="12.33203125" style="10" customWidth="1"/>
    <col min="12" max="12" width="12.1640625" style="10" customWidth="1"/>
    <col min="13" max="13" width="11.5" style="10" customWidth="1"/>
    <col min="14" max="17" width="11.33203125" style="10" customWidth="1"/>
    <col min="18" max="19" width="11" style="10" customWidth="1"/>
    <col min="20" max="21" width="11.33203125" style="10" customWidth="1"/>
    <col min="22" max="24" width="11" style="10" customWidth="1"/>
    <col min="25" max="27" width="9.33203125" style="10" customWidth="1"/>
    <col min="28" max="16384" width="0" style="10" hidden="1"/>
  </cols>
  <sheetData>
    <row r="1" spans="1:30" s="26" customFormat="1" ht="17.25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</row>
    <row r="2" spans="1:30" s="6" customFormat="1" ht="27" customHeight="1">
      <c r="L2" s="45" t="s">
        <v>30</v>
      </c>
      <c r="O2" s="7"/>
      <c r="P2" s="7"/>
      <c r="Q2" s="7"/>
      <c r="R2" s="7"/>
      <c r="S2" s="7"/>
      <c r="T2" s="7"/>
      <c r="U2" s="7"/>
      <c r="V2" s="7"/>
      <c r="W2" s="7"/>
      <c r="X2" s="7"/>
    </row>
    <row r="3" spans="1:30" s="8" customFormat="1" ht="10.5" customHeight="1">
      <c r="B3" s="2"/>
      <c r="C3" s="2"/>
      <c r="D3" s="2"/>
      <c r="E3" s="2"/>
      <c r="F3" s="2"/>
      <c r="G3" s="2"/>
      <c r="H3" s="3"/>
      <c r="I3" s="3"/>
      <c r="J3" s="3"/>
      <c r="K3" s="3"/>
      <c r="M3" s="3"/>
      <c r="O3" s="1"/>
      <c r="P3" s="1"/>
      <c r="Q3" s="1"/>
      <c r="R3" s="1"/>
      <c r="S3" s="9"/>
      <c r="T3" s="1"/>
      <c r="U3" s="9"/>
      <c r="V3" s="1"/>
      <c r="W3" s="1"/>
      <c r="X3" s="9"/>
    </row>
    <row r="4" spans="1:30" s="8" customFormat="1" ht="2.1" customHeight="1">
      <c r="A4" s="11"/>
      <c r="B4" s="12"/>
      <c r="C4" s="12"/>
      <c r="D4" s="4"/>
      <c r="E4" s="4"/>
      <c r="F4" s="4"/>
      <c r="G4" s="4"/>
      <c r="H4" s="4"/>
      <c r="I4" s="4"/>
      <c r="J4" s="4"/>
      <c r="K4" s="11"/>
      <c r="L4" s="11"/>
      <c r="M4" s="11"/>
      <c r="N4" s="11"/>
      <c r="O4" s="4"/>
      <c r="P4" s="4"/>
      <c r="Q4" s="4"/>
      <c r="R4" s="11"/>
      <c r="S4" s="11"/>
      <c r="T4" s="11"/>
      <c r="U4" s="11"/>
      <c r="V4" s="4"/>
      <c r="W4" s="11"/>
      <c r="X4" s="11"/>
    </row>
    <row r="5" spans="1:30" s="29" customFormat="1" ht="20.100000000000001" customHeight="1">
      <c r="A5" s="13"/>
      <c r="B5" s="68" t="s">
        <v>48</v>
      </c>
      <c r="C5" s="14"/>
      <c r="D5" s="55" t="s">
        <v>0</v>
      </c>
      <c r="E5" s="15"/>
      <c r="F5" s="16"/>
      <c r="G5" s="16"/>
      <c r="H5" s="16"/>
      <c r="I5" s="16"/>
      <c r="J5" s="52" t="s">
        <v>26</v>
      </c>
      <c r="K5" s="52"/>
      <c r="L5" s="16"/>
      <c r="M5" s="16"/>
      <c r="N5" s="17"/>
      <c r="O5" s="51" t="s">
        <v>1</v>
      </c>
      <c r="P5" s="52"/>
      <c r="Q5" s="52"/>
      <c r="R5" s="52"/>
      <c r="S5" s="52"/>
      <c r="T5" s="52"/>
      <c r="U5" s="52"/>
      <c r="V5" s="52"/>
      <c r="W5" s="52"/>
      <c r="X5" s="52"/>
    </row>
    <row r="6" spans="1:30" s="29" customFormat="1" ht="20.100000000000001" customHeight="1">
      <c r="A6" s="16"/>
      <c r="B6" s="53"/>
      <c r="C6" s="17"/>
      <c r="D6" s="61"/>
      <c r="E6" s="55" t="s">
        <v>2</v>
      </c>
      <c r="F6" s="59" t="s">
        <v>15</v>
      </c>
      <c r="G6" s="60" t="s">
        <v>27</v>
      </c>
      <c r="H6" s="55" t="s">
        <v>3</v>
      </c>
      <c r="I6" s="57" t="s">
        <v>4</v>
      </c>
      <c r="J6" s="55" t="s">
        <v>5</v>
      </c>
      <c r="K6" s="55" t="s">
        <v>6</v>
      </c>
      <c r="L6" s="55" t="s">
        <v>7</v>
      </c>
      <c r="M6" s="66" t="s">
        <v>8</v>
      </c>
      <c r="N6" s="55" t="s">
        <v>28</v>
      </c>
      <c r="O6" s="57" t="s">
        <v>2</v>
      </c>
      <c r="P6" s="59" t="s">
        <v>15</v>
      </c>
      <c r="Q6" s="60" t="s">
        <v>27</v>
      </c>
      <c r="R6" s="55" t="s">
        <v>3</v>
      </c>
      <c r="S6" s="55" t="s">
        <v>4</v>
      </c>
      <c r="T6" s="55" t="s">
        <v>5</v>
      </c>
      <c r="U6" s="55" t="s">
        <v>6</v>
      </c>
      <c r="V6" s="57" t="s">
        <v>7</v>
      </c>
      <c r="W6" s="55" t="s">
        <v>8</v>
      </c>
      <c r="X6" s="64" t="s">
        <v>28</v>
      </c>
    </row>
    <row r="7" spans="1:30" s="29" customFormat="1" ht="20.100000000000001" customHeight="1">
      <c r="A7" s="18"/>
      <c r="B7" s="54"/>
      <c r="C7" s="19"/>
      <c r="D7" s="56"/>
      <c r="E7" s="56"/>
      <c r="F7" s="56"/>
      <c r="G7" s="56"/>
      <c r="H7" s="56"/>
      <c r="I7" s="58"/>
      <c r="J7" s="56"/>
      <c r="K7" s="56"/>
      <c r="L7" s="56"/>
      <c r="M7" s="67"/>
      <c r="N7" s="56"/>
      <c r="O7" s="58"/>
      <c r="P7" s="56"/>
      <c r="Q7" s="56"/>
      <c r="R7" s="56"/>
      <c r="S7" s="56"/>
      <c r="T7" s="56"/>
      <c r="U7" s="56"/>
      <c r="V7" s="58"/>
      <c r="W7" s="56"/>
      <c r="X7" s="65"/>
    </row>
    <row r="8" spans="1:30" s="8" customFormat="1" ht="5.0999999999999996" customHeight="1">
      <c r="B8" s="9"/>
      <c r="C8" s="20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</row>
    <row r="9" spans="1:30" s="8" customFormat="1" ht="15" customHeight="1">
      <c r="B9" s="42">
        <f>DATE(YEAR(B10)-1,1,8)</f>
        <v>41282</v>
      </c>
      <c r="C9" s="27"/>
      <c r="D9" s="23">
        <v>3193</v>
      </c>
      <c r="E9" s="23">
        <v>2915</v>
      </c>
      <c r="F9" s="23">
        <v>1</v>
      </c>
      <c r="G9" s="23">
        <v>7</v>
      </c>
      <c r="H9" s="23">
        <v>177</v>
      </c>
      <c r="I9" s="23">
        <v>370</v>
      </c>
      <c r="J9" s="23">
        <v>584</v>
      </c>
      <c r="K9" s="23">
        <v>649</v>
      </c>
      <c r="L9" s="23">
        <v>553</v>
      </c>
      <c r="M9" s="46">
        <v>573</v>
      </c>
      <c r="N9" s="46">
        <v>1</v>
      </c>
      <c r="O9" s="46">
        <v>278</v>
      </c>
      <c r="P9" s="46">
        <v>0</v>
      </c>
      <c r="Q9" s="46">
        <v>3</v>
      </c>
      <c r="R9" s="46">
        <v>27</v>
      </c>
      <c r="S9" s="46">
        <v>56</v>
      </c>
      <c r="T9" s="46">
        <v>56</v>
      </c>
      <c r="U9" s="46">
        <v>56</v>
      </c>
      <c r="V9" s="46">
        <v>38</v>
      </c>
      <c r="W9" s="46">
        <v>42</v>
      </c>
      <c r="X9" s="46">
        <v>0</v>
      </c>
      <c r="Y9" s="2"/>
      <c r="Z9" s="2"/>
      <c r="AA9" s="2"/>
      <c r="AB9" s="2"/>
      <c r="AC9" s="2"/>
      <c r="AD9" s="2"/>
    </row>
    <row r="10" spans="1:30" s="8" customFormat="1" ht="15" customHeight="1">
      <c r="B10" s="43">
        <f>DATE(YEAR(B11)-1,1,8)</f>
        <v>41647</v>
      </c>
      <c r="C10" s="28"/>
      <c r="D10" s="23">
        <v>2872</v>
      </c>
      <c r="E10" s="23">
        <v>2653</v>
      </c>
      <c r="F10" s="23">
        <v>1</v>
      </c>
      <c r="G10" s="23">
        <v>8</v>
      </c>
      <c r="H10" s="23">
        <v>156</v>
      </c>
      <c r="I10" s="23">
        <v>273</v>
      </c>
      <c r="J10" s="23">
        <v>523</v>
      </c>
      <c r="K10" s="23">
        <v>549</v>
      </c>
      <c r="L10" s="23">
        <v>571</v>
      </c>
      <c r="M10" s="46">
        <v>571</v>
      </c>
      <c r="N10" s="46">
        <v>1</v>
      </c>
      <c r="O10" s="46">
        <v>219</v>
      </c>
      <c r="P10" s="46">
        <v>0</v>
      </c>
      <c r="Q10" s="46">
        <v>0</v>
      </c>
      <c r="R10" s="46">
        <v>15</v>
      </c>
      <c r="S10" s="46">
        <v>37</v>
      </c>
      <c r="T10" s="46">
        <v>43</v>
      </c>
      <c r="U10" s="46">
        <v>59</v>
      </c>
      <c r="V10" s="46">
        <v>31</v>
      </c>
      <c r="W10" s="46">
        <v>34</v>
      </c>
      <c r="X10" s="46">
        <v>0</v>
      </c>
      <c r="Y10" s="2"/>
      <c r="Z10" s="2"/>
      <c r="AA10" s="2"/>
      <c r="AB10" s="2"/>
      <c r="AC10" s="2"/>
      <c r="AD10" s="2"/>
    </row>
    <row r="11" spans="1:30" s="21" customFormat="1" ht="15" customHeight="1">
      <c r="B11" s="44">
        <v>42012</v>
      </c>
      <c r="C11" s="30"/>
      <c r="D11" s="24">
        <v>2743</v>
      </c>
      <c r="E11" s="24">
        <v>2538</v>
      </c>
      <c r="F11" s="24">
        <v>0</v>
      </c>
      <c r="G11" s="24">
        <v>10</v>
      </c>
      <c r="H11" s="24">
        <v>118</v>
      </c>
      <c r="I11" s="24">
        <v>283</v>
      </c>
      <c r="J11" s="24">
        <v>444</v>
      </c>
      <c r="K11" s="24">
        <v>553</v>
      </c>
      <c r="L11" s="24">
        <v>595</v>
      </c>
      <c r="M11" s="47">
        <v>535</v>
      </c>
      <c r="N11" s="47">
        <v>0</v>
      </c>
      <c r="O11" s="47">
        <v>205</v>
      </c>
      <c r="P11" s="47">
        <v>0</v>
      </c>
      <c r="Q11" s="47">
        <v>0</v>
      </c>
      <c r="R11" s="47">
        <v>10</v>
      </c>
      <c r="S11" s="47">
        <v>29</v>
      </c>
      <c r="T11" s="47">
        <v>45</v>
      </c>
      <c r="U11" s="47">
        <v>46</v>
      </c>
      <c r="V11" s="47">
        <v>35</v>
      </c>
      <c r="W11" s="47">
        <v>40</v>
      </c>
      <c r="X11" s="47">
        <v>0</v>
      </c>
      <c r="Y11" s="31"/>
      <c r="Z11" s="31"/>
      <c r="AA11" s="31"/>
      <c r="AB11" s="31"/>
      <c r="AC11" s="31"/>
      <c r="AD11" s="31"/>
    </row>
    <row r="12" spans="1:30" s="8" customFormat="1" ht="15" customHeight="1">
      <c r="B12" s="50" t="s">
        <v>45</v>
      </c>
      <c r="C12" s="28"/>
      <c r="D12" s="24">
        <f>SUM(D14:D30)</f>
        <v>952</v>
      </c>
      <c r="E12" s="24">
        <f>SUM(E14:E30)</f>
        <v>872</v>
      </c>
      <c r="F12" s="24">
        <f t="shared" ref="F12:X12" si="0">SUM(F14:F30)</f>
        <v>0</v>
      </c>
      <c r="G12" s="24">
        <f t="shared" si="0"/>
        <v>2</v>
      </c>
      <c r="H12" s="24">
        <f t="shared" si="0"/>
        <v>44</v>
      </c>
      <c r="I12" s="24">
        <f t="shared" si="0"/>
        <v>104</v>
      </c>
      <c r="J12" s="24">
        <f t="shared" si="0"/>
        <v>138</v>
      </c>
      <c r="K12" s="24">
        <f t="shared" si="0"/>
        <v>198</v>
      </c>
      <c r="L12" s="24">
        <f t="shared" si="0"/>
        <v>225</v>
      </c>
      <c r="M12" s="24">
        <f t="shared" si="0"/>
        <v>161</v>
      </c>
      <c r="N12" s="24">
        <f t="shared" si="0"/>
        <v>0</v>
      </c>
      <c r="O12" s="24">
        <f t="shared" si="0"/>
        <v>80</v>
      </c>
      <c r="P12" s="24">
        <f t="shared" si="0"/>
        <v>0</v>
      </c>
      <c r="Q12" s="24">
        <f t="shared" si="0"/>
        <v>0</v>
      </c>
      <c r="R12" s="24">
        <f t="shared" si="0"/>
        <v>3</v>
      </c>
      <c r="S12" s="24">
        <f t="shared" si="0"/>
        <v>11</v>
      </c>
      <c r="T12" s="24">
        <f t="shared" si="0"/>
        <v>17</v>
      </c>
      <c r="U12" s="24">
        <f t="shared" si="0"/>
        <v>22</v>
      </c>
      <c r="V12" s="24">
        <f t="shared" si="0"/>
        <v>14</v>
      </c>
      <c r="W12" s="24">
        <f t="shared" si="0"/>
        <v>13</v>
      </c>
      <c r="X12" s="24">
        <f t="shared" si="0"/>
        <v>0</v>
      </c>
      <c r="Y12" s="2"/>
      <c r="Z12" s="2"/>
      <c r="AA12" s="2"/>
      <c r="AB12" s="2"/>
      <c r="AC12" s="2"/>
      <c r="AD12" s="2"/>
    </row>
    <row r="13" spans="1:30" s="8" customFormat="1" ht="7.5" customHeight="1">
      <c r="B13" s="48"/>
      <c r="C13" s="28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"/>
      <c r="Z13" s="2"/>
      <c r="AA13" s="2"/>
      <c r="AB13" s="2"/>
      <c r="AC13" s="2"/>
      <c r="AD13" s="2"/>
    </row>
    <row r="14" spans="1:30" s="8" customFormat="1" ht="15" customHeight="1">
      <c r="B14" s="32" t="s">
        <v>16</v>
      </c>
      <c r="C14" s="28"/>
      <c r="D14" s="23">
        <v>17</v>
      </c>
      <c r="E14" s="23">
        <v>16</v>
      </c>
      <c r="F14" s="23">
        <v>0</v>
      </c>
      <c r="G14" s="23">
        <v>0</v>
      </c>
      <c r="H14" s="23">
        <v>4</v>
      </c>
      <c r="I14" s="23">
        <v>12</v>
      </c>
      <c r="J14" s="23">
        <v>0</v>
      </c>
      <c r="K14" s="23">
        <v>0</v>
      </c>
      <c r="L14" s="23">
        <v>0</v>
      </c>
      <c r="M14" s="46">
        <v>0</v>
      </c>
      <c r="N14" s="46">
        <v>0</v>
      </c>
      <c r="O14" s="46">
        <v>1</v>
      </c>
      <c r="P14" s="46">
        <v>0</v>
      </c>
      <c r="Q14" s="46">
        <v>0</v>
      </c>
      <c r="R14" s="46">
        <v>1</v>
      </c>
      <c r="S14" s="46">
        <v>0</v>
      </c>
      <c r="T14" s="46">
        <v>0</v>
      </c>
      <c r="U14" s="46">
        <v>0</v>
      </c>
      <c r="V14" s="46">
        <v>0</v>
      </c>
      <c r="W14" s="46">
        <v>0</v>
      </c>
      <c r="X14" s="46">
        <v>0</v>
      </c>
      <c r="Y14" s="2"/>
      <c r="Z14" s="2"/>
      <c r="AA14" s="2"/>
      <c r="AB14" s="2"/>
      <c r="AC14" s="2"/>
      <c r="AD14" s="2"/>
    </row>
    <row r="15" spans="1:30" s="8" customFormat="1" ht="15" customHeight="1">
      <c r="B15" s="32" t="s">
        <v>17</v>
      </c>
      <c r="C15" s="28"/>
      <c r="D15" s="23">
        <v>177</v>
      </c>
      <c r="E15" s="23">
        <v>168</v>
      </c>
      <c r="F15" s="23">
        <v>0</v>
      </c>
      <c r="G15" s="23">
        <v>0</v>
      </c>
      <c r="H15" s="23">
        <v>0</v>
      </c>
      <c r="I15" s="23">
        <v>12</v>
      </c>
      <c r="J15" s="23">
        <v>38</v>
      </c>
      <c r="K15" s="23">
        <v>53</v>
      </c>
      <c r="L15" s="23">
        <v>37</v>
      </c>
      <c r="M15" s="46">
        <v>28</v>
      </c>
      <c r="N15" s="46">
        <v>0</v>
      </c>
      <c r="O15" s="46">
        <v>9</v>
      </c>
      <c r="P15" s="46">
        <v>0</v>
      </c>
      <c r="Q15" s="46">
        <v>0</v>
      </c>
      <c r="R15" s="46">
        <v>0</v>
      </c>
      <c r="S15" s="46">
        <v>1</v>
      </c>
      <c r="T15" s="46">
        <v>2</v>
      </c>
      <c r="U15" s="46">
        <v>2</v>
      </c>
      <c r="V15" s="46">
        <v>3</v>
      </c>
      <c r="W15" s="46">
        <v>1</v>
      </c>
      <c r="X15" s="46">
        <v>0</v>
      </c>
      <c r="Y15" s="2"/>
      <c r="Z15" s="2"/>
      <c r="AA15" s="2"/>
      <c r="AB15" s="2"/>
      <c r="AC15" s="2"/>
      <c r="AD15" s="2"/>
    </row>
    <row r="16" spans="1:30" s="8" customFormat="1" ht="15" customHeight="1">
      <c r="B16" s="33" t="s">
        <v>18</v>
      </c>
      <c r="C16" s="28"/>
      <c r="D16" s="23">
        <v>5</v>
      </c>
      <c r="E16" s="23">
        <v>5</v>
      </c>
      <c r="F16" s="23">
        <v>0</v>
      </c>
      <c r="G16" s="23">
        <v>0</v>
      </c>
      <c r="H16" s="23">
        <v>0</v>
      </c>
      <c r="I16" s="23">
        <v>0</v>
      </c>
      <c r="J16" s="23">
        <v>1</v>
      </c>
      <c r="K16" s="23">
        <v>0</v>
      </c>
      <c r="L16" s="23">
        <v>2</v>
      </c>
      <c r="M16" s="46">
        <v>2</v>
      </c>
      <c r="N16" s="46">
        <v>0</v>
      </c>
      <c r="O16" s="46">
        <v>0</v>
      </c>
      <c r="P16" s="46">
        <v>0</v>
      </c>
      <c r="Q16" s="46">
        <v>0</v>
      </c>
      <c r="R16" s="46">
        <v>0</v>
      </c>
      <c r="S16" s="46">
        <v>0</v>
      </c>
      <c r="T16" s="46">
        <v>0</v>
      </c>
      <c r="U16" s="46">
        <v>0</v>
      </c>
      <c r="V16" s="46">
        <v>0</v>
      </c>
      <c r="W16" s="46">
        <v>0</v>
      </c>
      <c r="X16" s="46">
        <v>0</v>
      </c>
      <c r="Y16" s="2"/>
      <c r="Z16" s="2"/>
      <c r="AA16" s="2"/>
      <c r="AB16" s="2"/>
      <c r="AC16" s="2"/>
      <c r="AD16" s="2"/>
    </row>
    <row r="17" spans="1:32" s="8" customFormat="1" ht="15" customHeight="1">
      <c r="B17" s="32" t="s">
        <v>19</v>
      </c>
      <c r="C17" s="28"/>
      <c r="D17" s="23">
        <v>92</v>
      </c>
      <c r="E17" s="23">
        <v>87</v>
      </c>
      <c r="F17" s="23">
        <v>0</v>
      </c>
      <c r="G17" s="23">
        <v>0</v>
      </c>
      <c r="H17" s="23">
        <v>0</v>
      </c>
      <c r="I17" s="23">
        <v>0</v>
      </c>
      <c r="J17" s="23">
        <v>2</v>
      </c>
      <c r="K17" s="23">
        <v>15</v>
      </c>
      <c r="L17" s="23">
        <v>39</v>
      </c>
      <c r="M17" s="46">
        <v>31</v>
      </c>
      <c r="N17" s="46">
        <v>0</v>
      </c>
      <c r="O17" s="46">
        <v>5</v>
      </c>
      <c r="P17" s="46">
        <v>0</v>
      </c>
      <c r="Q17" s="46">
        <v>0</v>
      </c>
      <c r="R17" s="46">
        <v>0</v>
      </c>
      <c r="S17" s="46">
        <v>0</v>
      </c>
      <c r="T17" s="46">
        <v>1</v>
      </c>
      <c r="U17" s="46">
        <v>1</v>
      </c>
      <c r="V17" s="46">
        <v>2</v>
      </c>
      <c r="W17" s="46">
        <v>1</v>
      </c>
      <c r="X17" s="46">
        <v>0</v>
      </c>
      <c r="Y17" s="2"/>
      <c r="Z17" s="2"/>
      <c r="AA17" s="2"/>
      <c r="AB17" s="2"/>
      <c r="AC17" s="2"/>
      <c r="AD17" s="2"/>
    </row>
    <row r="18" spans="1:32" s="8" customFormat="1" ht="15" customHeight="1">
      <c r="B18" s="33" t="s">
        <v>9</v>
      </c>
      <c r="C18" s="28"/>
      <c r="D18" s="23">
        <v>3</v>
      </c>
      <c r="E18" s="23">
        <v>3</v>
      </c>
      <c r="F18" s="23">
        <v>0</v>
      </c>
      <c r="G18" s="23">
        <v>0</v>
      </c>
      <c r="H18" s="23">
        <v>0</v>
      </c>
      <c r="I18" s="23">
        <v>0</v>
      </c>
      <c r="J18" s="23">
        <v>1</v>
      </c>
      <c r="K18" s="23">
        <v>1</v>
      </c>
      <c r="L18" s="23">
        <v>0</v>
      </c>
      <c r="M18" s="46">
        <v>1</v>
      </c>
      <c r="N18" s="46">
        <v>0</v>
      </c>
      <c r="O18" s="46">
        <v>0</v>
      </c>
      <c r="P18" s="46">
        <v>0</v>
      </c>
      <c r="Q18" s="46">
        <v>0</v>
      </c>
      <c r="R18" s="46">
        <v>0</v>
      </c>
      <c r="S18" s="46">
        <v>0</v>
      </c>
      <c r="T18" s="46">
        <v>0</v>
      </c>
      <c r="U18" s="46">
        <v>0</v>
      </c>
      <c r="V18" s="46">
        <v>0</v>
      </c>
      <c r="W18" s="46">
        <v>0</v>
      </c>
      <c r="X18" s="46">
        <v>0</v>
      </c>
      <c r="Y18" s="2"/>
      <c r="Z18" s="2"/>
      <c r="AA18" s="2"/>
      <c r="AB18" s="2"/>
      <c r="AC18" s="2"/>
      <c r="AD18" s="2"/>
    </row>
    <row r="19" spans="1:32" s="8" customFormat="1" ht="15" customHeight="1">
      <c r="B19" s="33" t="s">
        <v>10</v>
      </c>
      <c r="C19" s="28"/>
      <c r="D19" s="23">
        <v>1</v>
      </c>
      <c r="E19" s="23">
        <v>1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1</v>
      </c>
      <c r="L19" s="23">
        <v>0</v>
      </c>
      <c r="M19" s="46">
        <v>0</v>
      </c>
      <c r="N19" s="46">
        <v>0</v>
      </c>
      <c r="O19" s="46">
        <v>0</v>
      </c>
      <c r="P19" s="46">
        <v>0</v>
      </c>
      <c r="Q19" s="46">
        <v>0</v>
      </c>
      <c r="R19" s="46">
        <v>0</v>
      </c>
      <c r="S19" s="46">
        <v>0</v>
      </c>
      <c r="T19" s="46">
        <v>0</v>
      </c>
      <c r="U19" s="46">
        <v>0</v>
      </c>
      <c r="V19" s="46">
        <v>0</v>
      </c>
      <c r="W19" s="46">
        <v>0</v>
      </c>
      <c r="X19" s="46">
        <v>0</v>
      </c>
      <c r="Y19" s="2"/>
      <c r="Z19" s="2"/>
      <c r="AA19" s="2"/>
      <c r="AB19" s="2"/>
      <c r="AC19" s="2"/>
      <c r="AD19" s="2"/>
    </row>
    <row r="20" spans="1:32" s="8" customFormat="1" ht="15" customHeight="1">
      <c r="B20" s="33" t="s">
        <v>20</v>
      </c>
      <c r="C20" s="28"/>
      <c r="D20" s="23">
        <v>28</v>
      </c>
      <c r="E20" s="23">
        <v>28</v>
      </c>
      <c r="F20" s="23">
        <v>0</v>
      </c>
      <c r="G20" s="23">
        <v>0</v>
      </c>
      <c r="H20" s="23">
        <v>0</v>
      </c>
      <c r="I20" s="23">
        <v>0</v>
      </c>
      <c r="J20" s="23">
        <v>2</v>
      </c>
      <c r="K20" s="23">
        <v>4</v>
      </c>
      <c r="L20" s="23">
        <v>10</v>
      </c>
      <c r="M20" s="46">
        <v>12</v>
      </c>
      <c r="N20" s="46">
        <v>0</v>
      </c>
      <c r="O20" s="46">
        <v>0</v>
      </c>
      <c r="P20" s="46">
        <v>0</v>
      </c>
      <c r="Q20" s="46">
        <v>0</v>
      </c>
      <c r="R20" s="46">
        <v>0</v>
      </c>
      <c r="S20" s="46">
        <v>0</v>
      </c>
      <c r="T20" s="46">
        <v>0</v>
      </c>
      <c r="U20" s="46">
        <v>0</v>
      </c>
      <c r="V20" s="46">
        <v>0</v>
      </c>
      <c r="W20" s="46">
        <v>0</v>
      </c>
      <c r="X20" s="46">
        <v>0</v>
      </c>
      <c r="Y20" s="2"/>
      <c r="Z20" s="2"/>
      <c r="AA20" s="2"/>
      <c r="AB20" s="2"/>
      <c r="AC20" s="2"/>
      <c r="AD20" s="2"/>
    </row>
    <row r="21" spans="1:32" s="8" customFormat="1" ht="15" customHeight="1">
      <c r="B21" s="33" t="s">
        <v>11</v>
      </c>
      <c r="C21" s="5"/>
      <c r="D21" s="23">
        <v>461</v>
      </c>
      <c r="E21" s="23">
        <v>416</v>
      </c>
      <c r="F21" s="23">
        <v>0</v>
      </c>
      <c r="G21" s="23">
        <v>0</v>
      </c>
      <c r="H21" s="23">
        <v>0</v>
      </c>
      <c r="I21" s="23">
        <v>34</v>
      </c>
      <c r="J21" s="23">
        <v>82</v>
      </c>
      <c r="K21" s="23">
        <v>110</v>
      </c>
      <c r="L21" s="23">
        <v>123</v>
      </c>
      <c r="M21" s="46">
        <v>67</v>
      </c>
      <c r="N21" s="46">
        <v>0</v>
      </c>
      <c r="O21" s="46">
        <v>45</v>
      </c>
      <c r="P21" s="46">
        <v>0</v>
      </c>
      <c r="Q21" s="46">
        <v>0</v>
      </c>
      <c r="R21" s="46">
        <v>0</v>
      </c>
      <c r="S21" s="46">
        <v>5</v>
      </c>
      <c r="T21" s="46">
        <v>13</v>
      </c>
      <c r="U21" s="46">
        <v>16</v>
      </c>
      <c r="V21" s="46">
        <v>7</v>
      </c>
      <c r="W21" s="46">
        <v>4</v>
      </c>
      <c r="X21" s="46">
        <v>0</v>
      </c>
      <c r="Y21" s="2"/>
      <c r="Z21" s="2"/>
      <c r="AA21" s="2"/>
      <c r="AB21" s="2"/>
      <c r="AC21" s="2"/>
      <c r="AD21" s="2"/>
    </row>
    <row r="22" spans="1:32" s="8" customFormat="1" ht="15" customHeight="1">
      <c r="B22" s="32" t="s">
        <v>21</v>
      </c>
      <c r="C22" s="28"/>
      <c r="D22" s="23">
        <v>64</v>
      </c>
      <c r="E22" s="23">
        <v>61</v>
      </c>
      <c r="F22" s="23">
        <v>0</v>
      </c>
      <c r="G22" s="23">
        <v>0</v>
      </c>
      <c r="H22" s="23">
        <v>32</v>
      </c>
      <c r="I22" s="23">
        <v>29</v>
      </c>
      <c r="J22" s="23">
        <v>0</v>
      </c>
      <c r="K22" s="23">
        <v>0</v>
      </c>
      <c r="L22" s="23">
        <v>0</v>
      </c>
      <c r="M22" s="46">
        <v>0</v>
      </c>
      <c r="N22" s="46">
        <v>0</v>
      </c>
      <c r="O22" s="46">
        <v>3</v>
      </c>
      <c r="P22" s="46">
        <v>0</v>
      </c>
      <c r="Q22" s="46">
        <v>0</v>
      </c>
      <c r="R22" s="46">
        <v>1</v>
      </c>
      <c r="S22" s="46">
        <v>2</v>
      </c>
      <c r="T22" s="46">
        <v>0</v>
      </c>
      <c r="U22" s="46">
        <v>0</v>
      </c>
      <c r="V22" s="46">
        <v>0</v>
      </c>
      <c r="W22" s="46">
        <v>0</v>
      </c>
      <c r="X22" s="46">
        <v>0</v>
      </c>
      <c r="Y22" s="2"/>
      <c r="Z22" s="2"/>
      <c r="AA22" s="2"/>
      <c r="AB22" s="2"/>
      <c r="AC22" s="2"/>
      <c r="AD22" s="2"/>
    </row>
    <row r="23" spans="1:32" s="8" customFormat="1" ht="15" customHeight="1">
      <c r="B23" s="33" t="s">
        <v>12</v>
      </c>
      <c r="C23" s="28"/>
      <c r="D23" s="23">
        <v>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46">
        <v>0</v>
      </c>
      <c r="N23" s="46">
        <v>0</v>
      </c>
      <c r="O23" s="46">
        <v>0</v>
      </c>
      <c r="P23" s="46">
        <v>0</v>
      </c>
      <c r="Q23" s="46">
        <v>0</v>
      </c>
      <c r="R23" s="46">
        <v>0</v>
      </c>
      <c r="S23" s="46">
        <v>0</v>
      </c>
      <c r="T23" s="46">
        <v>0</v>
      </c>
      <c r="U23" s="46">
        <v>0</v>
      </c>
      <c r="V23" s="46">
        <v>0</v>
      </c>
      <c r="W23" s="46">
        <v>0</v>
      </c>
      <c r="X23" s="46">
        <v>0</v>
      </c>
      <c r="Y23" s="2"/>
      <c r="Z23" s="2"/>
      <c r="AA23" s="2"/>
      <c r="AB23" s="2"/>
      <c r="AC23" s="2"/>
      <c r="AD23" s="2"/>
    </row>
    <row r="24" spans="1:32" s="8" customFormat="1" ht="15" customHeight="1">
      <c r="B24" s="32" t="s">
        <v>29</v>
      </c>
      <c r="C24" s="28"/>
      <c r="D24" s="23">
        <v>0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46">
        <v>0</v>
      </c>
      <c r="N24" s="46">
        <v>0</v>
      </c>
      <c r="O24" s="46">
        <v>0</v>
      </c>
      <c r="P24" s="46">
        <v>0</v>
      </c>
      <c r="Q24" s="46">
        <v>0</v>
      </c>
      <c r="R24" s="46">
        <v>0</v>
      </c>
      <c r="S24" s="46">
        <v>0</v>
      </c>
      <c r="T24" s="46">
        <v>0</v>
      </c>
      <c r="U24" s="46">
        <v>0</v>
      </c>
      <c r="V24" s="46">
        <v>0</v>
      </c>
      <c r="W24" s="46">
        <v>0</v>
      </c>
      <c r="X24" s="46">
        <v>0</v>
      </c>
      <c r="Y24" s="2"/>
      <c r="Z24" s="2"/>
      <c r="AA24" s="2"/>
      <c r="AB24" s="2"/>
      <c r="AC24" s="2"/>
      <c r="AD24" s="2"/>
    </row>
    <row r="25" spans="1:32" s="8" customFormat="1" ht="15" customHeight="1">
      <c r="B25" s="32" t="s">
        <v>22</v>
      </c>
      <c r="C25" s="28"/>
      <c r="D25" s="23">
        <v>33</v>
      </c>
      <c r="E25" s="23">
        <v>32</v>
      </c>
      <c r="F25" s="23">
        <v>0</v>
      </c>
      <c r="G25" s="23">
        <v>0</v>
      </c>
      <c r="H25" s="23">
        <v>2</v>
      </c>
      <c r="I25" s="23">
        <v>5</v>
      </c>
      <c r="J25" s="23">
        <v>6</v>
      </c>
      <c r="K25" s="23">
        <v>5</v>
      </c>
      <c r="L25" s="23">
        <v>8</v>
      </c>
      <c r="M25" s="46">
        <v>6</v>
      </c>
      <c r="N25" s="46">
        <v>0</v>
      </c>
      <c r="O25" s="46">
        <v>1</v>
      </c>
      <c r="P25" s="46">
        <v>0</v>
      </c>
      <c r="Q25" s="46">
        <v>0</v>
      </c>
      <c r="R25" s="46">
        <v>1</v>
      </c>
      <c r="S25" s="46">
        <v>0</v>
      </c>
      <c r="T25" s="46">
        <v>0</v>
      </c>
      <c r="U25" s="46">
        <v>0</v>
      </c>
      <c r="V25" s="46">
        <v>0</v>
      </c>
      <c r="W25" s="46">
        <v>0</v>
      </c>
      <c r="X25" s="46">
        <v>0</v>
      </c>
      <c r="Y25" s="2"/>
      <c r="Z25" s="2"/>
      <c r="AA25" s="2"/>
      <c r="AB25" s="2"/>
      <c r="AC25" s="2"/>
      <c r="AD25" s="2"/>
    </row>
    <row r="26" spans="1:32" s="8" customFormat="1" ht="15" customHeight="1">
      <c r="B26" s="33" t="s">
        <v>23</v>
      </c>
      <c r="C26" s="28"/>
      <c r="D26" s="23">
        <v>44</v>
      </c>
      <c r="E26" s="23">
        <v>38</v>
      </c>
      <c r="F26" s="23">
        <v>0</v>
      </c>
      <c r="G26" s="23">
        <v>2</v>
      </c>
      <c r="H26" s="23">
        <v>5</v>
      </c>
      <c r="I26" s="23">
        <v>9</v>
      </c>
      <c r="J26" s="23">
        <v>5</v>
      </c>
      <c r="K26" s="23">
        <v>6</v>
      </c>
      <c r="L26" s="23">
        <v>4</v>
      </c>
      <c r="M26" s="46">
        <v>7</v>
      </c>
      <c r="N26" s="46">
        <v>0</v>
      </c>
      <c r="O26" s="46">
        <v>6</v>
      </c>
      <c r="P26" s="46">
        <v>0</v>
      </c>
      <c r="Q26" s="46">
        <v>0</v>
      </c>
      <c r="R26" s="46">
        <v>0</v>
      </c>
      <c r="S26" s="46">
        <v>2</v>
      </c>
      <c r="T26" s="46">
        <v>1</v>
      </c>
      <c r="U26" s="46">
        <v>1</v>
      </c>
      <c r="V26" s="46">
        <v>0</v>
      </c>
      <c r="W26" s="46">
        <v>2</v>
      </c>
      <c r="X26" s="46">
        <v>0</v>
      </c>
      <c r="Y26" s="2"/>
      <c r="Z26" s="2"/>
      <c r="AA26" s="2"/>
      <c r="AB26" s="2"/>
      <c r="AC26" s="2"/>
      <c r="AD26" s="2"/>
    </row>
    <row r="27" spans="1:32" s="8" customFormat="1" ht="15" customHeight="1">
      <c r="B27" s="33" t="s">
        <v>24</v>
      </c>
      <c r="C27" s="28"/>
      <c r="D27" s="23">
        <v>9</v>
      </c>
      <c r="E27" s="23">
        <v>4</v>
      </c>
      <c r="F27" s="23">
        <v>0</v>
      </c>
      <c r="G27" s="23">
        <v>0</v>
      </c>
      <c r="H27" s="23">
        <v>0</v>
      </c>
      <c r="I27" s="23">
        <v>1</v>
      </c>
      <c r="J27" s="23">
        <v>0</v>
      </c>
      <c r="K27" s="23">
        <v>1</v>
      </c>
      <c r="L27" s="23">
        <v>0</v>
      </c>
      <c r="M27" s="46">
        <v>2</v>
      </c>
      <c r="N27" s="46">
        <v>0</v>
      </c>
      <c r="O27" s="46">
        <v>5</v>
      </c>
      <c r="P27" s="46">
        <v>0</v>
      </c>
      <c r="Q27" s="46">
        <v>0</v>
      </c>
      <c r="R27" s="46">
        <v>0</v>
      </c>
      <c r="S27" s="46">
        <v>1</v>
      </c>
      <c r="T27" s="46">
        <v>0</v>
      </c>
      <c r="U27" s="46">
        <v>0</v>
      </c>
      <c r="V27" s="46">
        <v>1</v>
      </c>
      <c r="W27" s="46">
        <v>3</v>
      </c>
      <c r="X27" s="46">
        <v>0</v>
      </c>
      <c r="Y27" s="2"/>
      <c r="Z27" s="2"/>
      <c r="AA27" s="2"/>
      <c r="AB27" s="2"/>
      <c r="AC27" s="2"/>
      <c r="AD27" s="2"/>
    </row>
    <row r="28" spans="1:32" s="8" customFormat="1" ht="15" customHeight="1">
      <c r="A28" s="9"/>
      <c r="B28" s="33" t="s">
        <v>13</v>
      </c>
      <c r="C28" s="28"/>
      <c r="D28" s="23">
        <v>1</v>
      </c>
      <c r="E28" s="23">
        <v>1</v>
      </c>
      <c r="F28" s="23">
        <v>0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46">
        <v>1</v>
      </c>
      <c r="N28" s="46">
        <v>0</v>
      </c>
      <c r="O28" s="46">
        <v>0</v>
      </c>
      <c r="P28" s="46">
        <v>0</v>
      </c>
      <c r="Q28" s="46">
        <v>0</v>
      </c>
      <c r="R28" s="46">
        <v>0</v>
      </c>
      <c r="S28" s="46">
        <v>0</v>
      </c>
      <c r="T28" s="46">
        <v>0</v>
      </c>
      <c r="U28" s="46">
        <v>0</v>
      </c>
      <c r="V28" s="46">
        <v>0</v>
      </c>
      <c r="W28" s="46">
        <v>0</v>
      </c>
      <c r="X28" s="46">
        <v>0</v>
      </c>
      <c r="Y28" s="2"/>
      <c r="Z28" s="2"/>
      <c r="AA28" s="2"/>
      <c r="AB28" s="2"/>
      <c r="AC28" s="2"/>
      <c r="AD28" s="2"/>
    </row>
    <row r="29" spans="1:32" s="8" customFormat="1" ht="15" customHeight="1">
      <c r="A29" s="9"/>
      <c r="B29" s="33" t="s">
        <v>25</v>
      </c>
      <c r="C29" s="28"/>
      <c r="D29" s="23">
        <v>14</v>
      </c>
      <c r="E29" s="23">
        <v>11</v>
      </c>
      <c r="F29" s="23">
        <v>0</v>
      </c>
      <c r="G29" s="23">
        <v>0</v>
      </c>
      <c r="H29" s="23">
        <v>1</v>
      </c>
      <c r="I29" s="23">
        <v>2</v>
      </c>
      <c r="J29" s="23">
        <v>1</v>
      </c>
      <c r="K29" s="23">
        <v>2</v>
      </c>
      <c r="L29" s="23">
        <v>1</v>
      </c>
      <c r="M29" s="46">
        <v>4</v>
      </c>
      <c r="N29" s="46">
        <v>0</v>
      </c>
      <c r="O29" s="46">
        <v>3</v>
      </c>
      <c r="P29" s="46">
        <v>0</v>
      </c>
      <c r="Q29" s="46">
        <v>0</v>
      </c>
      <c r="R29" s="46">
        <v>0</v>
      </c>
      <c r="S29" s="46">
        <v>0</v>
      </c>
      <c r="T29" s="46">
        <v>0</v>
      </c>
      <c r="U29" s="46">
        <v>0</v>
      </c>
      <c r="V29" s="46">
        <v>1</v>
      </c>
      <c r="W29" s="46">
        <v>2</v>
      </c>
      <c r="X29" s="46">
        <v>0</v>
      </c>
      <c r="Y29" s="2"/>
      <c r="Z29" s="2"/>
      <c r="AA29" s="2"/>
      <c r="AB29" s="2"/>
      <c r="AC29" s="2"/>
      <c r="AD29" s="2"/>
    </row>
    <row r="30" spans="1:32" s="8" customFormat="1" ht="15" customHeight="1">
      <c r="A30" s="9"/>
      <c r="B30" s="33" t="s">
        <v>14</v>
      </c>
      <c r="C30" s="28"/>
      <c r="D30" s="23">
        <v>3</v>
      </c>
      <c r="E30" s="23">
        <v>1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1</v>
      </c>
      <c r="M30" s="46">
        <v>0</v>
      </c>
      <c r="N30" s="46">
        <v>0</v>
      </c>
      <c r="O30" s="46">
        <v>2</v>
      </c>
      <c r="P30" s="46">
        <v>0</v>
      </c>
      <c r="Q30" s="46">
        <v>0</v>
      </c>
      <c r="R30" s="46">
        <v>0</v>
      </c>
      <c r="S30" s="46">
        <v>0</v>
      </c>
      <c r="T30" s="46">
        <v>0</v>
      </c>
      <c r="U30" s="46">
        <v>2</v>
      </c>
      <c r="V30" s="46">
        <v>0</v>
      </c>
      <c r="W30" s="46">
        <v>0</v>
      </c>
      <c r="X30" s="46">
        <v>0</v>
      </c>
      <c r="Y30" s="2"/>
      <c r="Z30" s="2"/>
      <c r="AA30" s="2"/>
      <c r="AB30" s="2"/>
      <c r="AC30" s="2"/>
      <c r="AD30" s="2"/>
    </row>
    <row r="31" spans="1:32" s="9" customFormat="1" ht="5.0999999999999996" customHeight="1">
      <c r="A31" s="22"/>
      <c r="B31" s="34"/>
      <c r="C31" s="35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22"/>
      <c r="S31" s="22"/>
      <c r="T31" s="22"/>
      <c r="U31" s="22"/>
      <c r="V31" s="22"/>
      <c r="W31" s="22"/>
      <c r="X31" s="22"/>
      <c r="Y31" s="8"/>
      <c r="Z31" s="8"/>
      <c r="AA31" s="8"/>
      <c r="AB31" s="8"/>
      <c r="AC31" s="8"/>
      <c r="AD31" s="8"/>
      <c r="AE31" s="8"/>
      <c r="AF31" s="8"/>
    </row>
    <row r="32" spans="1:32" s="8" customFormat="1" ht="15" customHeight="1">
      <c r="B32" s="50" t="s">
        <v>46</v>
      </c>
      <c r="C32" s="28"/>
      <c r="D32" s="24">
        <f>SUM(D34:D48)</f>
        <v>1791</v>
      </c>
      <c r="E32" s="24">
        <f>SUM(E34:E48)</f>
        <v>1666</v>
      </c>
      <c r="F32" s="24">
        <f t="shared" ref="F32:X32" si="1">SUM(F34:F48)</f>
        <v>0</v>
      </c>
      <c r="G32" s="24">
        <f t="shared" si="1"/>
        <v>8</v>
      </c>
      <c r="H32" s="24">
        <f t="shared" si="1"/>
        <v>74</v>
      </c>
      <c r="I32" s="24">
        <f t="shared" si="1"/>
        <v>179</v>
      </c>
      <c r="J32" s="24">
        <f t="shared" si="1"/>
        <v>306</v>
      </c>
      <c r="K32" s="24">
        <f t="shared" si="1"/>
        <v>355</v>
      </c>
      <c r="L32" s="24">
        <f t="shared" si="1"/>
        <v>370</v>
      </c>
      <c r="M32" s="24">
        <f t="shared" si="1"/>
        <v>374</v>
      </c>
      <c r="N32" s="24">
        <f t="shared" si="1"/>
        <v>0</v>
      </c>
      <c r="O32" s="24">
        <f t="shared" si="1"/>
        <v>125</v>
      </c>
      <c r="P32" s="24">
        <f t="shared" si="1"/>
        <v>0</v>
      </c>
      <c r="Q32" s="24">
        <f t="shared" si="1"/>
        <v>0</v>
      </c>
      <c r="R32" s="24">
        <f t="shared" si="1"/>
        <v>7</v>
      </c>
      <c r="S32" s="24">
        <f t="shared" si="1"/>
        <v>18</v>
      </c>
      <c r="T32" s="24">
        <f t="shared" si="1"/>
        <v>28</v>
      </c>
      <c r="U32" s="24">
        <f t="shared" si="1"/>
        <v>24</v>
      </c>
      <c r="V32" s="24">
        <f t="shared" si="1"/>
        <v>21</v>
      </c>
      <c r="W32" s="24">
        <f t="shared" si="1"/>
        <v>27</v>
      </c>
      <c r="X32" s="24">
        <f t="shared" si="1"/>
        <v>0</v>
      </c>
      <c r="Y32" s="2"/>
      <c r="Z32" s="2"/>
      <c r="AA32" s="2"/>
      <c r="AB32" s="2"/>
      <c r="AC32" s="2"/>
      <c r="AD32" s="2"/>
    </row>
    <row r="33" spans="1:30" s="8" customFormat="1" ht="7.5" customHeight="1">
      <c r="B33" s="48"/>
      <c r="C33" s="28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"/>
      <c r="Z33" s="2"/>
      <c r="AA33" s="2"/>
      <c r="AB33" s="2"/>
      <c r="AC33" s="2"/>
      <c r="AD33" s="2"/>
    </row>
    <row r="34" spans="1:30" s="8" customFormat="1" ht="15" customHeight="1">
      <c r="B34" s="32" t="s">
        <v>31</v>
      </c>
      <c r="C34" s="28"/>
      <c r="D34" s="23">
        <v>43</v>
      </c>
      <c r="E34" s="23">
        <v>42</v>
      </c>
      <c r="F34" s="23">
        <v>0</v>
      </c>
      <c r="G34" s="23">
        <v>0</v>
      </c>
      <c r="H34" s="23">
        <v>18</v>
      </c>
      <c r="I34" s="23">
        <v>24</v>
      </c>
      <c r="J34" s="23">
        <v>0</v>
      </c>
      <c r="K34" s="23">
        <v>0</v>
      </c>
      <c r="L34" s="23">
        <v>0</v>
      </c>
      <c r="M34" s="46">
        <v>0</v>
      </c>
      <c r="N34" s="46">
        <v>0</v>
      </c>
      <c r="O34" s="46">
        <v>1</v>
      </c>
      <c r="P34" s="46">
        <v>0</v>
      </c>
      <c r="Q34" s="46">
        <v>0</v>
      </c>
      <c r="R34" s="46">
        <v>0</v>
      </c>
      <c r="S34" s="46">
        <v>1</v>
      </c>
      <c r="T34" s="46">
        <v>0</v>
      </c>
      <c r="U34" s="46">
        <v>0</v>
      </c>
      <c r="V34" s="46">
        <v>0</v>
      </c>
      <c r="W34" s="46">
        <v>0</v>
      </c>
      <c r="X34" s="46">
        <v>0</v>
      </c>
      <c r="Y34" s="2"/>
      <c r="Z34" s="2"/>
      <c r="AA34" s="2"/>
      <c r="AB34" s="2"/>
      <c r="AC34" s="2"/>
      <c r="AD34" s="2"/>
    </row>
    <row r="35" spans="1:30" s="8" customFormat="1" ht="15" customHeight="1">
      <c r="B35" s="32" t="s">
        <v>32</v>
      </c>
      <c r="C35" s="28"/>
      <c r="D35" s="23">
        <v>0</v>
      </c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46">
        <v>0</v>
      </c>
      <c r="N35" s="46">
        <v>0</v>
      </c>
      <c r="O35" s="46">
        <v>0</v>
      </c>
      <c r="P35" s="46">
        <v>0</v>
      </c>
      <c r="Q35" s="46">
        <v>0</v>
      </c>
      <c r="R35" s="46">
        <v>0</v>
      </c>
      <c r="S35" s="46">
        <v>0</v>
      </c>
      <c r="T35" s="46">
        <v>0</v>
      </c>
      <c r="U35" s="46">
        <v>0</v>
      </c>
      <c r="V35" s="46">
        <v>0</v>
      </c>
      <c r="W35" s="46">
        <v>0</v>
      </c>
      <c r="X35" s="46">
        <v>0</v>
      </c>
      <c r="Y35" s="2"/>
      <c r="Z35" s="2"/>
      <c r="AA35" s="2"/>
      <c r="AB35" s="2"/>
      <c r="AC35" s="2"/>
      <c r="AD35" s="2"/>
    </row>
    <row r="36" spans="1:30" s="8" customFormat="1" ht="15" customHeight="1">
      <c r="B36" s="49" t="s">
        <v>33</v>
      </c>
      <c r="C36" s="28"/>
      <c r="D36" s="23">
        <v>105</v>
      </c>
      <c r="E36" s="23">
        <v>98</v>
      </c>
      <c r="F36" s="23">
        <v>0</v>
      </c>
      <c r="G36" s="23">
        <v>5</v>
      </c>
      <c r="H36" s="23">
        <v>41</v>
      </c>
      <c r="I36" s="23">
        <v>52</v>
      </c>
      <c r="J36" s="23">
        <v>0</v>
      </c>
      <c r="K36" s="23">
        <v>0</v>
      </c>
      <c r="L36" s="23">
        <v>0</v>
      </c>
      <c r="M36" s="46">
        <v>0</v>
      </c>
      <c r="N36" s="46">
        <v>0</v>
      </c>
      <c r="O36" s="46">
        <v>7</v>
      </c>
      <c r="P36" s="46">
        <v>0</v>
      </c>
      <c r="Q36" s="46">
        <v>0</v>
      </c>
      <c r="R36" s="46">
        <v>4</v>
      </c>
      <c r="S36" s="46">
        <v>3</v>
      </c>
      <c r="T36" s="46">
        <v>0</v>
      </c>
      <c r="U36" s="46">
        <v>0</v>
      </c>
      <c r="V36" s="46">
        <v>0</v>
      </c>
      <c r="W36" s="46">
        <v>0</v>
      </c>
      <c r="X36" s="46">
        <v>0</v>
      </c>
      <c r="Y36" s="2"/>
      <c r="Z36" s="2"/>
      <c r="AA36" s="2"/>
      <c r="AB36" s="2"/>
      <c r="AC36" s="2"/>
      <c r="AD36" s="2"/>
    </row>
    <row r="37" spans="1:30" s="8" customFormat="1" ht="15" customHeight="1">
      <c r="B37" s="32" t="s">
        <v>34</v>
      </c>
      <c r="C37" s="28"/>
      <c r="D37" s="23">
        <v>322</v>
      </c>
      <c r="E37" s="23">
        <v>310</v>
      </c>
      <c r="F37" s="23">
        <v>0</v>
      </c>
      <c r="G37" s="23">
        <v>0</v>
      </c>
      <c r="H37" s="23">
        <v>0</v>
      </c>
      <c r="I37" s="23">
        <v>21</v>
      </c>
      <c r="J37" s="23">
        <v>69</v>
      </c>
      <c r="K37" s="23">
        <v>92</v>
      </c>
      <c r="L37" s="23">
        <v>70</v>
      </c>
      <c r="M37" s="46">
        <v>58</v>
      </c>
      <c r="N37" s="46">
        <v>0</v>
      </c>
      <c r="O37" s="46">
        <v>12</v>
      </c>
      <c r="P37" s="46">
        <v>0</v>
      </c>
      <c r="Q37" s="46">
        <v>0</v>
      </c>
      <c r="R37" s="46">
        <v>0</v>
      </c>
      <c r="S37" s="46">
        <v>3</v>
      </c>
      <c r="T37" s="46">
        <v>2</v>
      </c>
      <c r="U37" s="46">
        <v>4</v>
      </c>
      <c r="V37" s="46">
        <v>0</v>
      </c>
      <c r="W37" s="46">
        <v>3</v>
      </c>
      <c r="X37" s="46">
        <v>0</v>
      </c>
      <c r="Y37" s="2"/>
      <c r="Z37" s="2"/>
      <c r="AA37" s="2"/>
      <c r="AB37" s="2"/>
      <c r="AC37" s="2"/>
      <c r="AD37" s="2"/>
    </row>
    <row r="38" spans="1:30" s="8" customFormat="1" ht="15" customHeight="1">
      <c r="B38" s="49" t="s">
        <v>35</v>
      </c>
      <c r="C38" s="28"/>
      <c r="D38" s="23">
        <v>746</v>
      </c>
      <c r="E38" s="23">
        <v>688</v>
      </c>
      <c r="F38" s="23">
        <v>0</v>
      </c>
      <c r="G38" s="23">
        <v>0</v>
      </c>
      <c r="H38" s="23">
        <v>0</v>
      </c>
      <c r="I38" s="23">
        <v>51</v>
      </c>
      <c r="J38" s="23">
        <v>146</v>
      </c>
      <c r="K38" s="23">
        <v>176</v>
      </c>
      <c r="L38" s="23">
        <v>159</v>
      </c>
      <c r="M38" s="46">
        <v>156</v>
      </c>
      <c r="N38" s="46">
        <v>0</v>
      </c>
      <c r="O38" s="46">
        <v>58</v>
      </c>
      <c r="P38" s="46">
        <v>0</v>
      </c>
      <c r="Q38" s="46">
        <v>0</v>
      </c>
      <c r="R38" s="46">
        <v>0</v>
      </c>
      <c r="S38" s="46">
        <v>7</v>
      </c>
      <c r="T38" s="46">
        <v>16</v>
      </c>
      <c r="U38" s="46">
        <v>11</v>
      </c>
      <c r="V38" s="46">
        <v>10</v>
      </c>
      <c r="W38" s="46">
        <v>14</v>
      </c>
      <c r="X38" s="46">
        <v>0</v>
      </c>
      <c r="Y38" s="2"/>
      <c r="Z38" s="2"/>
      <c r="AA38" s="2"/>
      <c r="AB38" s="2"/>
      <c r="AC38" s="2"/>
      <c r="AD38" s="2"/>
    </row>
    <row r="39" spans="1:30" s="8" customFormat="1" ht="15" customHeight="1">
      <c r="B39" s="49" t="s">
        <v>36</v>
      </c>
      <c r="C39" s="28"/>
      <c r="D39" s="23">
        <v>186</v>
      </c>
      <c r="E39" s="23">
        <v>178</v>
      </c>
      <c r="F39" s="23">
        <v>0</v>
      </c>
      <c r="G39" s="23">
        <v>0</v>
      </c>
      <c r="H39" s="23">
        <v>0</v>
      </c>
      <c r="I39" s="23">
        <v>0</v>
      </c>
      <c r="J39" s="23">
        <v>10</v>
      </c>
      <c r="K39" s="23">
        <v>30</v>
      </c>
      <c r="L39" s="23">
        <v>58</v>
      </c>
      <c r="M39" s="46">
        <v>80</v>
      </c>
      <c r="N39" s="46">
        <v>0</v>
      </c>
      <c r="O39" s="46">
        <v>8</v>
      </c>
      <c r="P39" s="46">
        <v>0</v>
      </c>
      <c r="Q39" s="46">
        <v>0</v>
      </c>
      <c r="R39" s="46">
        <v>0</v>
      </c>
      <c r="S39" s="46">
        <v>0</v>
      </c>
      <c r="T39" s="46">
        <v>1</v>
      </c>
      <c r="U39" s="46">
        <v>2</v>
      </c>
      <c r="V39" s="46">
        <v>2</v>
      </c>
      <c r="W39" s="46">
        <v>3</v>
      </c>
      <c r="X39" s="46">
        <v>0</v>
      </c>
      <c r="Y39" s="2"/>
      <c r="Z39" s="2"/>
      <c r="AA39" s="2"/>
      <c r="AB39" s="2"/>
      <c r="AC39" s="2"/>
      <c r="AD39" s="2"/>
    </row>
    <row r="40" spans="1:30" s="8" customFormat="1" ht="15" customHeight="1">
      <c r="B40" s="49" t="s">
        <v>37</v>
      </c>
      <c r="C40" s="28"/>
      <c r="D40" s="23">
        <v>1</v>
      </c>
      <c r="E40" s="23">
        <v>1</v>
      </c>
      <c r="F40" s="23">
        <v>0</v>
      </c>
      <c r="G40" s="23">
        <v>0</v>
      </c>
      <c r="H40" s="23">
        <v>0</v>
      </c>
      <c r="I40" s="23">
        <v>0</v>
      </c>
      <c r="J40" s="23">
        <v>0</v>
      </c>
      <c r="K40" s="23">
        <v>1</v>
      </c>
      <c r="L40" s="23">
        <v>0</v>
      </c>
      <c r="M40" s="46">
        <v>0</v>
      </c>
      <c r="N40" s="46">
        <v>0</v>
      </c>
      <c r="O40" s="46">
        <v>0</v>
      </c>
      <c r="P40" s="46">
        <v>0</v>
      </c>
      <c r="Q40" s="46">
        <v>0</v>
      </c>
      <c r="R40" s="46">
        <v>0</v>
      </c>
      <c r="S40" s="46">
        <v>0</v>
      </c>
      <c r="T40" s="46">
        <v>0</v>
      </c>
      <c r="U40" s="46">
        <v>0</v>
      </c>
      <c r="V40" s="46">
        <v>0</v>
      </c>
      <c r="W40" s="46">
        <v>0</v>
      </c>
      <c r="X40" s="46">
        <v>0</v>
      </c>
      <c r="Y40" s="2"/>
      <c r="Z40" s="2"/>
      <c r="AA40" s="2"/>
      <c r="AB40" s="2"/>
      <c r="AC40" s="2"/>
      <c r="AD40" s="2"/>
    </row>
    <row r="41" spans="1:30" s="8" customFormat="1" ht="15" customHeight="1">
      <c r="B41" s="49" t="s">
        <v>38</v>
      </c>
      <c r="C41" s="5"/>
      <c r="D41" s="23">
        <v>54</v>
      </c>
      <c r="E41" s="23">
        <v>45</v>
      </c>
      <c r="F41" s="23">
        <v>0</v>
      </c>
      <c r="G41" s="23">
        <v>1</v>
      </c>
      <c r="H41" s="23">
        <v>6</v>
      </c>
      <c r="I41" s="23">
        <v>4</v>
      </c>
      <c r="J41" s="23">
        <v>13</v>
      </c>
      <c r="K41" s="23">
        <v>6</v>
      </c>
      <c r="L41" s="23">
        <v>9</v>
      </c>
      <c r="M41" s="46">
        <v>6</v>
      </c>
      <c r="N41" s="46">
        <v>0</v>
      </c>
      <c r="O41" s="46">
        <v>9</v>
      </c>
      <c r="P41" s="46">
        <v>0</v>
      </c>
      <c r="Q41" s="46">
        <v>0</v>
      </c>
      <c r="R41" s="46">
        <v>0</v>
      </c>
      <c r="S41" s="46">
        <v>2</v>
      </c>
      <c r="T41" s="46">
        <v>1</v>
      </c>
      <c r="U41" s="46">
        <v>1</v>
      </c>
      <c r="V41" s="46">
        <v>3</v>
      </c>
      <c r="W41" s="46">
        <v>2</v>
      </c>
      <c r="X41" s="46">
        <v>0</v>
      </c>
      <c r="Y41" s="2"/>
      <c r="Z41" s="2"/>
      <c r="AA41" s="2"/>
      <c r="AB41" s="2"/>
      <c r="AC41" s="2"/>
      <c r="AD41" s="2"/>
    </row>
    <row r="42" spans="1:30" s="8" customFormat="1" ht="15" customHeight="1">
      <c r="B42" s="32" t="s">
        <v>39</v>
      </c>
      <c r="C42" s="28"/>
      <c r="D42" s="23">
        <v>67</v>
      </c>
      <c r="E42" s="23">
        <v>59</v>
      </c>
      <c r="F42" s="23">
        <v>0</v>
      </c>
      <c r="G42" s="23">
        <v>2</v>
      </c>
      <c r="H42" s="23">
        <v>8</v>
      </c>
      <c r="I42" s="23">
        <v>9</v>
      </c>
      <c r="J42" s="23">
        <v>20</v>
      </c>
      <c r="K42" s="23">
        <v>8</v>
      </c>
      <c r="L42" s="23">
        <v>5</v>
      </c>
      <c r="M42" s="46">
        <v>7</v>
      </c>
      <c r="N42" s="46">
        <v>0</v>
      </c>
      <c r="O42" s="46">
        <v>8</v>
      </c>
      <c r="P42" s="46">
        <v>0</v>
      </c>
      <c r="Q42" s="46">
        <v>0</v>
      </c>
      <c r="R42" s="46">
        <v>2</v>
      </c>
      <c r="S42" s="46">
        <v>1</v>
      </c>
      <c r="T42" s="46">
        <v>2</v>
      </c>
      <c r="U42" s="46">
        <v>3</v>
      </c>
      <c r="V42" s="46">
        <v>0</v>
      </c>
      <c r="W42" s="46">
        <v>0</v>
      </c>
      <c r="X42" s="46">
        <v>0</v>
      </c>
      <c r="Y42" s="2"/>
      <c r="Z42" s="2"/>
      <c r="AA42" s="2"/>
      <c r="AB42" s="2"/>
      <c r="AC42" s="2"/>
      <c r="AD42" s="2"/>
    </row>
    <row r="43" spans="1:30" s="8" customFormat="1" ht="15" customHeight="1">
      <c r="B43" s="49" t="s">
        <v>40</v>
      </c>
      <c r="C43" s="28"/>
      <c r="D43" s="23">
        <v>186</v>
      </c>
      <c r="E43" s="23">
        <v>174</v>
      </c>
      <c r="F43" s="23">
        <v>0</v>
      </c>
      <c r="G43" s="23">
        <v>0</v>
      </c>
      <c r="H43" s="23">
        <v>0</v>
      </c>
      <c r="I43" s="23">
        <v>14</v>
      </c>
      <c r="J43" s="23">
        <v>44</v>
      </c>
      <c r="K43" s="23">
        <v>33</v>
      </c>
      <c r="L43" s="23">
        <v>48</v>
      </c>
      <c r="M43" s="46">
        <v>35</v>
      </c>
      <c r="N43" s="46">
        <v>0</v>
      </c>
      <c r="O43" s="46">
        <v>12</v>
      </c>
      <c r="P43" s="46">
        <v>0</v>
      </c>
      <c r="Q43" s="46">
        <v>0</v>
      </c>
      <c r="R43" s="46">
        <v>0</v>
      </c>
      <c r="S43" s="46">
        <v>1</v>
      </c>
      <c r="T43" s="46">
        <v>4</v>
      </c>
      <c r="U43" s="46">
        <v>1</v>
      </c>
      <c r="V43" s="46">
        <v>3</v>
      </c>
      <c r="W43" s="46">
        <v>3</v>
      </c>
      <c r="X43" s="46">
        <v>0</v>
      </c>
      <c r="Y43" s="2"/>
      <c r="Z43" s="2"/>
      <c r="AA43" s="2"/>
      <c r="AB43" s="2"/>
      <c r="AC43" s="2"/>
      <c r="AD43" s="2"/>
    </row>
    <row r="44" spans="1:30" s="8" customFormat="1" ht="15" customHeight="1">
      <c r="B44" s="32" t="s">
        <v>41</v>
      </c>
      <c r="C44" s="28"/>
      <c r="D44" s="23">
        <v>32</v>
      </c>
      <c r="E44" s="23">
        <v>32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3</v>
      </c>
      <c r="L44" s="23">
        <v>11</v>
      </c>
      <c r="M44" s="46">
        <v>18</v>
      </c>
      <c r="N44" s="46">
        <v>0</v>
      </c>
      <c r="O44" s="46">
        <v>0</v>
      </c>
      <c r="P44" s="46">
        <v>0</v>
      </c>
      <c r="Q44" s="46">
        <v>0</v>
      </c>
      <c r="R44" s="46">
        <v>0</v>
      </c>
      <c r="S44" s="46">
        <v>0</v>
      </c>
      <c r="T44" s="46">
        <v>0</v>
      </c>
      <c r="U44" s="46">
        <v>0</v>
      </c>
      <c r="V44" s="46">
        <v>0</v>
      </c>
      <c r="W44" s="46">
        <v>0</v>
      </c>
      <c r="X44" s="46">
        <v>0</v>
      </c>
      <c r="Y44" s="2"/>
      <c r="Z44" s="2"/>
      <c r="AA44" s="2"/>
      <c r="AB44" s="2"/>
      <c r="AC44" s="2"/>
      <c r="AD44" s="2"/>
    </row>
    <row r="45" spans="1:30" s="8" customFormat="1" ht="15" customHeight="1">
      <c r="B45" s="32" t="s">
        <v>42</v>
      </c>
      <c r="C45" s="28"/>
      <c r="D45" s="23">
        <v>0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46">
        <v>0</v>
      </c>
      <c r="N45" s="46">
        <v>0</v>
      </c>
      <c r="O45" s="46">
        <v>0</v>
      </c>
      <c r="P45" s="46">
        <v>0</v>
      </c>
      <c r="Q45" s="46">
        <v>0</v>
      </c>
      <c r="R45" s="46">
        <v>0</v>
      </c>
      <c r="S45" s="46">
        <v>0</v>
      </c>
      <c r="T45" s="46">
        <v>0</v>
      </c>
      <c r="U45" s="46">
        <v>0</v>
      </c>
      <c r="V45" s="46">
        <v>0</v>
      </c>
      <c r="W45" s="46">
        <v>0</v>
      </c>
      <c r="X45" s="46">
        <v>0</v>
      </c>
      <c r="Y45" s="2"/>
      <c r="Z45" s="2"/>
      <c r="AA45" s="2"/>
      <c r="AB45" s="2"/>
      <c r="AC45" s="2"/>
      <c r="AD45" s="2"/>
    </row>
    <row r="46" spans="1:30" s="8" customFormat="1" ht="15" customHeight="1">
      <c r="B46" s="49" t="s">
        <v>43</v>
      </c>
      <c r="C46" s="28"/>
      <c r="D46" s="23">
        <v>2</v>
      </c>
      <c r="E46" s="23">
        <v>2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1</v>
      </c>
      <c r="M46" s="46">
        <v>1</v>
      </c>
      <c r="N46" s="46">
        <v>0</v>
      </c>
      <c r="O46" s="46">
        <v>0</v>
      </c>
      <c r="P46" s="46">
        <v>0</v>
      </c>
      <c r="Q46" s="46">
        <v>0</v>
      </c>
      <c r="R46" s="46">
        <v>0</v>
      </c>
      <c r="S46" s="46">
        <v>0</v>
      </c>
      <c r="T46" s="46">
        <v>0</v>
      </c>
      <c r="U46" s="46">
        <v>0</v>
      </c>
      <c r="V46" s="46">
        <v>0</v>
      </c>
      <c r="W46" s="46">
        <v>0</v>
      </c>
      <c r="X46" s="46">
        <v>0</v>
      </c>
      <c r="Y46" s="2"/>
      <c r="Z46" s="2"/>
      <c r="AA46" s="2"/>
      <c r="AB46" s="2"/>
      <c r="AC46" s="2"/>
      <c r="AD46" s="2"/>
    </row>
    <row r="47" spans="1:30" s="8" customFormat="1" ht="15" customHeight="1">
      <c r="B47" s="49" t="s">
        <v>47</v>
      </c>
      <c r="C47" s="28"/>
      <c r="D47" s="23">
        <v>1</v>
      </c>
      <c r="E47" s="23">
        <v>1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46">
        <v>1</v>
      </c>
      <c r="N47" s="46">
        <v>0</v>
      </c>
      <c r="O47" s="46">
        <v>0</v>
      </c>
      <c r="P47" s="46">
        <v>0</v>
      </c>
      <c r="Q47" s="46">
        <v>0</v>
      </c>
      <c r="R47" s="46">
        <v>0</v>
      </c>
      <c r="S47" s="46">
        <v>0</v>
      </c>
      <c r="T47" s="46">
        <v>0</v>
      </c>
      <c r="U47" s="46">
        <v>0</v>
      </c>
      <c r="V47" s="46">
        <v>0</v>
      </c>
      <c r="W47" s="46">
        <v>0</v>
      </c>
      <c r="X47" s="46">
        <v>0</v>
      </c>
      <c r="Y47" s="2"/>
      <c r="Z47" s="2"/>
      <c r="AA47" s="2"/>
      <c r="AB47" s="2"/>
      <c r="AC47" s="2"/>
      <c r="AD47" s="2"/>
    </row>
    <row r="48" spans="1:30" s="8" customFormat="1" ht="15" customHeight="1">
      <c r="A48" s="9"/>
      <c r="B48" s="49" t="s">
        <v>44</v>
      </c>
      <c r="C48" s="28"/>
      <c r="D48" s="23">
        <v>46</v>
      </c>
      <c r="E48" s="23">
        <v>36</v>
      </c>
      <c r="F48" s="23">
        <v>0</v>
      </c>
      <c r="G48" s="23">
        <v>0</v>
      </c>
      <c r="H48" s="23">
        <v>1</v>
      </c>
      <c r="I48" s="23">
        <v>4</v>
      </c>
      <c r="J48" s="23">
        <v>4</v>
      </c>
      <c r="K48" s="23">
        <v>6</v>
      </c>
      <c r="L48" s="23">
        <v>9</v>
      </c>
      <c r="M48" s="46">
        <v>12</v>
      </c>
      <c r="N48" s="46">
        <v>0</v>
      </c>
      <c r="O48" s="46">
        <v>10</v>
      </c>
      <c r="P48" s="46">
        <v>0</v>
      </c>
      <c r="Q48" s="46">
        <v>0</v>
      </c>
      <c r="R48" s="46">
        <v>1</v>
      </c>
      <c r="S48" s="46">
        <v>0</v>
      </c>
      <c r="T48" s="46">
        <v>2</v>
      </c>
      <c r="U48" s="46">
        <v>2</v>
      </c>
      <c r="V48" s="46">
        <v>3</v>
      </c>
      <c r="W48" s="46">
        <v>2</v>
      </c>
      <c r="X48" s="46">
        <v>0</v>
      </c>
      <c r="Y48" s="2"/>
      <c r="Z48" s="2"/>
      <c r="AA48" s="2"/>
      <c r="AB48" s="2"/>
      <c r="AC48" s="2"/>
      <c r="AD48" s="2"/>
    </row>
    <row r="49" spans="1:32" s="9" customFormat="1" ht="5.0999999999999996" customHeight="1">
      <c r="A49" s="22"/>
      <c r="B49" s="34"/>
      <c r="C49" s="35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22"/>
      <c r="S49" s="22"/>
      <c r="T49" s="22"/>
      <c r="U49" s="22"/>
      <c r="V49" s="22"/>
      <c r="W49" s="22"/>
      <c r="X49" s="22"/>
      <c r="Y49" s="8"/>
      <c r="Z49" s="8"/>
      <c r="AA49" s="8"/>
      <c r="AB49" s="8"/>
      <c r="AC49" s="8"/>
      <c r="AD49" s="8"/>
      <c r="AE49" s="8"/>
      <c r="AF49" s="8"/>
    </row>
    <row r="50" spans="1:32" s="9" customFormat="1" ht="5.0999999999999996" customHeight="1">
      <c r="B50" s="33"/>
      <c r="C50" s="25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Y50" s="8"/>
      <c r="Z50" s="8"/>
      <c r="AA50" s="8"/>
      <c r="AB50" s="8"/>
      <c r="AC50" s="8"/>
      <c r="AD50" s="8"/>
      <c r="AE50" s="8"/>
      <c r="AF50" s="8"/>
    </row>
    <row r="51" spans="1:32" s="38" customFormat="1" ht="15" customHeight="1">
      <c r="B51" s="39"/>
      <c r="C51" s="40"/>
      <c r="D51" s="41"/>
      <c r="E51" s="41"/>
      <c r="F51" s="41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</row>
    <row r="52" spans="1:32" ht="15" customHeight="1"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</row>
    <row r="53" spans="1:32" ht="15" customHeight="1"/>
    <row r="54" spans="1:32" ht="15" customHeight="1"/>
    <row r="55" spans="1:32"/>
    <row r="56" spans="1:32"/>
    <row r="57" spans="1:32"/>
  </sheetData>
  <dataConsolidate/>
  <mergeCells count="26">
    <mergeCell ref="A1:L1"/>
    <mergeCell ref="M1:X1"/>
    <mergeCell ref="X6:X7"/>
    <mergeCell ref="L6:L7"/>
    <mergeCell ref="T6:T7"/>
    <mergeCell ref="U6:U7"/>
    <mergeCell ref="V6:V7"/>
    <mergeCell ref="W6:W7"/>
    <mergeCell ref="S6:S7"/>
    <mergeCell ref="M6:M7"/>
    <mergeCell ref="J5:K5"/>
    <mergeCell ref="E6:E7"/>
    <mergeCell ref="H6:H7"/>
    <mergeCell ref="I6:I7"/>
    <mergeCell ref="F6:F7"/>
    <mergeCell ref="G6:G7"/>
    <mergeCell ref="O5:X5"/>
    <mergeCell ref="B5:B7"/>
    <mergeCell ref="J6:J7"/>
    <mergeCell ref="K6:K7"/>
    <mergeCell ref="N6:N7"/>
    <mergeCell ref="O6:O7"/>
    <mergeCell ref="R6:R7"/>
    <mergeCell ref="P6:P7"/>
    <mergeCell ref="Q6:Q7"/>
    <mergeCell ref="D5:D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9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15-00-20</vt:lpstr>
      <vt:lpstr>'15-00-20'!Print_Area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2015-08-06T04:23:04Z</cp:lastPrinted>
  <dcterms:created xsi:type="dcterms:W3CDTF">2011-11-12T04:56:35Z</dcterms:created>
  <dcterms:modified xsi:type="dcterms:W3CDTF">2016-06-28T10:18:48Z</dcterms:modified>
  <cp:category/>
</cp:coreProperties>
</file>