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 firstSheet="1" activeTab="1"/>
  </bookViews>
  <sheets>
    <sheet name="第１表" sheetId="1" state="hidden" r:id="rId1"/>
    <sheet name="第１表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2" l="1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R26" i="1" l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</calcChain>
</file>

<file path=xl/sharedStrings.xml><?xml version="1.0" encoding="utf-8"?>
<sst xmlns="http://schemas.openxmlformats.org/spreadsheetml/2006/main" count="108" uniqueCount="48">
  <si>
    <t>２．常勤職員在職状況統計表</t>
    <rPh sb="2" eb="4">
      <t>ジョウキン</t>
    </rPh>
    <rPh sb="4" eb="6">
      <t>ショクイン</t>
    </rPh>
    <rPh sb="6" eb="8">
      <t>ザイショク</t>
    </rPh>
    <rPh sb="8" eb="10">
      <t>ジョウキョウ</t>
    </rPh>
    <rPh sb="10" eb="12">
      <t>トウケイ</t>
    </rPh>
    <rPh sb="12" eb="13">
      <t>ヒョウ</t>
    </rPh>
    <phoneticPr fontId="4"/>
  </si>
  <si>
    <t>第１表　俸給表別、男女別在職者数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9" eb="11">
      <t>ダンジョ</t>
    </rPh>
    <rPh sb="11" eb="12">
      <t>ベツ</t>
    </rPh>
    <rPh sb="12" eb="15">
      <t>ザイショクシャ</t>
    </rPh>
    <rPh sb="15" eb="16">
      <t>スウ</t>
    </rPh>
    <phoneticPr fontId="3"/>
  </si>
  <si>
    <t>俸　給　表　名</t>
    <phoneticPr fontId="4"/>
  </si>
  <si>
    <t>職　員　数</t>
    <rPh sb="0" eb="1">
      <t>ショク</t>
    </rPh>
    <rPh sb="2" eb="3">
      <t>イン</t>
    </rPh>
    <rPh sb="4" eb="5">
      <t>スウ</t>
    </rPh>
    <phoneticPr fontId="3"/>
  </si>
  <si>
    <t>百　分　比　（％）</t>
    <rPh sb="0" eb="1">
      <t>ヒャク</t>
    </rPh>
    <rPh sb="2" eb="3">
      <t>ブン</t>
    </rPh>
    <rPh sb="4" eb="5">
      <t>ヒ</t>
    </rPh>
    <phoneticPr fontId="4"/>
  </si>
  <si>
    <t>男　女　比</t>
    <rPh sb="0" eb="1">
      <t>オトコ</t>
    </rPh>
    <rPh sb="2" eb="3">
      <t>オンナ</t>
    </rPh>
    <rPh sb="4" eb="5">
      <t>ヒ</t>
    </rPh>
    <phoneticPr fontId="4"/>
  </si>
  <si>
    <t>男女計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</si>
  <si>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</si>
  <si>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</si>
  <si>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男女計</t>
    <phoneticPr fontId="4"/>
  </si>
  <si>
    <t>行政職俸給表（一）</t>
    <phoneticPr fontId="4"/>
  </si>
  <si>
    <t>行政職俸給表（二）</t>
    <phoneticPr fontId="4"/>
  </si>
  <si>
    <t>専門行政職俸給表</t>
    <phoneticPr fontId="4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</si>
  <si>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4"/>
  </si>
  <si>
    <t>公安職俸給表（一）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</si>
  <si>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公安職俸給表（二）</t>
    <rPh sb="0" eb="2">
      <t>コウアン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</si>
  <si>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</si>
  <si>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</si>
  <si>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</si>
  <si>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</si>
  <si>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研究職俸給表</t>
    <rPh sb="0" eb="3">
      <t>ケンキュウショク</t>
    </rPh>
    <rPh sb="3" eb="5">
      <t>ホウキュウ</t>
    </rPh>
    <rPh sb="5" eb="6">
      <t>ヒョウ</t>
    </rPh>
    <phoneticPr fontId="4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</si>
  <si>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4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</si>
  <si>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4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</si>
  <si>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4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</si>
  <si>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4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</si>
  <si>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4"/>
  </si>
  <si>
    <t>指定職俸給表</t>
    <rPh sb="0" eb="3">
      <t>シテイショク</t>
    </rPh>
    <rPh sb="3" eb="5">
      <t>ホウキュウ</t>
    </rPh>
    <rPh sb="5" eb="6">
      <t>ヒョウ</t>
    </rPh>
    <phoneticPr fontId="4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</si>
  <si>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4"/>
  </si>
  <si>
    <t>第一号任期付研究員俸給表</t>
    <rPh sb="0" eb="1">
      <t>ダイ</t>
    </rPh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4"/>
  </si>
  <si>
    <t>第二号任期付研究員俸給表</t>
    <phoneticPr fontId="4"/>
  </si>
  <si>
    <t>合　　　　　計</t>
  </si>
  <si>
    <t>（注１）百分比は、少数点以下第３位で四捨五入した。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rPh sb="14" eb="15">
      <t>ダイ</t>
    </rPh>
    <rPh sb="16" eb="17">
      <t>イ</t>
    </rPh>
    <rPh sb="18" eb="22">
      <t>シシャゴニュウ</t>
    </rPh>
    <phoneticPr fontId="4"/>
  </si>
  <si>
    <t>（注２）特定任期付職員俸給表とは、一般職の任期付職員の採用及び給与の特例に関する法律第７条第１項に定める俸給</t>
    <rPh sb="1" eb="2">
      <t>チュウ</t>
    </rPh>
    <rPh sb="4" eb="6">
      <t>トクテイ</t>
    </rPh>
    <rPh sb="6" eb="8">
      <t>ニンキ</t>
    </rPh>
    <rPh sb="8" eb="9">
      <t>ツ</t>
    </rPh>
    <rPh sb="9" eb="11">
      <t>ショクイン</t>
    </rPh>
    <rPh sb="11" eb="13">
      <t>ホウキュウ</t>
    </rPh>
    <rPh sb="13" eb="14">
      <t>ヒョウ</t>
    </rPh>
    <rPh sb="17" eb="19">
      <t>イッパン</t>
    </rPh>
    <rPh sb="19" eb="20">
      <t>ショク</t>
    </rPh>
    <rPh sb="21" eb="23">
      <t>ニンキ</t>
    </rPh>
    <rPh sb="23" eb="24">
      <t>ツ</t>
    </rPh>
    <rPh sb="24" eb="26">
      <t>ショクイン</t>
    </rPh>
    <rPh sb="27" eb="29">
      <t>サイヨウ</t>
    </rPh>
    <rPh sb="29" eb="30">
      <t>オヨ</t>
    </rPh>
    <rPh sb="31" eb="33">
      <t>キュウヨ</t>
    </rPh>
    <rPh sb="34" eb="36">
      <t>トクレイ</t>
    </rPh>
    <rPh sb="37" eb="38">
      <t>カン</t>
    </rPh>
    <rPh sb="40" eb="42">
      <t>ホウリツ</t>
    </rPh>
    <phoneticPr fontId="4"/>
  </si>
  <si>
    <t>　　　表を、第一号任期付研究員俸給表及び第二号任期付研究員俸給表とは、それぞれ、一般職の任期付研究員の採用、</t>
    <rPh sb="6" eb="7">
      <t>ダイ</t>
    </rPh>
    <rPh sb="7" eb="8">
      <t>イチ</t>
    </rPh>
    <rPh sb="8" eb="9">
      <t>ゴウ</t>
    </rPh>
    <rPh sb="9" eb="11">
      <t>ニンキ</t>
    </rPh>
    <rPh sb="11" eb="12">
      <t>ツ</t>
    </rPh>
    <rPh sb="12" eb="14">
      <t>ケンキュウ</t>
    </rPh>
    <rPh sb="14" eb="15">
      <t>イン</t>
    </rPh>
    <rPh sb="15" eb="17">
      <t>ホウキュウ</t>
    </rPh>
    <rPh sb="17" eb="18">
      <t>ヒョウ</t>
    </rPh>
    <rPh sb="18" eb="19">
      <t>オヨ</t>
    </rPh>
    <rPh sb="20" eb="21">
      <t>ダイ</t>
    </rPh>
    <rPh sb="21" eb="22">
      <t>ニ</t>
    </rPh>
    <rPh sb="22" eb="23">
      <t>ゴウ</t>
    </rPh>
    <rPh sb="23" eb="25">
      <t>ニンキ</t>
    </rPh>
    <rPh sb="25" eb="26">
      <t>ツ</t>
    </rPh>
    <rPh sb="26" eb="29">
      <t>ケンキュウイン</t>
    </rPh>
    <rPh sb="29" eb="31">
      <t>ホウキュウ</t>
    </rPh>
    <rPh sb="31" eb="32">
      <t>ヒョウ</t>
    </rPh>
    <phoneticPr fontId="4"/>
  </si>
  <si>
    <t>　　　給与及び勤務時間の特例に関する法律第６条第１項及び第２項に定める俸給表をいう（以下同じ。）。</t>
    <rPh sb="20" eb="21">
      <t>ダイ</t>
    </rPh>
    <rPh sb="22" eb="23">
      <t>ジョウ</t>
    </rPh>
    <rPh sb="23" eb="24">
      <t>ダイ</t>
    </rPh>
    <rPh sb="25" eb="26">
      <t>コウ</t>
    </rPh>
    <rPh sb="26" eb="27">
      <t>オヨ</t>
    </rPh>
    <phoneticPr fontId="4"/>
  </si>
  <si>
    <t>0.00</t>
  </si>
  <si>
    <t>平成27年７月１日現在</t>
    <phoneticPr fontId="4"/>
  </si>
  <si>
    <t>平成28年７月１日現在</t>
    <phoneticPr fontId="4"/>
  </si>
  <si>
    <t>増減数</t>
    <rPh sb="0" eb="2">
      <t>ゾウゲン</t>
    </rPh>
    <rPh sb="2" eb="3">
      <t>スウ</t>
    </rPh>
    <phoneticPr fontId="4"/>
  </si>
  <si>
    <t>　　　</t>
    <phoneticPr fontId="4"/>
  </si>
  <si>
    <t>（注２）特定任期付職員俸給表とは、一般職の任期付職員の採用及び給与の特例に関する法律第７条第１項に定める俸給表を、第一号任期付研究員俸給表及び第二号任期付</t>
    <rPh sb="1" eb="2">
      <t>チュウ</t>
    </rPh>
    <rPh sb="4" eb="6">
      <t>トクテイ</t>
    </rPh>
    <rPh sb="6" eb="8">
      <t>ニンキ</t>
    </rPh>
    <rPh sb="8" eb="9">
      <t>ツ</t>
    </rPh>
    <rPh sb="9" eb="11">
      <t>ショクイン</t>
    </rPh>
    <rPh sb="11" eb="13">
      <t>ホウキュウ</t>
    </rPh>
    <rPh sb="13" eb="14">
      <t>ヒョウ</t>
    </rPh>
    <rPh sb="17" eb="19">
      <t>イッパン</t>
    </rPh>
    <rPh sb="19" eb="20">
      <t>ショク</t>
    </rPh>
    <rPh sb="21" eb="23">
      <t>ニンキ</t>
    </rPh>
    <rPh sb="23" eb="24">
      <t>ツ</t>
    </rPh>
    <rPh sb="24" eb="26">
      <t>ショクイン</t>
    </rPh>
    <rPh sb="27" eb="29">
      <t>サイヨウ</t>
    </rPh>
    <rPh sb="29" eb="30">
      <t>オヨ</t>
    </rPh>
    <rPh sb="31" eb="33">
      <t>キュウヨ</t>
    </rPh>
    <rPh sb="34" eb="36">
      <t>トクレイ</t>
    </rPh>
    <rPh sb="37" eb="38">
      <t>カン</t>
    </rPh>
    <rPh sb="40" eb="42">
      <t>ホウリツ</t>
    </rPh>
    <phoneticPr fontId="4"/>
  </si>
  <si>
    <t>２　常勤職員在職状況統計表</t>
    <rPh sb="2" eb="4">
      <t>ジョウキン</t>
    </rPh>
    <rPh sb="4" eb="6">
      <t>ショクイン</t>
    </rPh>
    <rPh sb="6" eb="8">
      <t>ザイショク</t>
    </rPh>
    <rPh sb="8" eb="10">
      <t>ジョウキョウ</t>
    </rPh>
    <rPh sb="10" eb="12">
      <t>トウケイ</t>
    </rPh>
    <rPh sb="12" eb="13">
      <t>ヒョウ</t>
    </rPh>
    <phoneticPr fontId="4"/>
  </si>
  <si>
    <t>　　　研究員俸給表とは、それぞれ、一般職の任期付研究員の採用、給与及び勤務時間の特例に関する法律第６条第１項及び第２項に定める俸給表をいう（以下同じ）。</t>
    <phoneticPr fontId="4"/>
  </si>
  <si>
    <t>女性比率
（％）</t>
    <phoneticPr fontId="4"/>
  </si>
  <si>
    <t>計</t>
    <phoneticPr fontId="4"/>
  </si>
  <si>
    <t>第１表　俸給表別在職者数</t>
    <phoneticPr fontId="4"/>
  </si>
  <si>
    <t>うち女性</t>
    <phoneticPr fontId="4"/>
  </si>
  <si>
    <t>合計に占める割合（％）</t>
    <rPh sb="0" eb="2">
      <t>ゴウケイ</t>
    </rPh>
    <rPh sb="3" eb="4">
      <t>シ</t>
    </rPh>
    <rPh sb="6" eb="8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</si>
</sst>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43" formatCode="_ * #,##0.00_ ;_ * \-#,##0.00_ ;_ * &quot;-&quot;??_ ;_ @_ "/>
    <numFmt numFmtId="176" formatCode="_ * #,##0.00_ ;_ * \-#,##0.00_ ;_ * &quot;-&quot;_ ;_ @_ "/>
    <numFmt numFmtId="177" formatCode="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>
      <alignment vertical="center"/>
    </xf>
    <xf numFmtId="0" fontId="5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97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6" fillId="0" borderId="0" xfId="4" applyFont="1" applyBorder="1" applyAlignment="1">
      <alignment vertical="center"/>
    </xf>
    <xf numFmtId="0" fontId="6" fillId="0" borderId="0" xfId="4" applyFont="1" applyAlignment="1"/>
    <xf numFmtId="0" fontId="6" fillId="0" borderId="3" xfId="5" applyFont="1" applyBorder="1" applyAlignment="1">
      <alignment horizontal="centerContinuous" vertical="center"/>
    </xf>
    <xf numFmtId="0" fontId="6" fillId="0" borderId="4" xfId="5" applyFont="1" applyBorder="1" applyAlignment="1">
      <alignment horizontal="centerContinuous" vertical="center"/>
    </xf>
    <xf numFmtId="0" fontId="6" fillId="0" borderId="5" xfId="5" applyFont="1" applyBorder="1" applyAlignment="1">
      <alignment horizontal="centerContinuous" vertical="center"/>
    </xf>
    <xf numFmtId="0" fontId="7" fillId="0" borderId="6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0" fontId="6" fillId="0" borderId="1" xfId="4" applyFont="1" applyBorder="1" applyAlignment="1">
      <alignment horizontal="distributed" vertical="center"/>
    </xf>
    <xf numFmtId="41" fontId="8" fillId="2" borderId="7" xfId="1" applyNumberFormat="1" applyFont="1" applyFill="1" applyBorder="1" applyAlignment="1">
      <alignment vertical="center"/>
    </xf>
    <xf numFmtId="41" fontId="8" fillId="2" borderId="8" xfId="1" applyNumberFormat="1" applyFont="1" applyFill="1" applyBorder="1" applyAlignment="1">
      <alignment vertical="center"/>
    </xf>
    <xf numFmtId="176" fontId="8" fillId="2" borderId="10" xfId="2" applyNumberFormat="1" applyFont="1" applyFill="1" applyBorder="1" applyAlignment="1">
      <alignment horizontal="right" vertical="center"/>
    </xf>
    <xf numFmtId="176" fontId="8" fillId="2" borderId="11" xfId="2" applyNumberFormat="1" applyFont="1" applyFill="1" applyBorder="1" applyAlignment="1">
      <alignment horizontal="right" vertical="center"/>
    </xf>
    <xf numFmtId="176" fontId="8" fillId="0" borderId="12" xfId="3" applyNumberFormat="1" applyFont="1" applyBorder="1" applyAlignment="1">
      <alignment vertical="center"/>
    </xf>
    <xf numFmtId="176" fontId="8" fillId="0" borderId="9" xfId="3" applyNumberFormat="1" applyFont="1" applyBorder="1" applyAlignment="1">
      <alignment vertical="center"/>
    </xf>
    <xf numFmtId="0" fontId="6" fillId="0" borderId="13" xfId="4" applyFont="1" applyBorder="1" applyAlignment="1">
      <alignment horizontal="distributed" vertical="center"/>
    </xf>
    <xf numFmtId="41" fontId="8" fillId="2" borderId="14" xfId="1" applyNumberFormat="1" applyFont="1" applyFill="1" applyBorder="1" applyAlignment="1">
      <alignment vertical="center"/>
    </xf>
    <xf numFmtId="41" fontId="8" fillId="2" borderId="15" xfId="1" applyNumberFormat="1" applyFont="1" applyFill="1" applyBorder="1" applyAlignment="1">
      <alignment vertical="center"/>
    </xf>
    <xf numFmtId="176" fontId="8" fillId="2" borderId="15" xfId="2" applyNumberFormat="1" applyFont="1" applyFill="1" applyBorder="1" applyAlignment="1">
      <alignment horizontal="right" vertical="center"/>
    </xf>
    <xf numFmtId="176" fontId="8" fillId="2" borderId="16" xfId="2" applyNumberFormat="1" applyFont="1" applyFill="1" applyBorder="1" applyAlignment="1">
      <alignment horizontal="right" vertical="center"/>
    </xf>
    <xf numFmtId="176" fontId="8" fillId="0" borderId="17" xfId="3" applyNumberFormat="1" applyFont="1" applyBorder="1" applyAlignment="1">
      <alignment vertical="center"/>
    </xf>
    <xf numFmtId="176" fontId="8" fillId="0" borderId="16" xfId="3" applyNumberFormat="1" applyFont="1" applyBorder="1" applyAlignment="1">
      <alignment vertical="center"/>
    </xf>
    <xf numFmtId="41" fontId="8" fillId="2" borderId="18" xfId="1" applyNumberFormat="1" applyFont="1" applyFill="1" applyBorder="1" applyAlignment="1">
      <alignment vertical="center"/>
    </xf>
    <xf numFmtId="41" fontId="8" fillId="2" borderId="19" xfId="1" applyNumberFormat="1" applyFont="1" applyFill="1" applyBorder="1" applyAlignment="1">
      <alignment vertical="center"/>
    </xf>
    <xf numFmtId="176" fontId="8" fillId="2" borderId="19" xfId="2" applyNumberFormat="1" applyFont="1" applyFill="1" applyBorder="1" applyAlignment="1">
      <alignment horizontal="right" vertical="center"/>
    </xf>
    <xf numFmtId="176" fontId="8" fillId="2" borderId="20" xfId="2" applyNumberFormat="1" applyFont="1" applyFill="1" applyBorder="1" applyAlignment="1">
      <alignment horizontal="right" vertical="center"/>
    </xf>
    <xf numFmtId="0" fontId="6" fillId="0" borderId="21" xfId="4" applyFont="1" applyBorder="1" applyAlignment="1">
      <alignment horizontal="distributed" vertical="center" wrapText="1"/>
    </xf>
    <xf numFmtId="41" fontId="8" fillId="2" borderId="3" xfId="1" applyNumberFormat="1" applyFont="1" applyFill="1" applyBorder="1" applyAlignment="1">
      <alignment vertical="center"/>
    </xf>
    <xf numFmtId="41" fontId="8" fillId="2" borderId="4" xfId="1" applyNumberFormat="1" applyFont="1" applyFill="1" applyBorder="1" applyAlignment="1">
      <alignment vertical="center"/>
    </xf>
    <xf numFmtId="176" fontId="8" fillId="2" borderId="4" xfId="2" applyNumberFormat="1" applyFont="1" applyFill="1" applyBorder="1" applyAlignment="1">
      <alignment horizontal="right" vertical="center"/>
    </xf>
    <xf numFmtId="176" fontId="8" fillId="2" borderId="5" xfId="2" applyNumberFormat="1" applyFont="1" applyFill="1" applyBorder="1" applyAlignment="1">
      <alignment horizontal="right" vertical="center"/>
    </xf>
    <xf numFmtId="176" fontId="8" fillId="0" borderId="6" xfId="3" applyNumberFormat="1" applyFont="1" applyBorder="1" applyAlignment="1">
      <alignment vertical="center"/>
    </xf>
    <xf numFmtId="176" fontId="8" fillId="0" borderId="5" xfId="3" applyNumberFormat="1" applyFont="1" applyBorder="1" applyAlignment="1">
      <alignment vertical="center"/>
    </xf>
    <xf numFmtId="0" fontId="6" fillId="0" borderId="22" xfId="4" applyFont="1" applyBorder="1" applyAlignment="1">
      <alignment horizontal="center" vertical="center"/>
    </xf>
    <xf numFmtId="41" fontId="8" fillId="2" borderId="23" xfId="1" applyNumberFormat="1" applyFont="1" applyFill="1" applyBorder="1" applyAlignment="1">
      <alignment vertical="center"/>
    </xf>
    <xf numFmtId="41" fontId="8" fillId="2" borderId="24" xfId="1" applyNumberFormat="1" applyFont="1" applyFill="1" applyBorder="1" applyAlignment="1">
      <alignment vertical="center"/>
    </xf>
    <xf numFmtId="43" fontId="8" fillId="2" borderId="24" xfId="2" applyNumberFormat="1" applyFont="1" applyFill="1" applyBorder="1" applyAlignment="1">
      <alignment horizontal="right" vertical="center"/>
    </xf>
    <xf numFmtId="43" fontId="8" fillId="2" borderId="25" xfId="2" applyNumberFormat="1" applyFont="1" applyFill="1" applyBorder="1" applyAlignment="1">
      <alignment horizontal="right" vertical="center"/>
    </xf>
    <xf numFmtId="41" fontId="8" fillId="0" borderId="26" xfId="3" applyNumberFormat="1" applyFont="1" applyBorder="1" applyAlignment="1">
      <alignment vertical="center"/>
    </xf>
    <xf numFmtId="41" fontId="8" fillId="0" borderId="25" xfId="3" applyNumberFormat="1" applyFont="1" applyBorder="1" applyAlignment="1">
      <alignment vertical="center"/>
    </xf>
    <xf numFmtId="0" fontId="6" fillId="0" borderId="0" xfId="4" applyFont="1" applyBorder="1" applyAlignment="1">
      <alignment horizontal="left" vertical="center"/>
    </xf>
    <xf numFmtId="38" fontId="2" fillId="0" borderId="0" xfId="6" applyFont="1" applyFill="1" applyBorder="1" applyAlignment="1">
      <alignment vertical="center"/>
    </xf>
    <xf numFmtId="38" fontId="6" fillId="0" borderId="0" xfId="7" applyFont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 applyAlignment="1"/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6" fillId="0" borderId="4" xfId="5" applyFont="1" applyBorder="1" applyAlignment="1">
      <alignment horizontal="center" vertical="center"/>
    </xf>
    <xf numFmtId="0" fontId="6" fillId="0" borderId="35" xfId="5" applyFont="1" applyBorder="1" applyAlignment="1">
      <alignment horizontal="center" vertical="center"/>
    </xf>
    <xf numFmtId="41" fontId="8" fillId="2" borderId="36" xfId="1" applyNumberFormat="1" applyFont="1" applyFill="1" applyBorder="1" applyAlignment="1">
      <alignment vertical="center"/>
    </xf>
    <xf numFmtId="41" fontId="8" fillId="2" borderId="37" xfId="1" applyNumberFormat="1" applyFont="1" applyFill="1" applyBorder="1" applyAlignment="1">
      <alignment vertical="center"/>
    </xf>
    <xf numFmtId="41" fontId="8" fillId="2" borderId="38" xfId="1" applyNumberFormat="1" applyFont="1" applyFill="1" applyBorder="1" applyAlignment="1">
      <alignment vertical="center"/>
    </xf>
    <xf numFmtId="41" fontId="8" fillId="2" borderId="35" xfId="1" applyNumberFormat="1" applyFont="1" applyFill="1" applyBorder="1" applyAlignment="1">
      <alignment vertical="center"/>
    </xf>
    <xf numFmtId="41" fontId="8" fillId="2" borderId="39" xfId="1" applyNumberFormat="1" applyFont="1" applyFill="1" applyBorder="1" applyAlignment="1">
      <alignment vertical="center"/>
    </xf>
    <xf numFmtId="0" fontId="6" fillId="0" borderId="42" xfId="5" applyFont="1" applyBorder="1" applyAlignment="1">
      <alignment horizontal="centerContinuous" vertical="center"/>
    </xf>
    <xf numFmtId="176" fontId="8" fillId="2" borderId="44" xfId="2" applyNumberFormat="1" applyFont="1" applyFill="1" applyBorder="1" applyAlignment="1">
      <alignment horizontal="right" vertical="center"/>
    </xf>
    <xf numFmtId="176" fontId="8" fillId="2" borderId="45" xfId="2" applyNumberFormat="1" applyFont="1" applyFill="1" applyBorder="1" applyAlignment="1">
      <alignment horizontal="right" vertical="center"/>
    </xf>
    <xf numFmtId="176" fontId="8" fillId="2" borderId="46" xfId="2" applyNumberFormat="1" applyFont="1" applyFill="1" applyBorder="1" applyAlignment="1">
      <alignment horizontal="right" vertical="center"/>
    </xf>
    <xf numFmtId="176" fontId="8" fillId="2" borderId="42" xfId="2" applyNumberFormat="1" applyFont="1" applyFill="1" applyBorder="1" applyAlignment="1">
      <alignment horizontal="right" vertical="center"/>
    </xf>
    <xf numFmtId="43" fontId="8" fillId="2" borderId="47" xfId="2" applyNumberFormat="1" applyFont="1" applyFill="1" applyBorder="1" applyAlignment="1">
      <alignment horizontal="right" vertical="center"/>
    </xf>
    <xf numFmtId="0" fontId="7" fillId="0" borderId="35" xfId="3" applyFont="1" applyBorder="1" applyAlignment="1">
      <alignment horizontal="center" vertical="center"/>
    </xf>
    <xf numFmtId="176" fontId="8" fillId="0" borderId="36" xfId="3" applyNumberFormat="1" applyFont="1" applyBorder="1" applyAlignment="1">
      <alignment vertical="center"/>
    </xf>
    <xf numFmtId="176" fontId="8" fillId="0" borderId="37" xfId="3" applyNumberFormat="1" applyFont="1" applyBorder="1" applyAlignment="1">
      <alignment vertical="center"/>
    </xf>
    <xf numFmtId="176" fontId="8" fillId="0" borderId="35" xfId="3" applyNumberFormat="1" applyFont="1" applyBorder="1" applyAlignment="1">
      <alignment vertical="center"/>
    </xf>
    <xf numFmtId="41" fontId="8" fillId="0" borderId="39" xfId="3" applyNumberFormat="1" applyFont="1" applyBorder="1" applyAlignment="1">
      <alignment vertical="center"/>
    </xf>
    <xf numFmtId="0" fontId="6" fillId="0" borderId="21" xfId="5" applyFont="1" applyBorder="1" applyAlignment="1">
      <alignment horizontal="centerContinuous" vertical="center"/>
    </xf>
    <xf numFmtId="177" fontId="8" fillId="0" borderId="48" xfId="3" applyNumberFormat="1" applyFont="1" applyBorder="1" applyAlignment="1">
      <alignment vertical="center"/>
    </xf>
    <xf numFmtId="177" fontId="8" fillId="0" borderId="49" xfId="3" applyNumberFormat="1" applyFont="1" applyBorder="1" applyAlignment="1">
      <alignment vertical="center"/>
    </xf>
    <xf numFmtId="177" fontId="8" fillId="0" borderId="21" xfId="3" applyNumberFormat="1" applyFont="1" applyBorder="1" applyAlignment="1">
      <alignment vertical="center"/>
    </xf>
    <xf numFmtId="177" fontId="8" fillId="0" borderId="22" xfId="3" applyNumberFormat="1" applyFont="1" applyBorder="1" applyAlignment="1">
      <alignment vertical="center"/>
    </xf>
    <xf numFmtId="0" fontId="6" fillId="0" borderId="31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6" fillId="0" borderId="32" xfId="5" applyFont="1" applyBorder="1" applyAlignment="1">
      <alignment horizontal="center" vertical="center"/>
    </xf>
    <xf numFmtId="0" fontId="6" fillId="0" borderId="33" xfId="5" applyFont="1" applyBorder="1" applyAlignment="1">
      <alignment horizontal="center" vertical="center"/>
    </xf>
    <xf numFmtId="0" fontId="6" fillId="0" borderId="30" xfId="3" applyFont="1" applyBorder="1" applyAlignment="1">
      <alignment horizontal="center" vertical="center"/>
    </xf>
    <xf numFmtId="0" fontId="6" fillId="0" borderId="34" xfId="5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0" fontId="2" fillId="0" borderId="48" xfId="3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6" fillId="0" borderId="29" xfId="4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0" fontId="6" fillId="0" borderId="40" xfId="5" applyFont="1" applyBorder="1" applyAlignment="1">
      <alignment horizontal="center" vertical="center"/>
    </xf>
    <xf numFmtId="0" fontId="6" fillId="0" borderId="27" xfId="5" applyFont="1" applyBorder="1" applyAlignment="1">
      <alignment horizontal="center" vertical="center"/>
    </xf>
    <xf numFmtId="0" fontId="6" fillId="0" borderId="36" xfId="5" applyFont="1" applyBorder="1" applyAlignment="1">
      <alignment horizontal="center" vertical="center"/>
    </xf>
    <xf numFmtId="0" fontId="6" fillId="0" borderId="41" xfId="5" applyFont="1" applyBorder="1" applyAlignment="1">
      <alignment horizontal="center" vertical="center"/>
    </xf>
    <xf numFmtId="0" fontId="6" fillId="0" borderId="38" xfId="5" applyFont="1" applyBorder="1" applyAlignment="1">
      <alignment horizontal="center" vertical="center"/>
    </xf>
    <xf numFmtId="0" fontId="6" fillId="0" borderId="28" xfId="5" applyFont="1" applyBorder="1" applyAlignment="1">
      <alignment horizontal="center" vertical="center"/>
    </xf>
    <xf numFmtId="0" fontId="6" fillId="0" borderId="43" xfId="5" applyFont="1" applyBorder="1" applyAlignment="1">
      <alignment horizontal="center" vertical="center"/>
    </xf>
    <xf numFmtId="0" fontId="6" fillId="0" borderId="50" xfId="3" applyFont="1" applyBorder="1" applyAlignment="1">
      <alignment horizontal="center" vertical="center" wrapText="1"/>
    </xf>
    <xf numFmtId="0" fontId="6" fillId="0" borderId="51" xfId="3" applyFont="1" applyBorder="1" applyAlignment="1">
      <alignment horizontal="center" vertical="center"/>
    </xf>
    <xf numFmtId="0" fontId="2" fillId="0" borderId="29" xfId="3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6" fillId="0" borderId="0" xfId="4" applyFont="1" applyFill="1" applyBorder="1" applyAlignment="1">
      <alignment vertical="center"/>
    </xf>
    <xf numFmtId="0" fontId="6" fillId="0" borderId="37" xfId="5" applyFont="1" applyBorder="1" applyAlignment="1">
      <alignment horizontal="center" vertical="center"/>
    </xf>
    <xf numFmtId="0" fontId="6" fillId="0" borderId="52" xfId="5" applyFont="1" applyBorder="1" applyAlignment="1">
      <alignment horizontal="center" vertical="center"/>
    </xf>
  </cellXfs>
  <cellStyles count="8">
    <cellStyle name="パーセント" xfId="2" builtinId="5"/>
    <cellStyle name="桁区切り" xfId="1" builtinId="6"/>
    <cellStyle name="桁区切り 10" xfId="7"/>
    <cellStyle name="桁区切り 2" xfId="6"/>
    <cellStyle name="標準" xfId="0" builtinId="0"/>
    <cellStyle name="標準 2" xfId="3"/>
    <cellStyle name="標準 2 2" xfId="4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R31"/>
  <sheetViews>
    <sheetView zoomScale="80" zoomScaleNormal="80" workbookViewId="0">
      <pane xSplit="1" ySplit="5" topLeftCell="C6" activePane="bottomRight" state="frozen"/>
      <selection pane="topRight" activeCell="B1" sqref="B1"/>
      <selection pane="bottomLeft" activeCell="A5" sqref="A5"/>
      <selection pane="bottomRight" activeCell="S10" sqref="S10"/>
    </sheetView>
  </sheetViews>
  <sheetFormatPr defaultRowHeight="13.5" x14ac:dyDescent="0.15"/>
  <cols>
    <col min="1" max="1" width="26.375" style="2" customWidth="1"/>
    <col min="2" max="12" width="11.125" style="2" customWidth="1"/>
    <col min="13" max="17" width="10.5" style="2" customWidth="1"/>
    <col min="18" max="18" width="10.25" style="2" bestFit="1" customWidth="1"/>
    <col min="19" max="16384" width="9" style="2"/>
  </cols>
  <sheetData>
    <row r="1" spans="1:18" ht="19.5" customHeight="1" x14ac:dyDescent="0.15">
      <c r="A1" s="1" t="s">
        <v>0</v>
      </c>
    </row>
    <row r="2" spans="1:18" ht="21.75" customHeight="1" thickBo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8" ht="22.15" customHeight="1" x14ac:dyDescent="0.15">
      <c r="A3" s="80" t="s">
        <v>2</v>
      </c>
      <c r="B3" s="74" t="s">
        <v>36</v>
      </c>
      <c r="C3" s="75"/>
      <c r="D3" s="75"/>
      <c r="E3" s="75"/>
      <c r="F3" s="75"/>
      <c r="G3" s="75"/>
      <c r="H3" s="75"/>
      <c r="I3" s="77"/>
      <c r="J3" s="74" t="s">
        <v>37</v>
      </c>
      <c r="K3" s="75"/>
      <c r="L3" s="75"/>
      <c r="M3" s="75"/>
      <c r="N3" s="75"/>
      <c r="O3" s="75"/>
      <c r="P3" s="75"/>
      <c r="Q3" s="75"/>
      <c r="R3" s="78" t="s">
        <v>38</v>
      </c>
    </row>
    <row r="4" spans="1:18" ht="22.15" customHeight="1" x14ac:dyDescent="0.15">
      <c r="A4" s="81"/>
      <c r="B4" s="83" t="s">
        <v>3</v>
      </c>
      <c r="C4" s="84"/>
      <c r="D4" s="84"/>
      <c r="E4" s="85" t="s">
        <v>4</v>
      </c>
      <c r="F4" s="84"/>
      <c r="G4" s="86"/>
      <c r="H4" s="72" t="s">
        <v>5</v>
      </c>
      <c r="I4" s="76"/>
      <c r="J4" s="83" t="s">
        <v>3</v>
      </c>
      <c r="K4" s="84"/>
      <c r="L4" s="84"/>
      <c r="M4" s="87" t="s">
        <v>4</v>
      </c>
      <c r="N4" s="88"/>
      <c r="O4" s="89"/>
      <c r="P4" s="72" t="s">
        <v>5</v>
      </c>
      <c r="Q4" s="73"/>
      <c r="R4" s="79"/>
    </row>
    <row r="5" spans="1:18" ht="22.15" customHeight="1" thickBot="1" x14ac:dyDescent="0.2">
      <c r="A5" s="82"/>
      <c r="B5" s="5" t="s">
        <v>6</v>
      </c>
      <c r="C5" s="49" t="s">
        <v>7</v>
      </c>
      <c r="D5" s="50" t="s">
        <v>8</v>
      </c>
      <c r="E5" s="6" t="s">
        <v>6</v>
      </c>
      <c r="F5" s="6" t="s">
        <v>7</v>
      </c>
      <c r="G5" s="7" t="s">
        <v>8</v>
      </c>
      <c r="H5" s="8" t="s">
        <v>7</v>
      </c>
      <c r="I5" s="9" t="s">
        <v>8</v>
      </c>
      <c r="J5" s="5" t="s">
        <v>6</v>
      </c>
      <c r="K5" s="49" t="s">
        <v>7</v>
      </c>
      <c r="L5" s="50" t="s">
        <v>8</v>
      </c>
      <c r="M5" s="6" t="s">
        <v>9</v>
      </c>
      <c r="N5" s="6" t="s">
        <v>7</v>
      </c>
      <c r="O5" s="56" t="s">
        <v>8</v>
      </c>
      <c r="P5" s="8" t="s">
        <v>7</v>
      </c>
      <c r="Q5" s="62" t="s">
        <v>8</v>
      </c>
      <c r="R5" s="67" t="s">
        <v>6</v>
      </c>
    </row>
    <row r="6" spans="1:18" ht="30" customHeight="1" x14ac:dyDescent="0.15">
      <c r="A6" s="10" t="s">
        <v>10</v>
      </c>
      <c r="B6" s="11">
        <v>148959</v>
      </c>
      <c r="C6" s="12">
        <v>122495</v>
      </c>
      <c r="D6" s="51">
        <v>26464</v>
      </c>
      <c r="E6" s="13">
        <v>55.99</v>
      </c>
      <c r="F6" s="13">
        <v>46.05</v>
      </c>
      <c r="G6" s="14">
        <v>9.9499999999999993</v>
      </c>
      <c r="H6" s="15">
        <v>82.23</v>
      </c>
      <c r="I6" s="16">
        <v>17.77</v>
      </c>
      <c r="J6" s="11">
        <v>148984</v>
      </c>
      <c r="K6" s="12">
        <v>119692</v>
      </c>
      <c r="L6" s="51">
        <v>29292</v>
      </c>
      <c r="M6" s="13">
        <v>56.04</v>
      </c>
      <c r="N6" s="13">
        <v>45.02</v>
      </c>
      <c r="O6" s="57">
        <v>11.02</v>
      </c>
      <c r="P6" s="15">
        <v>80.34</v>
      </c>
      <c r="Q6" s="63">
        <v>19.66</v>
      </c>
      <c r="R6" s="68">
        <f>J6-B6</f>
        <v>25</v>
      </c>
    </row>
    <row r="7" spans="1:18" ht="30" customHeight="1" x14ac:dyDescent="0.15">
      <c r="A7" s="17" t="s">
        <v>11</v>
      </c>
      <c r="B7" s="18">
        <v>3108</v>
      </c>
      <c r="C7" s="19">
        <v>2333</v>
      </c>
      <c r="D7" s="52">
        <v>775</v>
      </c>
      <c r="E7" s="20">
        <v>1.17</v>
      </c>
      <c r="F7" s="20">
        <v>0.88</v>
      </c>
      <c r="G7" s="21">
        <v>0.28999999999999998</v>
      </c>
      <c r="H7" s="22">
        <v>75.06</v>
      </c>
      <c r="I7" s="23">
        <v>24.94</v>
      </c>
      <c r="J7" s="18">
        <v>2958</v>
      </c>
      <c r="K7" s="19">
        <v>2211</v>
      </c>
      <c r="L7" s="52">
        <v>747</v>
      </c>
      <c r="M7" s="20">
        <v>1.1100000000000001</v>
      </c>
      <c r="N7" s="20">
        <v>0.83</v>
      </c>
      <c r="O7" s="58">
        <v>0.28000000000000003</v>
      </c>
      <c r="P7" s="22">
        <v>74.75</v>
      </c>
      <c r="Q7" s="64">
        <v>25.25</v>
      </c>
      <c r="R7" s="69">
        <f t="shared" ref="R7:R26" si="0">J7-B7</f>
        <v>-150</v>
      </c>
    </row>
    <row r="8" spans="1:18" ht="30" customHeight="1" x14ac:dyDescent="0.15">
      <c r="A8" s="17" t="s">
        <v>12</v>
      </c>
      <c r="B8" s="18">
        <v>7772</v>
      </c>
      <c r="C8" s="19">
        <v>6291</v>
      </c>
      <c r="D8" s="52">
        <v>1481</v>
      </c>
      <c r="E8" s="20">
        <v>2.92</v>
      </c>
      <c r="F8" s="20">
        <v>2.36</v>
      </c>
      <c r="G8" s="21">
        <v>0.56000000000000005</v>
      </c>
      <c r="H8" s="22">
        <v>80.94</v>
      </c>
      <c r="I8" s="23">
        <v>19.059999999999999</v>
      </c>
      <c r="J8" s="18">
        <v>7877</v>
      </c>
      <c r="K8" s="19">
        <v>6309</v>
      </c>
      <c r="L8" s="52">
        <v>1568</v>
      </c>
      <c r="M8" s="20">
        <v>2.96</v>
      </c>
      <c r="N8" s="20">
        <v>2.37</v>
      </c>
      <c r="O8" s="58">
        <v>0.59</v>
      </c>
      <c r="P8" s="22">
        <v>80.09</v>
      </c>
      <c r="Q8" s="64">
        <v>19.91</v>
      </c>
      <c r="R8" s="69">
        <f t="shared" si="0"/>
        <v>105</v>
      </c>
    </row>
    <row r="9" spans="1:18" ht="30" customHeight="1" x14ac:dyDescent="0.15">
      <c r="A9" s="17" t="s">
        <v>13</v>
      </c>
      <c r="B9" s="24">
        <v>52611</v>
      </c>
      <c r="C9" s="25">
        <v>42617</v>
      </c>
      <c r="D9" s="53">
        <v>9994</v>
      </c>
      <c r="E9" s="26">
        <v>19.78</v>
      </c>
      <c r="F9" s="26">
        <v>16.02</v>
      </c>
      <c r="G9" s="27">
        <v>3.76</v>
      </c>
      <c r="H9" s="22">
        <v>81</v>
      </c>
      <c r="I9" s="23">
        <v>19</v>
      </c>
      <c r="J9" s="24">
        <v>52420</v>
      </c>
      <c r="K9" s="25">
        <v>41913</v>
      </c>
      <c r="L9" s="53">
        <v>10507</v>
      </c>
      <c r="M9" s="26">
        <v>19.72</v>
      </c>
      <c r="N9" s="26">
        <v>15.77</v>
      </c>
      <c r="O9" s="59">
        <v>3.95</v>
      </c>
      <c r="P9" s="22">
        <v>79.959999999999994</v>
      </c>
      <c r="Q9" s="64">
        <v>20.04</v>
      </c>
      <c r="R9" s="69">
        <f t="shared" si="0"/>
        <v>-191</v>
      </c>
    </row>
    <row r="10" spans="1:18" ht="30" customHeight="1" x14ac:dyDescent="0.15">
      <c r="A10" s="17" t="s">
        <v>14</v>
      </c>
      <c r="B10" s="24">
        <v>23034</v>
      </c>
      <c r="C10" s="25">
        <v>20861</v>
      </c>
      <c r="D10" s="53">
        <v>2173</v>
      </c>
      <c r="E10" s="26">
        <v>8.66</v>
      </c>
      <c r="F10" s="26">
        <v>7.84</v>
      </c>
      <c r="G10" s="27">
        <v>0.82</v>
      </c>
      <c r="H10" s="22">
        <v>90.57</v>
      </c>
      <c r="I10" s="23">
        <v>9.43</v>
      </c>
      <c r="J10" s="24">
        <v>23016</v>
      </c>
      <c r="K10" s="25">
        <v>20753</v>
      </c>
      <c r="L10" s="53">
        <v>2263</v>
      </c>
      <c r="M10" s="26">
        <v>8.66</v>
      </c>
      <c r="N10" s="26">
        <v>7.81</v>
      </c>
      <c r="O10" s="59">
        <v>0.85</v>
      </c>
      <c r="P10" s="22">
        <v>90.17</v>
      </c>
      <c r="Q10" s="64">
        <v>9.83</v>
      </c>
      <c r="R10" s="69">
        <f t="shared" si="0"/>
        <v>-18</v>
      </c>
    </row>
    <row r="11" spans="1:18" ht="30" customHeight="1" x14ac:dyDescent="0.15">
      <c r="A11" s="17" t="s">
        <v>15</v>
      </c>
      <c r="B11" s="24">
        <v>23347</v>
      </c>
      <c r="C11" s="25">
        <v>20439</v>
      </c>
      <c r="D11" s="53">
        <v>2908</v>
      </c>
      <c r="E11" s="26">
        <v>8.7799999999999994</v>
      </c>
      <c r="F11" s="26">
        <v>7.68</v>
      </c>
      <c r="G11" s="27">
        <v>1.0900000000000001</v>
      </c>
      <c r="H11" s="22">
        <v>87.54</v>
      </c>
      <c r="I11" s="23">
        <v>12.46</v>
      </c>
      <c r="J11" s="24">
        <v>23292</v>
      </c>
      <c r="K11" s="25">
        <v>20297</v>
      </c>
      <c r="L11" s="53">
        <v>2995</v>
      </c>
      <c r="M11" s="26">
        <v>8.76</v>
      </c>
      <c r="N11" s="26">
        <v>7.63</v>
      </c>
      <c r="O11" s="59">
        <v>1.1299999999999999</v>
      </c>
      <c r="P11" s="22">
        <v>87.14</v>
      </c>
      <c r="Q11" s="64">
        <v>12.86</v>
      </c>
      <c r="R11" s="69">
        <f t="shared" si="0"/>
        <v>-55</v>
      </c>
    </row>
    <row r="12" spans="1:18" ht="30" customHeight="1" x14ac:dyDescent="0.15">
      <c r="A12" s="17" t="s">
        <v>16</v>
      </c>
      <c r="B12" s="24">
        <v>202</v>
      </c>
      <c r="C12" s="25">
        <v>200</v>
      </c>
      <c r="D12" s="53">
        <v>2</v>
      </c>
      <c r="E12" s="26">
        <v>0.08</v>
      </c>
      <c r="F12" s="26">
        <v>0.08</v>
      </c>
      <c r="G12" s="27" t="s">
        <v>35</v>
      </c>
      <c r="H12" s="22">
        <v>99.01</v>
      </c>
      <c r="I12" s="23">
        <v>0.99</v>
      </c>
      <c r="J12" s="24">
        <v>200</v>
      </c>
      <c r="K12" s="25">
        <v>200</v>
      </c>
      <c r="L12" s="53">
        <v>0</v>
      </c>
      <c r="M12" s="26">
        <v>0.08</v>
      </c>
      <c r="N12" s="26">
        <v>0.08</v>
      </c>
      <c r="O12" s="59">
        <v>0</v>
      </c>
      <c r="P12" s="22">
        <v>100</v>
      </c>
      <c r="Q12" s="64">
        <v>0</v>
      </c>
      <c r="R12" s="69">
        <f t="shared" si="0"/>
        <v>-2</v>
      </c>
    </row>
    <row r="13" spans="1:18" ht="30" customHeight="1" x14ac:dyDescent="0.15">
      <c r="A13" s="17" t="s">
        <v>17</v>
      </c>
      <c r="B13" s="24">
        <v>319</v>
      </c>
      <c r="C13" s="25">
        <v>317</v>
      </c>
      <c r="D13" s="53">
        <v>2</v>
      </c>
      <c r="E13" s="26">
        <v>0.12</v>
      </c>
      <c r="F13" s="26">
        <v>0.12</v>
      </c>
      <c r="G13" s="27" t="s">
        <v>35</v>
      </c>
      <c r="H13" s="22">
        <v>99.37</v>
      </c>
      <c r="I13" s="23">
        <v>0.63</v>
      </c>
      <c r="J13" s="24">
        <v>365</v>
      </c>
      <c r="K13" s="25">
        <v>362</v>
      </c>
      <c r="L13" s="53">
        <v>3</v>
      </c>
      <c r="M13" s="26">
        <v>0.14000000000000001</v>
      </c>
      <c r="N13" s="26">
        <v>0.14000000000000001</v>
      </c>
      <c r="O13" s="59" t="s">
        <v>35</v>
      </c>
      <c r="P13" s="22">
        <v>99.18</v>
      </c>
      <c r="Q13" s="64">
        <v>0.82</v>
      </c>
      <c r="R13" s="69">
        <f t="shared" si="0"/>
        <v>46</v>
      </c>
    </row>
    <row r="14" spans="1:18" ht="30" customHeight="1" x14ac:dyDescent="0.15">
      <c r="A14" s="17" t="s">
        <v>18</v>
      </c>
      <c r="B14" s="24">
        <v>83</v>
      </c>
      <c r="C14" s="25">
        <v>76</v>
      </c>
      <c r="D14" s="53">
        <v>7</v>
      </c>
      <c r="E14" s="26">
        <v>0.03</v>
      </c>
      <c r="F14" s="26">
        <v>0.03</v>
      </c>
      <c r="G14" s="27" t="s">
        <v>35</v>
      </c>
      <c r="H14" s="22">
        <v>91.57</v>
      </c>
      <c r="I14" s="23">
        <v>8.43</v>
      </c>
      <c r="J14" s="24">
        <v>83</v>
      </c>
      <c r="K14" s="25">
        <v>76</v>
      </c>
      <c r="L14" s="53">
        <v>7</v>
      </c>
      <c r="M14" s="26">
        <v>0.03</v>
      </c>
      <c r="N14" s="26">
        <v>0.03</v>
      </c>
      <c r="O14" s="59" t="s">
        <v>35</v>
      </c>
      <c r="P14" s="22">
        <v>91.57</v>
      </c>
      <c r="Q14" s="64">
        <v>8.43</v>
      </c>
      <c r="R14" s="69">
        <f t="shared" si="0"/>
        <v>0</v>
      </c>
    </row>
    <row r="15" spans="1:18" ht="30" customHeight="1" x14ac:dyDescent="0.15">
      <c r="A15" s="17" t="s">
        <v>19</v>
      </c>
      <c r="B15" s="24">
        <v>84</v>
      </c>
      <c r="C15" s="25">
        <v>60</v>
      </c>
      <c r="D15" s="53">
        <v>24</v>
      </c>
      <c r="E15" s="26">
        <v>0.03</v>
      </c>
      <c r="F15" s="26">
        <v>0.02</v>
      </c>
      <c r="G15" s="27">
        <v>0.01</v>
      </c>
      <c r="H15" s="22">
        <v>71.430000000000007</v>
      </c>
      <c r="I15" s="23">
        <v>28.57</v>
      </c>
      <c r="J15" s="24">
        <v>81</v>
      </c>
      <c r="K15" s="25">
        <v>58</v>
      </c>
      <c r="L15" s="53">
        <v>23</v>
      </c>
      <c r="M15" s="26">
        <v>0.03</v>
      </c>
      <c r="N15" s="26">
        <v>0.02</v>
      </c>
      <c r="O15" s="59">
        <v>0.01</v>
      </c>
      <c r="P15" s="22">
        <v>71.599999999999994</v>
      </c>
      <c r="Q15" s="64">
        <v>28.4</v>
      </c>
      <c r="R15" s="69">
        <f t="shared" si="0"/>
        <v>-3</v>
      </c>
    </row>
    <row r="16" spans="1:18" ht="30" customHeight="1" x14ac:dyDescent="0.15">
      <c r="A16" s="17" t="s">
        <v>20</v>
      </c>
      <c r="B16" s="24">
        <v>1483</v>
      </c>
      <c r="C16" s="25">
        <v>1214</v>
      </c>
      <c r="D16" s="53">
        <v>269</v>
      </c>
      <c r="E16" s="26">
        <v>0.56000000000000005</v>
      </c>
      <c r="F16" s="26">
        <v>0.46</v>
      </c>
      <c r="G16" s="27">
        <v>0.1</v>
      </c>
      <c r="H16" s="22">
        <v>81.86</v>
      </c>
      <c r="I16" s="23">
        <v>18.14</v>
      </c>
      <c r="J16" s="24">
        <v>1462</v>
      </c>
      <c r="K16" s="25">
        <v>1202</v>
      </c>
      <c r="L16" s="53">
        <v>260</v>
      </c>
      <c r="M16" s="26">
        <v>0.55000000000000004</v>
      </c>
      <c r="N16" s="26">
        <v>0.45</v>
      </c>
      <c r="O16" s="59">
        <v>0.1</v>
      </c>
      <c r="P16" s="22">
        <v>82.22</v>
      </c>
      <c r="Q16" s="64">
        <v>17.78</v>
      </c>
      <c r="R16" s="69">
        <f t="shared" si="0"/>
        <v>-21</v>
      </c>
    </row>
    <row r="17" spans="1:18" ht="30" customHeight="1" x14ac:dyDescent="0.15">
      <c r="A17" s="17" t="s">
        <v>21</v>
      </c>
      <c r="B17" s="24">
        <v>672</v>
      </c>
      <c r="C17" s="25">
        <v>535</v>
      </c>
      <c r="D17" s="53">
        <v>137</v>
      </c>
      <c r="E17" s="26">
        <v>0.25</v>
      </c>
      <c r="F17" s="26">
        <v>0.2</v>
      </c>
      <c r="G17" s="27">
        <v>0.05</v>
      </c>
      <c r="H17" s="22">
        <v>79.61</v>
      </c>
      <c r="I17" s="23">
        <v>20.39</v>
      </c>
      <c r="J17" s="24">
        <v>672</v>
      </c>
      <c r="K17" s="25">
        <v>533</v>
      </c>
      <c r="L17" s="53">
        <v>139</v>
      </c>
      <c r="M17" s="26">
        <v>0.25</v>
      </c>
      <c r="N17" s="26">
        <v>0.2</v>
      </c>
      <c r="O17" s="59">
        <v>0.05</v>
      </c>
      <c r="P17" s="22">
        <v>79.319999999999993</v>
      </c>
      <c r="Q17" s="64">
        <v>20.68</v>
      </c>
      <c r="R17" s="69">
        <f t="shared" si="0"/>
        <v>0</v>
      </c>
    </row>
    <row r="18" spans="1:18" ht="30" customHeight="1" x14ac:dyDescent="0.15">
      <c r="A18" s="17" t="s">
        <v>22</v>
      </c>
      <c r="B18" s="24">
        <v>487</v>
      </c>
      <c r="C18" s="25">
        <v>288</v>
      </c>
      <c r="D18" s="53">
        <v>199</v>
      </c>
      <c r="E18" s="26">
        <v>0.18</v>
      </c>
      <c r="F18" s="26">
        <v>0.11</v>
      </c>
      <c r="G18" s="27">
        <v>7.0000000000000007E-2</v>
      </c>
      <c r="H18" s="22">
        <v>59.14</v>
      </c>
      <c r="I18" s="23">
        <v>40.86</v>
      </c>
      <c r="J18" s="24">
        <v>487</v>
      </c>
      <c r="K18" s="25">
        <v>291</v>
      </c>
      <c r="L18" s="53">
        <v>196</v>
      </c>
      <c r="M18" s="26">
        <v>0.18</v>
      </c>
      <c r="N18" s="26">
        <v>0.11</v>
      </c>
      <c r="O18" s="59">
        <v>7.0000000000000007E-2</v>
      </c>
      <c r="P18" s="22">
        <v>59.75</v>
      </c>
      <c r="Q18" s="64">
        <v>40.25</v>
      </c>
      <c r="R18" s="69">
        <f t="shared" si="0"/>
        <v>0</v>
      </c>
    </row>
    <row r="19" spans="1:18" ht="30" customHeight="1" x14ac:dyDescent="0.15">
      <c r="A19" s="17" t="s">
        <v>23</v>
      </c>
      <c r="B19" s="24">
        <v>1903</v>
      </c>
      <c r="C19" s="25">
        <v>319</v>
      </c>
      <c r="D19" s="53">
        <v>1584</v>
      </c>
      <c r="E19" s="26">
        <v>0.72</v>
      </c>
      <c r="F19" s="26">
        <v>0.12</v>
      </c>
      <c r="G19" s="27">
        <v>0.6</v>
      </c>
      <c r="H19" s="22">
        <v>16.760000000000002</v>
      </c>
      <c r="I19" s="23">
        <v>83.24</v>
      </c>
      <c r="J19" s="24">
        <v>1937</v>
      </c>
      <c r="K19" s="25">
        <v>333</v>
      </c>
      <c r="L19" s="53">
        <v>1604</v>
      </c>
      <c r="M19" s="26">
        <v>0.73</v>
      </c>
      <c r="N19" s="26">
        <v>0.13</v>
      </c>
      <c r="O19" s="59">
        <v>0.6</v>
      </c>
      <c r="P19" s="22">
        <v>17.190000000000001</v>
      </c>
      <c r="Q19" s="64">
        <v>82.81</v>
      </c>
      <c r="R19" s="69">
        <f t="shared" si="0"/>
        <v>34</v>
      </c>
    </row>
    <row r="20" spans="1:18" ht="30" customHeight="1" x14ac:dyDescent="0.15">
      <c r="A20" s="17" t="s">
        <v>24</v>
      </c>
      <c r="B20" s="24">
        <v>250</v>
      </c>
      <c r="C20" s="25">
        <v>145</v>
      </c>
      <c r="D20" s="53">
        <v>105</v>
      </c>
      <c r="E20" s="26">
        <v>0.09</v>
      </c>
      <c r="F20" s="26">
        <v>0.05</v>
      </c>
      <c r="G20" s="27">
        <v>0.04</v>
      </c>
      <c r="H20" s="22">
        <v>58</v>
      </c>
      <c r="I20" s="23">
        <v>42</v>
      </c>
      <c r="J20" s="24">
        <v>252</v>
      </c>
      <c r="K20" s="25">
        <v>151</v>
      </c>
      <c r="L20" s="53">
        <v>101</v>
      </c>
      <c r="M20" s="26">
        <v>0.09</v>
      </c>
      <c r="N20" s="26">
        <v>0.06</v>
      </c>
      <c r="O20" s="59">
        <v>0.04</v>
      </c>
      <c r="P20" s="22">
        <v>59.92</v>
      </c>
      <c r="Q20" s="64">
        <v>40.08</v>
      </c>
      <c r="R20" s="69">
        <f t="shared" si="0"/>
        <v>2</v>
      </c>
    </row>
    <row r="21" spans="1:18" ht="30" customHeight="1" x14ac:dyDescent="0.15">
      <c r="A21" s="17" t="s">
        <v>25</v>
      </c>
      <c r="B21" s="24">
        <v>225</v>
      </c>
      <c r="C21" s="25">
        <v>211</v>
      </c>
      <c r="D21" s="53">
        <v>14</v>
      </c>
      <c r="E21" s="26">
        <v>0.08</v>
      </c>
      <c r="F21" s="26">
        <v>0.08</v>
      </c>
      <c r="G21" s="27">
        <v>0.01</v>
      </c>
      <c r="H21" s="22">
        <v>93.78</v>
      </c>
      <c r="I21" s="23">
        <v>6.22</v>
      </c>
      <c r="J21" s="24">
        <v>239</v>
      </c>
      <c r="K21" s="25">
        <v>228</v>
      </c>
      <c r="L21" s="53">
        <v>11</v>
      </c>
      <c r="M21" s="26">
        <v>0.09</v>
      </c>
      <c r="N21" s="26">
        <v>0.09</v>
      </c>
      <c r="O21" s="59" t="s">
        <v>35</v>
      </c>
      <c r="P21" s="22">
        <v>95.4</v>
      </c>
      <c r="Q21" s="64">
        <v>4.5999999999999996</v>
      </c>
      <c r="R21" s="69">
        <f t="shared" si="0"/>
        <v>14</v>
      </c>
    </row>
    <row r="22" spans="1:18" ht="30" customHeight="1" x14ac:dyDescent="0.15">
      <c r="A22" s="17" t="s">
        <v>26</v>
      </c>
      <c r="B22" s="24">
        <v>911</v>
      </c>
      <c r="C22" s="25">
        <v>883</v>
      </c>
      <c r="D22" s="53">
        <v>28</v>
      </c>
      <c r="E22" s="26">
        <v>0.34</v>
      </c>
      <c r="F22" s="26">
        <v>0.33</v>
      </c>
      <c r="G22" s="27">
        <v>0.01</v>
      </c>
      <c r="H22" s="22">
        <v>96.93</v>
      </c>
      <c r="I22" s="23">
        <v>3.07</v>
      </c>
      <c r="J22" s="24">
        <v>941</v>
      </c>
      <c r="K22" s="25">
        <v>907</v>
      </c>
      <c r="L22" s="53">
        <v>34</v>
      </c>
      <c r="M22" s="26">
        <v>0.35</v>
      </c>
      <c r="N22" s="26">
        <v>0.34</v>
      </c>
      <c r="O22" s="59">
        <v>0.01</v>
      </c>
      <c r="P22" s="22">
        <v>96.39</v>
      </c>
      <c r="Q22" s="64">
        <v>3.61</v>
      </c>
      <c r="R22" s="69">
        <f t="shared" si="0"/>
        <v>30</v>
      </c>
    </row>
    <row r="23" spans="1:18" ht="30" customHeight="1" x14ac:dyDescent="0.15">
      <c r="A23" s="17" t="s">
        <v>27</v>
      </c>
      <c r="B23" s="24">
        <v>485</v>
      </c>
      <c r="C23" s="25">
        <v>410</v>
      </c>
      <c r="D23" s="53">
        <v>75</v>
      </c>
      <c r="E23" s="26">
        <v>0.18</v>
      </c>
      <c r="F23" s="26">
        <v>0.15</v>
      </c>
      <c r="G23" s="27">
        <v>0.03</v>
      </c>
      <c r="H23" s="22">
        <v>84.54</v>
      </c>
      <c r="I23" s="23">
        <v>15.46</v>
      </c>
      <c r="J23" s="24">
        <v>496</v>
      </c>
      <c r="K23" s="25">
        <v>415</v>
      </c>
      <c r="L23" s="53">
        <v>81</v>
      </c>
      <c r="M23" s="26">
        <v>0.19</v>
      </c>
      <c r="N23" s="26">
        <v>0.16</v>
      </c>
      <c r="O23" s="59">
        <v>0.03</v>
      </c>
      <c r="P23" s="22">
        <v>83.67</v>
      </c>
      <c r="Q23" s="64">
        <v>16.329999999999998</v>
      </c>
      <c r="R23" s="69">
        <f t="shared" si="0"/>
        <v>11</v>
      </c>
    </row>
    <row r="24" spans="1:18" ht="30" customHeight="1" x14ac:dyDescent="0.15">
      <c r="A24" s="17" t="s">
        <v>28</v>
      </c>
      <c r="B24" s="24">
        <v>27</v>
      </c>
      <c r="C24" s="25">
        <v>16</v>
      </c>
      <c r="D24" s="53">
        <v>11</v>
      </c>
      <c r="E24" s="26">
        <v>0.01</v>
      </c>
      <c r="F24" s="26">
        <v>0.01</v>
      </c>
      <c r="G24" s="27" t="s">
        <v>35</v>
      </c>
      <c r="H24" s="22">
        <v>59.26</v>
      </c>
      <c r="I24" s="23">
        <v>40.74</v>
      </c>
      <c r="J24" s="24">
        <v>16</v>
      </c>
      <c r="K24" s="25">
        <v>13</v>
      </c>
      <c r="L24" s="53">
        <v>3</v>
      </c>
      <c r="M24" s="26">
        <v>0.01</v>
      </c>
      <c r="N24" s="26" t="s">
        <v>35</v>
      </c>
      <c r="O24" s="59" t="s">
        <v>35</v>
      </c>
      <c r="P24" s="22">
        <v>81.25</v>
      </c>
      <c r="Q24" s="64">
        <v>18.75</v>
      </c>
      <c r="R24" s="69">
        <f t="shared" si="0"/>
        <v>-11</v>
      </c>
    </row>
    <row r="25" spans="1:18" ht="30" customHeight="1" thickBot="1" x14ac:dyDescent="0.2">
      <c r="A25" s="28" t="s">
        <v>29</v>
      </c>
      <c r="B25" s="29">
        <v>70</v>
      </c>
      <c r="C25" s="30">
        <v>51</v>
      </c>
      <c r="D25" s="54">
        <v>19</v>
      </c>
      <c r="E25" s="31">
        <v>0.03</v>
      </c>
      <c r="F25" s="31">
        <v>0.02</v>
      </c>
      <c r="G25" s="32">
        <v>0.01</v>
      </c>
      <c r="H25" s="33">
        <v>72.86</v>
      </c>
      <c r="I25" s="34">
        <v>27.14</v>
      </c>
      <c r="J25" s="29">
        <v>64</v>
      </c>
      <c r="K25" s="30">
        <v>46</v>
      </c>
      <c r="L25" s="54">
        <v>18</v>
      </c>
      <c r="M25" s="31">
        <v>0.02</v>
      </c>
      <c r="N25" s="31">
        <v>0.02</v>
      </c>
      <c r="O25" s="60">
        <v>0.01</v>
      </c>
      <c r="P25" s="33">
        <v>71.88</v>
      </c>
      <c r="Q25" s="65">
        <v>28.13</v>
      </c>
      <c r="R25" s="70">
        <f t="shared" si="0"/>
        <v>-6</v>
      </c>
    </row>
    <row r="26" spans="1:18" ht="30" customHeight="1" thickBot="1" x14ac:dyDescent="0.2">
      <c r="A26" s="35" t="s">
        <v>30</v>
      </c>
      <c r="B26" s="36">
        <v>266032</v>
      </c>
      <c r="C26" s="37">
        <v>219761</v>
      </c>
      <c r="D26" s="55">
        <v>46271</v>
      </c>
      <c r="E26" s="38">
        <v>100</v>
      </c>
      <c r="F26" s="38">
        <v>82.61</v>
      </c>
      <c r="G26" s="39">
        <v>17.39</v>
      </c>
      <c r="H26" s="40">
        <v>0</v>
      </c>
      <c r="I26" s="41">
        <v>0</v>
      </c>
      <c r="J26" s="36">
        <v>265842</v>
      </c>
      <c r="K26" s="37">
        <v>215990</v>
      </c>
      <c r="L26" s="55">
        <v>49852</v>
      </c>
      <c r="M26" s="38">
        <v>100</v>
      </c>
      <c r="N26" s="38">
        <v>81.25</v>
      </c>
      <c r="O26" s="61">
        <v>18.75</v>
      </c>
      <c r="P26" s="40">
        <v>0</v>
      </c>
      <c r="Q26" s="66">
        <v>0</v>
      </c>
      <c r="R26" s="71">
        <f t="shared" si="0"/>
        <v>-190</v>
      </c>
    </row>
    <row r="27" spans="1:18" ht="18" customHeight="1" x14ac:dyDescent="0.15">
      <c r="A27" s="42" t="s">
        <v>31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4"/>
      <c r="N27" s="44"/>
      <c r="O27" s="44"/>
    </row>
    <row r="28" spans="1:18" ht="15.75" customHeight="1" x14ac:dyDescent="0.15">
      <c r="A28" s="45" t="s">
        <v>32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8" x14ac:dyDescent="0.15">
      <c r="A29" s="47" t="s">
        <v>33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</row>
    <row r="30" spans="1:18" x14ac:dyDescent="0.15">
      <c r="A30" s="47" t="s">
        <v>34</v>
      </c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</row>
    <row r="31" spans="1:18" x14ac:dyDescent="0.15">
      <c r="A31" s="47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</row>
  </sheetData>
  <mergeCells count="10">
    <mergeCell ref="A3:A5"/>
    <mergeCell ref="B4:D4"/>
    <mergeCell ref="J4:L4"/>
    <mergeCell ref="E4:G4"/>
    <mergeCell ref="M4:O4"/>
    <mergeCell ref="P4:Q4"/>
    <mergeCell ref="J3:Q3"/>
    <mergeCell ref="H4:I4"/>
    <mergeCell ref="B3:I3"/>
    <mergeCell ref="R3:R4"/>
  </mergeCells>
  <phoneticPr fontId="4"/>
  <pageMargins left="0.70866141732283472" right="0.51181102362204722" top="0.55118110236220474" bottom="0.55118110236220474" header="0.31496062992125984" footer="0.31496062992125984"/>
  <pageSetup paperSize="9" scale="43" firstPageNumber="6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31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K11" sqref="K11"/>
    </sheetView>
  </sheetViews>
  <sheetFormatPr defaultRowHeight="13.5" x14ac:dyDescent="0.15"/>
  <cols>
    <col min="1" max="1" width="26.375" style="2" customWidth="1"/>
    <col min="2" max="9" width="12.625" style="2" customWidth="1"/>
    <col min="10" max="16384" width="9" style="2"/>
  </cols>
  <sheetData>
    <row r="1" spans="1:9" ht="19.5" customHeight="1" x14ac:dyDescent="0.15">
      <c r="A1" s="1" t="s">
        <v>41</v>
      </c>
    </row>
    <row r="2" spans="1:9" ht="21.75" customHeight="1" thickBot="1" x14ac:dyDescent="0.2">
      <c r="A2" s="94" t="s">
        <v>45</v>
      </c>
      <c r="B2" s="4"/>
      <c r="C2" s="4"/>
      <c r="D2" s="4"/>
      <c r="E2" s="4"/>
      <c r="F2" s="4"/>
      <c r="G2" s="4"/>
    </row>
    <row r="3" spans="1:9" ht="22.15" customHeight="1" x14ac:dyDescent="0.15">
      <c r="A3" s="80" t="s">
        <v>2</v>
      </c>
      <c r="B3" s="74" t="s">
        <v>36</v>
      </c>
      <c r="C3" s="75"/>
      <c r="D3" s="74" t="s">
        <v>37</v>
      </c>
      <c r="E3" s="75"/>
      <c r="F3" s="75"/>
      <c r="G3" s="75"/>
      <c r="H3" s="75"/>
      <c r="I3" s="78" t="s">
        <v>38</v>
      </c>
    </row>
    <row r="4" spans="1:9" ht="22.15" customHeight="1" x14ac:dyDescent="0.15">
      <c r="A4" s="81"/>
      <c r="B4" s="83" t="s">
        <v>3</v>
      </c>
      <c r="C4" s="84"/>
      <c r="D4" s="83" t="s">
        <v>3</v>
      </c>
      <c r="E4" s="84"/>
      <c r="F4" s="95" t="s">
        <v>47</v>
      </c>
      <c r="G4" s="96"/>
      <c r="H4" s="90" t="s">
        <v>43</v>
      </c>
      <c r="I4" s="92"/>
    </row>
    <row r="5" spans="1:9" ht="22.15" customHeight="1" thickBot="1" x14ac:dyDescent="0.2">
      <c r="A5" s="82"/>
      <c r="B5" s="5" t="s">
        <v>44</v>
      </c>
      <c r="C5" s="50" t="s">
        <v>46</v>
      </c>
      <c r="D5" s="5" t="s">
        <v>44</v>
      </c>
      <c r="E5" s="50" t="s">
        <v>46</v>
      </c>
      <c r="F5" s="6" t="s">
        <v>44</v>
      </c>
      <c r="G5" s="56" t="s">
        <v>46</v>
      </c>
      <c r="H5" s="91"/>
      <c r="I5" s="93"/>
    </row>
    <row r="6" spans="1:9" ht="30" customHeight="1" x14ac:dyDescent="0.15">
      <c r="A6" s="10" t="s">
        <v>10</v>
      </c>
      <c r="B6" s="11">
        <v>148959</v>
      </c>
      <c r="C6" s="51">
        <v>26464</v>
      </c>
      <c r="D6" s="11">
        <v>148981</v>
      </c>
      <c r="E6" s="51">
        <v>27690</v>
      </c>
      <c r="F6" s="13">
        <v>56.04</v>
      </c>
      <c r="G6" s="57">
        <v>10.42</v>
      </c>
      <c r="H6" s="63">
        <v>18.59</v>
      </c>
      <c r="I6" s="68">
        <f t="shared" ref="I6:I26" si="0">D6-B6</f>
        <v>22</v>
      </c>
    </row>
    <row r="7" spans="1:9" ht="30" customHeight="1" x14ac:dyDescent="0.15">
      <c r="A7" s="17" t="s">
        <v>11</v>
      </c>
      <c r="B7" s="18">
        <v>3108</v>
      </c>
      <c r="C7" s="52">
        <v>775</v>
      </c>
      <c r="D7" s="18">
        <v>2958</v>
      </c>
      <c r="E7" s="52">
        <v>747</v>
      </c>
      <c r="F7" s="20">
        <v>1.1100000000000001</v>
      </c>
      <c r="G7" s="58">
        <v>0.28000000000000003</v>
      </c>
      <c r="H7" s="64">
        <v>25.25</v>
      </c>
      <c r="I7" s="69">
        <f t="shared" si="0"/>
        <v>-150</v>
      </c>
    </row>
    <row r="8" spans="1:9" ht="30" customHeight="1" x14ac:dyDescent="0.15">
      <c r="A8" s="17" t="s">
        <v>12</v>
      </c>
      <c r="B8" s="18">
        <v>7772</v>
      </c>
      <c r="C8" s="52">
        <v>1481</v>
      </c>
      <c r="D8" s="18">
        <v>7877</v>
      </c>
      <c r="E8" s="52">
        <v>1568</v>
      </c>
      <c r="F8" s="20">
        <v>2.96</v>
      </c>
      <c r="G8" s="58">
        <v>0.59</v>
      </c>
      <c r="H8" s="64">
        <v>19.91</v>
      </c>
      <c r="I8" s="69">
        <f t="shared" si="0"/>
        <v>105</v>
      </c>
    </row>
    <row r="9" spans="1:9" ht="30" customHeight="1" x14ac:dyDescent="0.15">
      <c r="A9" s="17" t="s">
        <v>13</v>
      </c>
      <c r="B9" s="24">
        <v>52611</v>
      </c>
      <c r="C9" s="53">
        <v>9994</v>
      </c>
      <c r="D9" s="24">
        <v>52420</v>
      </c>
      <c r="E9" s="53">
        <v>10507</v>
      </c>
      <c r="F9" s="26">
        <v>19.72</v>
      </c>
      <c r="G9" s="59">
        <v>3.95</v>
      </c>
      <c r="H9" s="64">
        <v>20.04</v>
      </c>
      <c r="I9" s="69">
        <f t="shared" si="0"/>
        <v>-191</v>
      </c>
    </row>
    <row r="10" spans="1:9" ht="30" customHeight="1" x14ac:dyDescent="0.15">
      <c r="A10" s="17" t="s">
        <v>14</v>
      </c>
      <c r="B10" s="24">
        <v>23034</v>
      </c>
      <c r="C10" s="53">
        <v>2173</v>
      </c>
      <c r="D10" s="24">
        <v>23016</v>
      </c>
      <c r="E10" s="53">
        <v>2263</v>
      </c>
      <c r="F10" s="26">
        <v>8.66</v>
      </c>
      <c r="G10" s="59">
        <v>0.85</v>
      </c>
      <c r="H10" s="64">
        <v>9.83</v>
      </c>
      <c r="I10" s="69">
        <f t="shared" si="0"/>
        <v>-18</v>
      </c>
    </row>
    <row r="11" spans="1:9" ht="30" customHeight="1" x14ac:dyDescent="0.15">
      <c r="A11" s="17" t="s">
        <v>15</v>
      </c>
      <c r="B11" s="24">
        <v>23347</v>
      </c>
      <c r="C11" s="53">
        <v>2908</v>
      </c>
      <c r="D11" s="24">
        <v>23292</v>
      </c>
      <c r="E11" s="53">
        <v>2995</v>
      </c>
      <c r="F11" s="26">
        <v>8.76</v>
      </c>
      <c r="G11" s="59">
        <v>1.1299999999999999</v>
      </c>
      <c r="H11" s="64">
        <v>12.86</v>
      </c>
      <c r="I11" s="69">
        <f t="shared" si="0"/>
        <v>-55</v>
      </c>
    </row>
    <row r="12" spans="1:9" ht="30" customHeight="1" x14ac:dyDescent="0.15">
      <c r="A12" s="17" t="s">
        <v>16</v>
      </c>
      <c r="B12" s="24">
        <v>202</v>
      </c>
      <c r="C12" s="53">
        <v>2</v>
      </c>
      <c r="D12" s="24">
        <v>200</v>
      </c>
      <c r="E12" s="53">
        <v>0</v>
      </c>
      <c r="F12" s="26">
        <v>0.08</v>
      </c>
      <c r="G12" s="59">
        <v>0</v>
      </c>
      <c r="H12" s="64">
        <v>0</v>
      </c>
      <c r="I12" s="69">
        <f t="shared" si="0"/>
        <v>-2</v>
      </c>
    </row>
    <row r="13" spans="1:9" ht="30" customHeight="1" x14ac:dyDescent="0.15">
      <c r="A13" s="17" t="s">
        <v>17</v>
      </c>
      <c r="B13" s="24">
        <v>319</v>
      </c>
      <c r="C13" s="53">
        <v>2</v>
      </c>
      <c r="D13" s="24">
        <v>365</v>
      </c>
      <c r="E13" s="53">
        <v>3</v>
      </c>
      <c r="F13" s="26">
        <v>0.14000000000000001</v>
      </c>
      <c r="G13" s="59" t="s">
        <v>35</v>
      </c>
      <c r="H13" s="64">
        <v>0.82</v>
      </c>
      <c r="I13" s="69">
        <f t="shared" si="0"/>
        <v>46</v>
      </c>
    </row>
    <row r="14" spans="1:9" ht="30" customHeight="1" x14ac:dyDescent="0.15">
      <c r="A14" s="17" t="s">
        <v>18</v>
      </c>
      <c r="B14" s="24">
        <v>83</v>
      </c>
      <c r="C14" s="53">
        <v>7</v>
      </c>
      <c r="D14" s="24">
        <v>83</v>
      </c>
      <c r="E14" s="53">
        <v>7</v>
      </c>
      <c r="F14" s="26">
        <v>0.03</v>
      </c>
      <c r="G14" s="59" t="s">
        <v>35</v>
      </c>
      <c r="H14" s="64">
        <v>8.43</v>
      </c>
      <c r="I14" s="69">
        <f t="shared" si="0"/>
        <v>0</v>
      </c>
    </row>
    <row r="15" spans="1:9" ht="30" customHeight="1" x14ac:dyDescent="0.15">
      <c r="A15" s="17" t="s">
        <v>19</v>
      </c>
      <c r="B15" s="24">
        <v>84</v>
      </c>
      <c r="C15" s="53">
        <v>24</v>
      </c>
      <c r="D15" s="24">
        <v>81</v>
      </c>
      <c r="E15" s="53">
        <v>23</v>
      </c>
      <c r="F15" s="26">
        <v>0.03</v>
      </c>
      <c r="G15" s="59">
        <v>0.01</v>
      </c>
      <c r="H15" s="64">
        <v>28.4</v>
      </c>
      <c r="I15" s="69">
        <f t="shared" si="0"/>
        <v>-3</v>
      </c>
    </row>
    <row r="16" spans="1:9" ht="30" customHeight="1" x14ac:dyDescent="0.15">
      <c r="A16" s="17" t="s">
        <v>20</v>
      </c>
      <c r="B16" s="24">
        <v>1483</v>
      </c>
      <c r="C16" s="53">
        <v>269</v>
      </c>
      <c r="D16" s="24">
        <v>1462</v>
      </c>
      <c r="E16" s="53">
        <v>260</v>
      </c>
      <c r="F16" s="26">
        <v>0.55000000000000004</v>
      </c>
      <c r="G16" s="59">
        <v>0.1</v>
      </c>
      <c r="H16" s="64">
        <v>17.78</v>
      </c>
      <c r="I16" s="69">
        <f t="shared" si="0"/>
        <v>-21</v>
      </c>
    </row>
    <row r="17" spans="1:9" ht="30" customHeight="1" x14ac:dyDescent="0.15">
      <c r="A17" s="17" t="s">
        <v>21</v>
      </c>
      <c r="B17" s="24">
        <v>672</v>
      </c>
      <c r="C17" s="53">
        <v>137</v>
      </c>
      <c r="D17" s="24">
        <v>672</v>
      </c>
      <c r="E17" s="53">
        <v>139</v>
      </c>
      <c r="F17" s="26">
        <v>0.25</v>
      </c>
      <c r="G17" s="59">
        <v>0.05</v>
      </c>
      <c r="H17" s="64">
        <v>20.68</v>
      </c>
      <c r="I17" s="69">
        <f t="shared" si="0"/>
        <v>0</v>
      </c>
    </row>
    <row r="18" spans="1:9" ht="30" customHeight="1" x14ac:dyDescent="0.15">
      <c r="A18" s="17" t="s">
        <v>22</v>
      </c>
      <c r="B18" s="24">
        <v>487</v>
      </c>
      <c r="C18" s="53">
        <v>199</v>
      </c>
      <c r="D18" s="24">
        <v>487</v>
      </c>
      <c r="E18" s="53">
        <v>196</v>
      </c>
      <c r="F18" s="26">
        <v>0.18</v>
      </c>
      <c r="G18" s="59">
        <v>7.0000000000000007E-2</v>
      </c>
      <c r="H18" s="64">
        <v>40.25</v>
      </c>
      <c r="I18" s="69">
        <f t="shared" si="0"/>
        <v>0</v>
      </c>
    </row>
    <row r="19" spans="1:9" ht="30" customHeight="1" x14ac:dyDescent="0.15">
      <c r="A19" s="17" t="s">
        <v>23</v>
      </c>
      <c r="B19" s="24">
        <v>1903</v>
      </c>
      <c r="C19" s="53">
        <v>1584</v>
      </c>
      <c r="D19" s="24">
        <v>1937</v>
      </c>
      <c r="E19" s="53">
        <v>1604</v>
      </c>
      <c r="F19" s="26">
        <v>0.73</v>
      </c>
      <c r="G19" s="59">
        <v>0.6</v>
      </c>
      <c r="H19" s="64">
        <v>82.81</v>
      </c>
      <c r="I19" s="69">
        <f t="shared" si="0"/>
        <v>34</v>
      </c>
    </row>
    <row r="20" spans="1:9" ht="30" customHeight="1" x14ac:dyDescent="0.15">
      <c r="A20" s="17" t="s">
        <v>24</v>
      </c>
      <c r="B20" s="24">
        <v>250</v>
      </c>
      <c r="C20" s="53">
        <v>105</v>
      </c>
      <c r="D20" s="24">
        <v>252</v>
      </c>
      <c r="E20" s="53">
        <v>101</v>
      </c>
      <c r="F20" s="26">
        <v>0.09</v>
      </c>
      <c r="G20" s="59">
        <v>0.04</v>
      </c>
      <c r="H20" s="64">
        <v>40.08</v>
      </c>
      <c r="I20" s="69">
        <f t="shared" si="0"/>
        <v>2</v>
      </c>
    </row>
    <row r="21" spans="1:9" ht="30" customHeight="1" x14ac:dyDescent="0.15">
      <c r="A21" s="17" t="s">
        <v>25</v>
      </c>
      <c r="B21" s="24">
        <v>225</v>
      </c>
      <c r="C21" s="53">
        <v>14</v>
      </c>
      <c r="D21" s="24">
        <v>238</v>
      </c>
      <c r="E21" s="53">
        <v>11</v>
      </c>
      <c r="F21" s="26">
        <v>0.09</v>
      </c>
      <c r="G21" s="59" t="s">
        <v>35</v>
      </c>
      <c r="H21" s="64">
        <v>4.62</v>
      </c>
      <c r="I21" s="69">
        <f t="shared" si="0"/>
        <v>13</v>
      </c>
    </row>
    <row r="22" spans="1:9" ht="30" customHeight="1" x14ac:dyDescent="0.15">
      <c r="A22" s="17" t="s">
        <v>26</v>
      </c>
      <c r="B22" s="24">
        <v>911</v>
      </c>
      <c r="C22" s="53">
        <v>28</v>
      </c>
      <c r="D22" s="24">
        <v>936</v>
      </c>
      <c r="E22" s="53">
        <v>34</v>
      </c>
      <c r="F22" s="26">
        <v>0.35</v>
      </c>
      <c r="G22" s="59">
        <v>0.01</v>
      </c>
      <c r="H22" s="64">
        <v>3.63</v>
      </c>
      <c r="I22" s="69">
        <f t="shared" si="0"/>
        <v>25</v>
      </c>
    </row>
    <row r="23" spans="1:9" ht="30" customHeight="1" x14ac:dyDescent="0.15">
      <c r="A23" s="17" t="s">
        <v>27</v>
      </c>
      <c r="B23" s="24">
        <v>485</v>
      </c>
      <c r="C23" s="53">
        <v>75</v>
      </c>
      <c r="D23" s="24">
        <v>496</v>
      </c>
      <c r="E23" s="53">
        <v>81</v>
      </c>
      <c r="F23" s="26">
        <v>0.19</v>
      </c>
      <c r="G23" s="59">
        <v>0.03</v>
      </c>
      <c r="H23" s="64">
        <v>16.329999999999998</v>
      </c>
      <c r="I23" s="69">
        <f t="shared" si="0"/>
        <v>11</v>
      </c>
    </row>
    <row r="24" spans="1:9" ht="30" customHeight="1" x14ac:dyDescent="0.15">
      <c r="A24" s="17" t="s">
        <v>28</v>
      </c>
      <c r="B24" s="24">
        <v>27</v>
      </c>
      <c r="C24" s="53">
        <v>11</v>
      </c>
      <c r="D24" s="24">
        <v>16</v>
      </c>
      <c r="E24" s="53">
        <v>3</v>
      </c>
      <c r="F24" s="26">
        <v>0.01</v>
      </c>
      <c r="G24" s="59" t="s">
        <v>35</v>
      </c>
      <c r="H24" s="64">
        <v>18.75</v>
      </c>
      <c r="I24" s="69">
        <f t="shared" si="0"/>
        <v>-11</v>
      </c>
    </row>
    <row r="25" spans="1:9" ht="30" customHeight="1" thickBot="1" x14ac:dyDescent="0.2">
      <c r="A25" s="28" t="s">
        <v>29</v>
      </c>
      <c r="B25" s="29">
        <v>70</v>
      </c>
      <c r="C25" s="54">
        <v>19</v>
      </c>
      <c r="D25" s="29">
        <v>64</v>
      </c>
      <c r="E25" s="54">
        <v>18</v>
      </c>
      <c r="F25" s="31">
        <v>0.02</v>
      </c>
      <c r="G25" s="60">
        <v>0.01</v>
      </c>
      <c r="H25" s="65">
        <v>28.13</v>
      </c>
      <c r="I25" s="70">
        <f t="shared" si="0"/>
        <v>-6</v>
      </c>
    </row>
    <row r="26" spans="1:9" ht="30" customHeight="1" thickBot="1" x14ac:dyDescent="0.2">
      <c r="A26" s="35" t="s">
        <v>30</v>
      </c>
      <c r="B26" s="36">
        <v>266032</v>
      </c>
      <c r="C26" s="55">
        <v>46271</v>
      </c>
      <c r="D26" s="36">
        <v>265833</v>
      </c>
      <c r="E26" s="55">
        <v>48250</v>
      </c>
      <c r="F26" s="38">
        <v>100</v>
      </c>
      <c r="G26" s="61">
        <v>18.149999999999999</v>
      </c>
      <c r="H26" s="66">
        <v>0</v>
      </c>
      <c r="I26" s="71">
        <f t="shared" si="0"/>
        <v>-199</v>
      </c>
    </row>
    <row r="27" spans="1:9" ht="18" customHeight="1" x14ac:dyDescent="0.15">
      <c r="A27" s="42" t="s">
        <v>31</v>
      </c>
      <c r="B27" s="43"/>
      <c r="C27" s="43"/>
      <c r="D27" s="43"/>
      <c r="E27" s="43"/>
      <c r="F27" s="44"/>
      <c r="G27" s="44"/>
    </row>
    <row r="28" spans="1:9" ht="15.75" customHeight="1" x14ac:dyDescent="0.15">
      <c r="A28" s="45" t="s">
        <v>40</v>
      </c>
      <c r="B28" s="46"/>
      <c r="C28" s="46"/>
      <c r="D28" s="46"/>
      <c r="E28" s="46"/>
      <c r="F28" s="46"/>
      <c r="G28" s="46"/>
    </row>
    <row r="29" spans="1:9" x14ac:dyDescent="0.15">
      <c r="A29" s="47" t="s">
        <v>42</v>
      </c>
      <c r="B29" s="48"/>
      <c r="C29" s="48"/>
      <c r="D29" s="48"/>
      <c r="E29" s="48"/>
      <c r="F29" s="48"/>
      <c r="G29" s="48"/>
    </row>
    <row r="30" spans="1:9" x14ac:dyDescent="0.15">
      <c r="A30" s="47" t="s">
        <v>39</v>
      </c>
      <c r="B30" s="48"/>
      <c r="C30" s="48"/>
      <c r="D30" s="48"/>
      <c r="E30" s="48"/>
      <c r="F30" s="48"/>
      <c r="G30" s="48"/>
    </row>
    <row r="31" spans="1:9" x14ac:dyDescent="0.15">
      <c r="A31" s="47"/>
      <c r="B31" s="48"/>
      <c r="C31" s="48"/>
      <c r="D31" s="48"/>
      <c r="E31" s="48"/>
      <c r="F31" s="48"/>
      <c r="G31" s="48"/>
    </row>
  </sheetData>
  <mergeCells count="8">
    <mergeCell ref="I3:I5"/>
    <mergeCell ref="A3:A5"/>
    <mergeCell ref="B3:C3"/>
    <mergeCell ref="D3:H3"/>
    <mergeCell ref="B4:C4"/>
    <mergeCell ref="D4:E4"/>
    <mergeCell ref="F4:G4"/>
    <mergeCell ref="H4:H5"/>
  </mergeCells>
  <phoneticPr fontId="4"/>
  <pageMargins left="0.70866141732283472" right="0.51181102362204722" top="0.55118110236220474" bottom="0.55118110236220474" header="0.31496062992125984" footer="0.31496062992125984"/>
  <pageSetup paperSize="9" scale="59" firstPageNumber="6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第１表</vt:lpstr>
      <vt:lpstr>第１表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2015-09-17T08:40:05Z</dcterms:created>
  <dcterms:modified xsi:type="dcterms:W3CDTF">2021-04-27T07:19:25Z</dcterms:modified>
</cp:coreProperties>
</file>