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21096" windowHeight="9456"/>
  </bookViews>
  <sheets>
    <sheet name="Sheet1" sheetId="1" r:id="rId1"/>
    <sheet name="連（市区）" sheetId="2" r:id="rId2"/>
    <sheet name="連（町村）" sheetId="3" r:id="rId3"/>
  </sheets>
  <externalReferences>
    <externalReference r:id="rId4"/>
    <externalReference r:id="rId5"/>
  </externalReferences>
  <definedNames>
    <definedName name="_">#REF!</definedName>
    <definedName name="_xlnm._FilterDatabase" localSheetId="1" hidden="1">'連（市区）'!$B$2:$R$50</definedName>
    <definedName name="_xlnm._FilterDatabase" localSheetId="2" hidden="1">'連（町村）'!$D$2:$P$50</definedName>
    <definedName name="＿月数４">'[2]（４）町村議会'!$G$1:$G$164,'[2]（４）町村議会'!$N$1:$N$164,'[2]（４）町村議会'!$U$1:$U$164,'[2]（４）町村議会'!$AB$1:$AB$164,'[2]（４）町村議会'!$AI$1:$AI$164</definedName>
    <definedName name="_xlnm.Print_Area" localSheetId="0">Sheet1!$A$1:$Y$60</definedName>
    <definedName name="_xlnm.Print_Area" localSheetId="1">'連（市区）'!$A$1:$N$50</definedName>
    <definedName name="_xlnm.Print_Area" localSheetId="2">'連（町村）'!$A$1:$N$50</definedName>
    <definedName name="愛知４">'[2]（４）町村議会'!#REF!</definedName>
    <definedName name="愛媛">#REF!</definedName>
    <definedName name="愛媛４">'[2]（４）町村議会'!#REF!</definedName>
    <definedName name="茨城４">'[2]（４）町村議会'!#REF!</definedName>
    <definedName name="岡山４">'[2]（４）町村議会'!#REF!</definedName>
    <definedName name="沖縄４">'[2]（４）町村議会'!#REF!</definedName>
    <definedName name="岩手４">'[2]（４）町村議会'!#REF!</definedName>
    <definedName name="岐阜４">'[2]（４）町村議会'!#REF!</definedName>
    <definedName name="宮崎４">'[2]（４）町村議会'!#REF!</definedName>
    <definedName name="宮城４">'[2]（４）町村議会'!#REF!</definedName>
    <definedName name="京都３">'[2]（３）町村長'!#REF!</definedName>
    <definedName name="京都４">'[2]（４）町村議会'!#REF!</definedName>
    <definedName name="熊本４">'[2]（４）町村議会'!#REF!</definedName>
    <definedName name="群馬４">'[2]（４）町村議会'!#REF!</definedName>
    <definedName name="月数４">'[2]（４）町村議会'!#REF!,'[2]（４）町村議会'!#REF!,'[2]（４）町村議会'!#REF!,'[2]（４）町村議会'!#REF!,'[2]（４）町村議会'!#REF!</definedName>
    <definedName name="広島４">'[2]（４）町村議会'!#REF!</definedName>
    <definedName name="香川４">'[2]（４）町村議会'!#REF!</definedName>
    <definedName name="高知４">'[2]（４）町村議会'!#REF!</definedName>
    <definedName name="佐賀４">'[2]（４）町村議会'!#REF!</definedName>
    <definedName name="埼玉４">'[2]（４）町村議会'!#REF!</definedName>
    <definedName name="三重４">'[2]（４）町村議会'!#REF!</definedName>
    <definedName name="山形４">'[2]（４）町村議会'!#REF!</definedName>
    <definedName name="山口４">'[2]（４）町村議会'!#REF!</definedName>
    <definedName name="山梨３">'[2]（３）町村長'!#REF!</definedName>
    <definedName name="山梨４">'[2]（４）町村議会'!#REF!</definedName>
    <definedName name="滋賀４">'[2]（４）町村議会'!#REF!</definedName>
    <definedName name="鹿児島４">'[2]（４）町村議会'!#REF!</definedName>
    <definedName name="秋田４">'[2]（４）町村議会'!#REF!</definedName>
    <definedName name="新潟４">'[2]（４）町村議会'!#REF!</definedName>
    <definedName name="神奈川４">'[2]（４）町村議会'!#REF!</definedName>
    <definedName name="青森４">'[2]（４）町村議会'!#REF!</definedName>
    <definedName name="静岡４">'[2]（４）町村議会'!#REF!</definedName>
    <definedName name="石川４">'[2]（４）町村議会'!#REF!</definedName>
    <definedName name="千葉４">'[2]（４）町村議会'!#REF!</definedName>
    <definedName name="大阪４">'[2]（４）町村議会'!#REF!</definedName>
    <definedName name="大分４">'[2]（４）町村議会'!#REF!</definedName>
    <definedName name="長崎４">'[2]（４）町村議会'!#REF!</definedName>
    <definedName name="長野４">'[2]（４）町村議会'!#REF!</definedName>
    <definedName name="鳥取４">'[2]（４）町村議会'!#REF!</definedName>
    <definedName name="島根４">'[2]（４）町村議会'!#REF!</definedName>
    <definedName name="東京４">'[2]（４）町村議会'!#REF!</definedName>
    <definedName name="徳島４">'[2]（４）町村議会'!#REF!</definedName>
    <definedName name="栃木４">'[2]（４）町村議会'!#REF!</definedName>
    <definedName name="奈良４">'[2]（４）町村議会'!#REF!</definedName>
    <definedName name="富山４">'[2]（４）町村議会'!#REF!</definedName>
    <definedName name="福井４">'[2]（４）町村議会'!#REF!</definedName>
    <definedName name="福岡４">'[2]（４）町村議会'!#REF!</definedName>
    <definedName name="福島４">'[2]（４）町村議会'!#REF!</definedName>
    <definedName name="兵庫">#REF!</definedName>
    <definedName name="兵庫４">'[2]（４）町村議会'!#REF!</definedName>
    <definedName name="北海道４">'[2]（４）町村議会'!#REF!</definedName>
    <definedName name="北海道５">#REF!,#REF!,#REF!,#REF!,#REF!</definedName>
    <definedName name="和歌山４">'[2]（４）町村議会'!#REF!</definedName>
  </definedNames>
  <calcPr calcId="145621"/>
</workbook>
</file>

<file path=xl/calcChain.xml><?xml version="1.0" encoding="utf-8"?>
<calcChain xmlns="http://schemas.openxmlformats.org/spreadsheetml/2006/main">
  <c r="M51" i="3" l="1"/>
  <c r="L51" i="3"/>
  <c r="K51" i="3"/>
  <c r="J51" i="3"/>
  <c r="I51" i="3"/>
  <c r="G51" i="3"/>
  <c r="F51" i="3"/>
  <c r="E51" i="3"/>
  <c r="D51" i="3"/>
  <c r="C51" i="3"/>
  <c r="J51" i="2"/>
  <c r="I51" i="2"/>
  <c r="H51" i="2"/>
  <c r="G51" i="2"/>
  <c r="F51" i="2"/>
  <c r="E51" i="2"/>
  <c r="D51" i="2"/>
  <c r="C51" i="2"/>
  <c r="W31" i="1"/>
  <c r="W18" i="1"/>
  <c r="W16" i="1"/>
  <c r="W14" i="1"/>
  <c r="W12" i="1"/>
  <c r="W10" i="1"/>
</calcChain>
</file>

<file path=xl/comments1.xml><?xml version="1.0" encoding="utf-8"?>
<comments xmlns="http://schemas.openxmlformats.org/spreadsheetml/2006/main">
  <authors>
    <author>010967</author>
  </authors>
  <commentList>
    <comment ref="W33" authorId="0">
      <text>
        <r>
          <rPr>
            <b/>
            <sz val="10"/>
            <color indexed="81"/>
            <rFont val="ＭＳ Ｐゴシック"/>
            <family val="3"/>
            <charset val="128"/>
          </rPr>
          <t>010967:</t>
        </r>
        <r>
          <rPr>
            <sz val="10"/>
            <color indexed="81"/>
            <rFont val="ＭＳ Ｐゴシック"/>
            <family val="3"/>
            <charset val="128"/>
          </rPr>
          <t xml:space="preserve">
手入力</t>
        </r>
      </text>
    </comment>
    <comment ref="W35" authorId="0">
      <text>
        <r>
          <rPr>
            <b/>
            <sz val="10"/>
            <color indexed="81"/>
            <rFont val="ＭＳ Ｐゴシック"/>
            <family val="3"/>
            <charset val="128"/>
          </rPr>
          <t>010967:</t>
        </r>
        <r>
          <rPr>
            <sz val="10"/>
            <color indexed="81"/>
            <rFont val="ＭＳ Ｐゴシック"/>
            <family val="3"/>
            <charset val="128"/>
          </rPr>
          <t xml:space="preserve">
手入力</t>
        </r>
      </text>
    </comment>
  </commentList>
</comments>
</file>

<file path=xl/sharedStrings.xml><?xml version="1.0" encoding="utf-8"?>
<sst xmlns="http://schemas.openxmlformats.org/spreadsheetml/2006/main" count="848" uniqueCount="189">
  <si>
    <t>２　地方公共団体の長の連続就任回数調</t>
    <rPh sb="2" eb="4">
      <t>チホウ</t>
    </rPh>
    <rPh sb="4" eb="6">
      <t>コウキョウ</t>
    </rPh>
    <rPh sb="6" eb="8">
      <t>ダンタイ</t>
    </rPh>
    <rPh sb="9" eb="10">
      <t>チョウ</t>
    </rPh>
    <rPh sb="11" eb="13">
      <t>レンゾク</t>
    </rPh>
    <rPh sb="13" eb="15">
      <t>シュウニン</t>
    </rPh>
    <rPh sb="15" eb="17">
      <t>カイスウ</t>
    </rPh>
    <rPh sb="17" eb="18">
      <t>シラ</t>
    </rPh>
    <phoneticPr fontId="5"/>
  </si>
  <si>
    <t>(1)知事及び政令指定都市長の連続就任回数調</t>
    <rPh sb="3" eb="5">
      <t>チジ</t>
    </rPh>
    <rPh sb="5" eb="6">
      <t>オヨ</t>
    </rPh>
    <rPh sb="7" eb="9">
      <t>セイレイ</t>
    </rPh>
    <rPh sb="9" eb="11">
      <t>シテイ</t>
    </rPh>
    <rPh sb="11" eb="13">
      <t>トシ</t>
    </rPh>
    <rPh sb="13" eb="14">
      <t>チョウ</t>
    </rPh>
    <rPh sb="15" eb="17">
      <t>レンゾク</t>
    </rPh>
    <rPh sb="17" eb="19">
      <t>シュウニン</t>
    </rPh>
    <rPh sb="19" eb="21">
      <t>カイスウ</t>
    </rPh>
    <rPh sb="21" eb="22">
      <t>シラ</t>
    </rPh>
    <phoneticPr fontId="5"/>
  </si>
  <si>
    <t>（平成２３年１２月３１日現在）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5"/>
  </si>
  <si>
    <t xml:space="preserve">       区分
都道府県</t>
    <rPh sb="7" eb="9">
      <t>クブン</t>
    </rPh>
    <rPh sb="11" eb="15">
      <t>トドウフケン</t>
    </rPh>
    <phoneticPr fontId="5"/>
  </si>
  <si>
    <t>知事名</t>
    <rPh sb="0" eb="3">
      <t>チジメイ</t>
    </rPh>
    <phoneticPr fontId="5"/>
  </si>
  <si>
    <t>任期満了年月日</t>
    <rPh sb="0" eb="2">
      <t>ニンキ</t>
    </rPh>
    <rPh sb="2" eb="4">
      <t>マンリョウ</t>
    </rPh>
    <rPh sb="4" eb="7">
      <t>ネンガッピ</t>
    </rPh>
    <phoneticPr fontId="5"/>
  </si>
  <si>
    <t>就任
回数</t>
    <rPh sb="0" eb="2">
      <t>シュウニン</t>
    </rPh>
    <rPh sb="3" eb="5">
      <t>カイスウ</t>
    </rPh>
    <phoneticPr fontId="5"/>
  </si>
  <si>
    <t>指定都市名</t>
    <rPh sb="0" eb="2">
      <t>シテイ</t>
    </rPh>
    <rPh sb="2" eb="4">
      <t>トシ</t>
    </rPh>
    <rPh sb="4" eb="5">
      <t>メイ</t>
    </rPh>
    <phoneticPr fontId="5"/>
  </si>
  <si>
    <t>市長名</t>
    <rPh sb="0" eb="2">
      <t>シチョウ</t>
    </rPh>
    <rPh sb="2" eb="3">
      <t>メイ</t>
    </rPh>
    <phoneticPr fontId="5"/>
  </si>
  <si>
    <t>連続就任回数</t>
    <rPh sb="0" eb="2">
      <t>レンゾク</t>
    </rPh>
    <rPh sb="2" eb="4">
      <t>シュウニン</t>
    </rPh>
    <rPh sb="4" eb="6">
      <t>カイスウ</t>
    </rPh>
    <phoneticPr fontId="5"/>
  </si>
  <si>
    <t>北海道</t>
  </si>
  <si>
    <t>高橋はるみ</t>
    <rPh sb="0" eb="2">
      <t>タカハシ</t>
    </rPh>
    <phoneticPr fontId="5"/>
  </si>
  <si>
    <t>札幌市</t>
    <rPh sb="0" eb="3">
      <t>サッポロシ</t>
    </rPh>
    <phoneticPr fontId="5"/>
  </si>
  <si>
    <t>上田文雄</t>
    <rPh sb="0" eb="2">
      <t>ウエダ</t>
    </rPh>
    <rPh sb="2" eb="4">
      <t>フミオ</t>
    </rPh>
    <phoneticPr fontId="5"/>
  </si>
  <si>
    <t>青森県</t>
  </si>
  <si>
    <t>三村申吾</t>
    <rPh sb="0" eb="2">
      <t>ミムラ</t>
    </rPh>
    <rPh sb="2" eb="3">
      <t>モウ</t>
    </rPh>
    <rPh sb="3" eb="4">
      <t>ゴ</t>
    </rPh>
    <phoneticPr fontId="5"/>
  </si>
  <si>
    <t>都道府県知事</t>
    <rPh sb="0" eb="4">
      <t>トドウフケン</t>
    </rPh>
    <rPh sb="4" eb="6">
      <t>チジ</t>
    </rPh>
    <phoneticPr fontId="5"/>
  </si>
  <si>
    <t>岩手県</t>
  </si>
  <si>
    <t>達増拓也</t>
    <rPh sb="0" eb="1">
      <t>タツ</t>
    </rPh>
    <rPh sb="1" eb="2">
      <t>マ</t>
    </rPh>
    <rPh sb="2" eb="4">
      <t>タクヤ</t>
    </rPh>
    <phoneticPr fontId="5"/>
  </si>
  <si>
    <t>　</t>
    <phoneticPr fontId="5"/>
  </si>
  <si>
    <t>宮城県</t>
    <phoneticPr fontId="5"/>
  </si>
  <si>
    <t>村井嘉浩</t>
  </si>
  <si>
    <t>仙台市</t>
    <rPh sb="0" eb="3">
      <t>センダイシ</t>
    </rPh>
    <phoneticPr fontId="5"/>
  </si>
  <si>
    <t>奥山恵美子</t>
  </si>
  <si>
    <t xml:space="preserve">  １回　 </t>
    <rPh sb="3" eb="4">
      <t>カイ</t>
    </rPh>
    <phoneticPr fontId="5"/>
  </si>
  <si>
    <t>秋田県</t>
  </si>
  <si>
    <t>佐竹敬久</t>
    <phoneticPr fontId="5"/>
  </si>
  <si>
    <t>山形県</t>
  </si>
  <si>
    <t>吉村美栄子</t>
    <phoneticPr fontId="5"/>
  </si>
  <si>
    <t xml:space="preserve">  ２回　 </t>
    <rPh sb="3" eb="4">
      <t>カイ</t>
    </rPh>
    <phoneticPr fontId="5"/>
  </si>
  <si>
    <t>福島県</t>
  </si>
  <si>
    <t>佐藤雄平</t>
    <phoneticPr fontId="5"/>
  </si>
  <si>
    <t>茨城県</t>
  </si>
  <si>
    <t>橋本　昌</t>
    <phoneticPr fontId="5"/>
  </si>
  <si>
    <t xml:space="preserve">  ３回  </t>
    <rPh sb="3" eb="4">
      <t>カイ</t>
    </rPh>
    <phoneticPr fontId="5"/>
  </si>
  <si>
    <t>栃木県</t>
  </si>
  <si>
    <t>福田富一</t>
    <phoneticPr fontId="5"/>
  </si>
  <si>
    <t>群馬県</t>
  </si>
  <si>
    <t>大澤正明</t>
    <phoneticPr fontId="5"/>
  </si>
  <si>
    <t xml:space="preserve">  ４回   </t>
    <rPh sb="3" eb="4">
      <t>カイ</t>
    </rPh>
    <phoneticPr fontId="5"/>
  </si>
  <si>
    <t>埼玉県</t>
  </si>
  <si>
    <t>上田清司</t>
    <phoneticPr fontId="5"/>
  </si>
  <si>
    <t>さいたま市</t>
    <rPh sb="4" eb="5">
      <t>シ</t>
    </rPh>
    <phoneticPr fontId="5"/>
  </si>
  <si>
    <t>清水勇人</t>
    <phoneticPr fontId="5"/>
  </si>
  <si>
    <t>千葉県</t>
  </si>
  <si>
    <t>森田健作</t>
    <phoneticPr fontId="5"/>
  </si>
  <si>
    <t>千葉市</t>
    <rPh sb="0" eb="3">
      <t>チバシ</t>
    </rPh>
    <phoneticPr fontId="5"/>
  </si>
  <si>
    <t>熊谷俊人</t>
    <phoneticPr fontId="5"/>
  </si>
  <si>
    <t xml:space="preserve">  ５回   </t>
    <rPh sb="3" eb="4">
      <t>カイ</t>
    </rPh>
    <phoneticPr fontId="5"/>
  </si>
  <si>
    <t>東京都</t>
  </si>
  <si>
    <t>石原慎太郎</t>
    <phoneticPr fontId="5"/>
  </si>
  <si>
    <t>横浜市</t>
    <rPh sb="0" eb="3">
      <t>ヨコハマシ</t>
    </rPh>
    <phoneticPr fontId="5"/>
  </si>
  <si>
    <t>林　文子</t>
    <phoneticPr fontId="5"/>
  </si>
  <si>
    <t>神奈川県</t>
    <rPh sb="0" eb="3">
      <t>カナガワ</t>
    </rPh>
    <phoneticPr fontId="5"/>
  </si>
  <si>
    <t>黒 岩 祐 治</t>
    <rPh sb="0" eb="1">
      <t>クロ</t>
    </rPh>
    <rPh sb="2" eb="3">
      <t>イワ</t>
    </rPh>
    <rPh sb="4" eb="5">
      <t>ユウ</t>
    </rPh>
    <rPh sb="6" eb="7">
      <t>チ</t>
    </rPh>
    <phoneticPr fontId="5"/>
  </si>
  <si>
    <t>川崎市</t>
    <rPh sb="0" eb="3">
      <t>カワサキシ</t>
    </rPh>
    <phoneticPr fontId="5"/>
  </si>
  <si>
    <t>阿部孝夫</t>
    <phoneticPr fontId="5"/>
  </si>
  <si>
    <t>相模原市</t>
    <rPh sb="0" eb="2">
      <t>サガミ</t>
    </rPh>
    <rPh sb="2" eb="3">
      <t>ハラ</t>
    </rPh>
    <rPh sb="3" eb="4">
      <t>シ</t>
    </rPh>
    <phoneticPr fontId="5"/>
  </si>
  <si>
    <t>加山俊夫</t>
    <rPh sb="0" eb="2">
      <t>カヤマ</t>
    </rPh>
    <rPh sb="2" eb="4">
      <t>トシオ</t>
    </rPh>
    <phoneticPr fontId="5"/>
  </si>
  <si>
    <t>新潟県</t>
  </si>
  <si>
    <t>泉田裕彦</t>
    <phoneticPr fontId="5"/>
  </si>
  <si>
    <t>新潟市</t>
    <rPh sb="0" eb="3">
      <t>ニイガタシ</t>
    </rPh>
    <phoneticPr fontId="5"/>
  </si>
  <si>
    <t>篠田　昭</t>
    <phoneticPr fontId="5"/>
  </si>
  <si>
    <t>富山県</t>
  </si>
  <si>
    <t>石井隆一</t>
    <rPh sb="2" eb="3">
      <t>タカシ</t>
    </rPh>
    <phoneticPr fontId="5"/>
  </si>
  <si>
    <t>石川県</t>
  </si>
  <si>
    <t>谷本正憲</t>
    <phoneticPr fontId="5"/>
  </si>
  <si>
    <t>指定都市市長</t>
    <rPh sb="0" eb="2">
      <t>シテイ</t>
    </rPh>
    <rPh sb="2" eb="4">
      <t>トシ</t>
    </rPh>
    <rPh sb="4" eb="6">
      <t>シチョウ</t>
    </rPh>
    <phoneticPr fontId="5"/>
  </si>
  <si>
    <t>福井県</t>
  </si>
  <si>
    <t>西川一誠</t>
    <phoneticPr fontId="5"/>
  </si>
  <si>
    <t>山梨県</t>
  </si>
  <si>
    <t>横内正明</t>
    <phoneticPr fontId="5"/>
  </si>
  <si>
    <t>１回</t>
    <rPh sb="1" eb="2">
      <t>カイ</t>
    </rPh>
    <phoneticPr fontId="5"/>
  </si>
  <si>
    <t>10人</t>
    <rPh sb="2" eb="3">
      <t>ニン</t>
    </rPh>
    <phoneticPr fontId="5"/>
  </si>
  <si>
    <t>長野県</t>
  </si>
  <si>
    <t>阿部守一</t>
    <rPh sb="0" eb="2">
      <t>アベ</t>
    </rPh>
    <rPh sb="2" eb="3">
      <t>モ</t>
    </rPh>
    <rPh sb="3" eb="4">
      <t>イチ</t>
    </rPh>
    <phoneticPr fontId="5"/>
  </si>
  <si>
    <t>岐阜県</t>
  </si>
  <si>
    <t>古田　肇</t>
    <phoneticPr fontId="5"/>
  </si>
  <si>
    <t>２回</t>
    <rPh sb="1" eb="2">
      <t>カイ</t>
    </rPh>
    <phoneticPr fontId="5"/>
  </si>
  <si>
    <t>6人</t>
    <rPh sb="1" eb="2">
      <t>ニン</t>
    </rPh>
    <phoneticPr fontId="5"/>
  </si>
  <si>
    <t>静岡県</t>
    <rPh sb="0" eb="3">
      <t>シズオカケン</t>
    </rPh>
    <phoneticPr fontId="5"/>
  </si>
  <si>
    <t>川勝平太</t>
    <phoneticPr fontId="5"/>
  </si>
  <si>
    <t>静岡市</t>
    <rPh sb="0" eb="3">
      <t>シズオカシ</t>
    </rPh>
    <phoneticPr fontId="5"/>
  </si>
  <si>
    <t>田辺信宏</t>
    <rPh sb="0" eb="2">
      <t>タナベ</t>
    </rPh>
    <rPh sb="2" eb="4">
      <t>ノブヒロ</t>
    </rPh>
    <phoneticPr fontId="5"/>
  </si>
  <si>
    <t>浜松市</t>
    <rPh sb="0" eb="3">
      <t>ハママツシ</t>
    </rPh>
    <phoneticPr fontId="5"/>
  </si>
  <si>
    <t>鈴木康友</t>
    <phoneticPr fontId="5"/>
  </si>
  <si>
    <t>３回</t>
    <rPh sb="1" eb="2">
      <t>カイ</t>
    </rPh>
    <phoneticPr fontId="5"/>
  </si>
  <si>
    <t>愛知県</t>
  </si>
  <si>
    <t>大村秀章</t>
    <rPh sb="0" eb="2">
      <t>オオムラ</t>
    </rPh>
    <rPh sb="2" eb="4">
      <t>ヒデアキ</t>
    </rPh>
    <phoneticPr fontId="5"/>
  </si>
  <si>
    <t>名古屋市</t>
    <rPh sb="0" eb="4">
      <t>ナゴヤシ</t>
    </rPh>
    <phoneticPr fontId="5"/>
  </si>
  <si>
    <t>河村たかし</t>
    <phoneticPr fontId="5"/>
  </si>
  <si>
    <t>三重県</t>
  </si>
  <si>
    <t>鈴木英敬</t>
    <rPh sb="0" eb="2">
      <t>スズキ</t>
    </rPh>
    <rPh sb="2" eb="3">
      <t>ヒデ</t>
    </rPh>
    <rPh sb="3" eb="4">
      <t>タカシ</t>
    </rPh>
    <phoneticPr fontId="5"/>
  </si>
  <si>
    <t>４回</t>
    <rPh sb="1" eb="2">
      <t>カイ</t>
    </rPh>
    <phoneticPr fontId="5"/>
  </si>
  <si>
    <t>0人</t>
    <rPh sb="1" eb="2">
      <t>ニン</t>
    </rPh>
    <phoneticPr fontId="5"/>
  </si>
  <si>
    <t>滋賀県</t>
  </si>
  <si>
    <t>嘉田由紀子</t>
    <phoneticPr fontId="5"/>
  </si>
  <si>
    <t>京都府</t>
  </si>
  <si>
    <t>山田啓二</t>
    <phoneticPr fontId="5"/>
  </si>
  <si>
    <t>京都市</t>
    <rPh sb="0" eb="3">
      <t>キョウトシ</t>
    </rPh>
    <phoneticPr fontId="5"/>
  </si>
  <si>
    <t>門川大作</t>
    <phoneticPr fontId="5"/>
  </si>
  <si>
    <t>５回</t>
    <rPh sb="1" eb="2">
      <t>カイ</t>
    </rPh>
    <phoneticPr fontId="5"/>
  </si>
  <si>
    <t>大阪府</t>
    <rPh sb="0" eb="2">
      <t>オオサカ</t>
    </rPh>
    <phoneticPr fontId="5"/>
  </si>
  <si>
    <t>松井一郎</t>
    <rPh sb="0" eb="2">
      <t>マツイ</t>
    </rPh>
    <rPh sb="2" eb="4">
      <t>イチロウ</t>
    </rPh>
    <phoneticPr fontId="5"/>
  </si>
  <si>
    <t>大阪市</t>
    <rPh sb="0" eb="3">
      <t>オオサカシ</t>
    </rPh>
    <phoneticPr fontId="5"/>
  </si>
  <si>
    <t>橋下徹</t>
    <rPh sb="0" eb="2">
      <t>ハシモト</t>
    </rPh>
    <rPh sb="2" eb="3">
      <t>トオル</t>
    </rPh>
    <phoneticPr fontId="5"/>
  </si>
  <si>
    <t>堺市</t>
    <rPh sb="0" eb="2">
      <t>サカイシ</t>
    </rPh>
    <phoneticPr fontId="5"/>
  </si>
  <si>
    <t>竹山修身</t>
    <phoneticPr fontId="5"/>
  </si>
  <si>
    <t>兵庫県</t>
  </si>
  <si>
    <t>井戸敏三</t>
    <phoneticPr fontId="5"/>
  </si>
  <si>
    <t>神戸市</t>
    <rPh sb="0" eb="3">
      <t>コウベシ</t>
    </rPh>
    <phoneticPr fontId="5"/>
  </si>
  <si>
    <t>矢田立郎</t>
    <phoneticPr fontId="5"/>
  </si>
  <si>
    <t>奈良県</t>
  </si>
  <si>
    <t>荒井正吾</t>
    <phoneticPr fontId="5"/>
  </si>
  <si>
    <t>和歌山県</t>
  </si>
  <si>
    <t>仁坂吉伸</t>
    <phoneticPr fontId="5"/>
  </si>
  <si>
    <t>鳥取県</t>
  </si>
  <si>
    <t>平井伸治</t>
    <phoneticPr fontId="5"/>
  </si>
  <si>
    <t>島根県</t>
  </si>
  <si>
    <t>溝口善兵衛</t>
    <phoneticPr fontId="5"/>
  </si>
  <si>
    <t>岡山県</t>
  </si>
  <si>
    <t>石井正弘</t>
    <phoneticPr fontId="5"/>
  </si>
  <si>
    <t>岡山市</t>
    <rPh sb="0" eb="3">
      <t>オカヤマシ</t>
    </rPh>
    <phoneticPr fontId="5"/>
  </si>
  <si>
    <t>髙谷茂男</t>
    <phoneticPr fontId="5"/>
  </si>
  <si>
    <t>広島県</t>
  </si>
  <si>
    <t>湯﨑英彦</t>
    <phoneticPr fontId="5"/>
  </si>
  <si>
    <t>広島市</t>
    <rPh sb="0" eb="3">
      <t>ヒロシマシ</t>
    </rPh>
    <phoneticPr fontId="5"/>
  </si>
  <si>
    <t>松井一實</t>
    <rPh sb="0" eb="2">
      <t>マツイ</t>
    </rPh>
    <rPh sb="2" eb="3">
      <t>カズ</t>
    </rPh>
    <rPh sb="3" eb="4">
      <t>ジツ</t>
    </rPh>
    <phoneticPr fontId="5"/>
  </si>
  <si>
    <t>山口県</t>
  </si>
  <si>
    <t>二井関成</t>
    <phoneticPr fontId="5"/>
  </si>
  <si>
    <t>徳島県</t>
  </si>
  <si>
    <t>飯泉嘉門</t>
    <phoneticPr fontId="5"/>
  </si>
  <si>
    <t>香川県</t>
  </si>
  <si>
    <t>浜田恵造</t>
    <rPh sb="0" eb="1">
      <t>ハマ</t>
    </rPh>
    <rPh sb="1" eb="2">
      <t>タ</t>
    </rPh>
    <rPh sb="2" eb="4">
      <t>ケイゾウ</t>
    </rPh>
    <phoneticPr fontId="5"/>
  </si>
  <si>
    <t>愛媛県</t>
  </si>
  <si>
    <t>中村時広</t>
    <rPh sb="0" eb="2">
      <t>ナカムラ</t>
    </rPh>
    <rPh sb="2" eb="4">
      <t>トキヒロ</t>
    </rPh>
    <phoneticPr fontId="5"/>
  </si>
  <si>
    <t>高知県</t>
  </si>
  <si>
    <t>尾﨑正直</t>
    <phoneticPr fontId="5"/>
  </si>
  <si>
    <t>福岡県</t>
  </si>
  <si>
    <t>小川洋</t>
    <rPh sb="0" eb="2">
      <t>オガワ</t>
    </rPh>
    <rPh sb="2" eb="3">
      <t>ヒロシ</t>
    </rPh>
    <phoneticPr fontId="5"/>
  </si>
  <si>
    <t>北九州市</t>
    <rPh sb="0" eb="4">
      <t>キタキュウシュウシ</t>
    </rPh>
    <phoneticPr fontId="5"/>
  </si>
  <si>
    <t>北橋健治</t>
    <phoneticPr fontId="5"/>
  </si>
  <si>
    <t>福岡市</t>
    <rPh sb="0" eb="3">
      <t>フクオカシ</t>
    </rPh>
    <phoneticPr fontId="5"/>
  </si>
  <si>
    <t>髙島宗一郎</t>
    <rPh sb="0" eb="2">
      <t>タカシマ</t>
    </rPh>
    <rPh sb="2" eb="5">
      <t>ソウイチロウ</t>
    </rPh>
    <phoneticPr fontId="5"/>
  </si>
  <si>
    <t>佐賀県</t>
  </si>
  <si>
    <t>古川　康</t>
    <phoneticPr fontId="5"/>
  </si>
  <si>
    <t>長崎県</t>
  </si>
  <si>
    <t>中村法道</t>
    <rPh sb="0" eb="2">
      <t>ナカムラ</t>
    </rPh>
    <rPh sb="2" eb="3">
      <t>ホウ</t>
    </rPh>
    <rPh sb="3" eb="4">
      <t>ミチ</t>
    </rPh>
    <phoneticPr fontId="5"/>
  </si>
  <si>
    <t>熊本県</t>
  </si>
  <si>
    <t>蒲島郁夫</t>
    <phoneticPr fontId="5"/>
  </si>
  <si>
    <t>大分県</t>
  </si>
  <si>
    <t>広瀬勝貞</t>
    <phoneticPr fontId="5"/>
  </si>
  <si>
    <t>宮崎県</t>
  </si>
  <si>
    <t>河野俊嗣</t>
    <rPh sb="0" eb="2">
      <t>カワノ</t>
    </rPh>
    <rPh sb="2" eb="3">
      <t>シュン</t>
    </rPh>
    <rPh sb="3" eb="4">
      <t>ツ</t>
    </rPh>
    <phoneticPr fontId="5"/>
  </si>
  <si>
    <t>鹿児島県</t>
  </si>
  <si>
    <t>伊藤祐一郎</t>
    <phoneticPr fontId="5"/>
  </si>
  <si>
    <t>沖縄県</t>
  </si>
  <si>
    <t>仲井眞弘多</t>
    <phoneticPr fontId="5"/>
  </si>
  <si>
    <r>
      <t>※　政令指定都市の市長については、政令指定都市となったとき以降の連続就任回数とする。
（１）「相模原市」は、平成１９年３月１１日に編入合併を行い、平成２２年４月１日に政令指定都市となった。市長の加山
　　俊夫氏は、平成１９年４月２２日に相模原市長に就任した。
（２）</t>
    </r>
    <r>
      <rPr>
        <sz val="11"/>
        <rFont val="ＭＳ 明朝"/>
        <family val="1"/>
        <charset val="128"/>
      </rPr>
      <t>「</t>
    </r>
    <r>
      <rPr>
        <sz val="10"/>
        <rFont val="ＭＳ 明朝"/>
        <family val="1"/>
        <charset val="128"/>
      </rPr>
      <t>新潟市」は、平成１７年１０月１０日に編入合併を行い、平成１９年４月１日に政令指定都市となった。市長の篠田
　　昭氏は、旧新潟市長に１期就任した後、平成１８年１１月１８日に新潟市長に就任した。
（３）「浜松市」は、平成１７年７月１日に編入合併を行い、平成１９年４月１日に政令指定都市となった。市長の鈴木康友
　　氏は、平成１９年５月１日に浜松市長に就任した。
（４）「岡山市」は、平成１９年１月２２日に編入合併を行い、平成２１年４月１日に政令指定都市となった。市長の髙谷茂
　　男氏は、平成１７年１０月９日に旧岡山市長に就任した。</t>
    </r>
    <rPh sb="47" eb="50">
      <t>サガミハラ</t>
    </rPh>
    <rPh sb="50" eb="51">
      <t>シ</t>
    </rPh>
    <rPh sb="97" eb="99">
      <t>カヤマ</t>
    </rPh>
    <rPh sb="118" eb="121">
      <t>サガミハラ</t>
    </rPh>
    <phoneticPr fontId="5"/>
  </si>
  <si>
    <t>（２）市区長の連続就任回数調　　　　　　　　　　　　　　　　　　　　　　　　　　　　　　　　　　　　　　　　　　　　　　　　　　　　（平成２２年１２月３１日現在）</t>
    <phoneticPr fontId="16"/>
  </si>
  <si>
    <t>(平成２３年１２月３１日現在）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5"/>
  </si>
  <si>
    <t>区　分</t>
  </si>
  <si>
    <t>団体数</t>
  </si>
  <si>
    <t>１回</t>
  </si>
  <si>
    <t>２回</t>
  </si>
  <si>
    <t>３回</t>
  </si>
  <si>
    <t>４回</t>
  </si>
  <si>
    <t>５回</t>
  </si>
  <si>
    <t>６回</t>
  </si>
  <si>
    <t>７回</t>
  </si>
  <si>
    <t>８回</t>
  </si>
  <si>
    <t>９回</t>
    <rPh sb="0" eb="2">
      <t>９カイ</t>
    </rPh>
    <phoneticPr fontId="16"/>
  </si>
  <si>
    <t>１０回</t>
    <rPh sb="2" eb="3">
      <t>カイ</t>
    </rPh>
    <phoneticPr fontId="16"/>
  </si>
  <si>
    <t>　　　</t>
    <phoneticPr fontId="5"/>
  </si>
  <si>
    <t/>
  </si>
  <si>
    <t>宮城県</t>
  </si>
  <si>
    <t>※欠員・・・那須塩原市</t>
    <rPh sb="1" eb="3">
      <t>ケツイン</t>
    </rPh>
    <rPh sb="6" eb="11">
      <t>ナスシオバラシ</t>
    </rPh>
    <phoneticPr fontId="5"/>
  </si>
  <si>
    <t>神奈川県</t>
  </si>
  <si>
    <t>※欠員・・・中津川市</t>
    <rPh sb="1" eb="3">
      <t>ケツイン</t>
    </rPh>
    <rPh sb="6" eb="9">
      <t>ナカツガワ</t>
    </rPh>
    <rPh sb="9" eb="10">
      <t>シ</t>
    </rPh>
    <phoneticPr fontId="5"/>
  </si>
  <si>
    <t>静岡県</t>
  </si>
  <si>
    <t>大阪府</t>
  </si>
  <si>
    <t>合　　計</t>
  </si>
  <si>
    <t>（欠員2）</t>
    <rPh sb="1" eb="3">
      <t>ケツイン</t>
    </rPh>
    <phoneticPr fontId="16"/>
  </si>
  <si>
    <t>（３）町村長の連続就任回数調　　　　　　　　　　　　　　　　　　　　　　　　　　　　　　　　　　　　　　　　　　　　　　　　　　　　（平成２３年１２月３１日現在）</t>
    <phoneticPr fontId="16"/>
  </si>
  <si>
    <t>９回</t>
  </si>
  <si>
    <t>１０回</t>
  </si>
  <si>
    <t>備　　　　　考</t>
  </si>
  <si>
    <t>※欠員・・・田子市</t>
    <rPh sb="1" eb="3">
      <t>ケツイン</t>
    </rPh>
    <rPh sb="6" eb="8">
      <t>タコ</t>
    </rPh>
    <rPh sb="8" eb="9">
      <t>シ</t>
    </rPh>
    <phoneticPr fontId="5"/>
  </si>
  <si>
    <t>（欠員1）</t>
    <rPh sb="1" eb="3">
      <t>ケツイン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</si>
</sst>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&quot;人&quot;"/>
  </numFmts>
  <fonts count="19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8"/>
      <color indexed="8"/>
      <name val="ＭＳ Ｐゴシック"/>
      <family val="3"/>
      <charset val="128"/>
    </font>
    <font>
      <b/>
      <sz val="10"/>
      <color indexed="81"/>
      <name val="ＭＳ Ｐゴシック"/>
      <family val="3"/>
      <charset val="128"/>
    </font>
    <font>
      <sz val="10"/>
      <color indexed="81"/>
      <name val="ＭＳ Ｐゴシック"/>
      <family val="3"/>
      <charset val="128"/>
    </font>
    <font>
      <sz val="15"/>
      <name val="ＭＳ Ｐ明朝"/>
      <family val="1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86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Border="1" applyAlignment="1">
      <alignment horizontal="center" vertical="center" shrinkToFit="1"/>
    </xf>
    <xf numFmtId="0" fontId="6" fillId="2" borderId="0" xfId="1" applyFont="1" applyFill="1" applyBorder="1" applyAlignment="1">
      <alignment vertical="center" shrinkToFit="1"/>
    </xf>
    <xf numFmtId="0" fontId="7" fillId="2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0" fontId="8" fillId="2" borderId="1" xfId="1" applyFont="1" applyFill="1" applyBorder="1" applyAlignment="1">
      <alignment horizontal="right" vertical="center"/>
    </xf>
    <xf numFmtId="0" fontId="9" fillId="2" borderId="1" xfId="1" applyFont="1" applyFill="1" applyBorder="1" applyAlignment="1">
      <alignment horizontal="right" vertical="center"/>
    </xf>
    <xf numFmtId="0" fontId="1" fillId="2" borderId="0" xfId="1" applyFill="1" applyBorder="1" applyAlignment="1">
      <alignment vertical="center"/>
    </xf>
    <xf numFmtId="176" fontId="8" fillId="0" borderId="0" xfId="2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0" fontId="10" fillId="2" borderId="2" xfId="1" applyFont="1" applyFill="1" applyBorder="1">
      <alignment vertical="center"/>
    </xf>
    <xf numFmtId="0" fontId="8" fillId="2" borderId="3" xfId="2" applyFont="1" applyFill="1" applyBorder="1" applyAlignment="1">
      <alignment horizontal="center"/>
    </xf>
    <xf numFmtId="0" fontId="8" fillId="2" borderId="2" xfId="2" applyFont="1" applyFill="1" applyBorder="1" applyAlignment="1">
      <alignment horizontal="center"/>
    </xf>
    <xf numFmtId="0" fontId="1" fillId="2" borderId="3" xfId="1" applyFill="1" applyBorder="1">
      <alignment vertical="center"/>
    </xf>
    <xf numFmtId="176" fontId="8" fillId="2" borderId="3" xfId="2" applyNumberFormat="1" applyFont="1" applyFill="1" applyBorder="1" applyAlignment="1">
      <alignment horizontal="center"/>
    </xf>
    <xf numFmtId="176" fontId="8" fillId="2" borderId="2" xfId="2" applyNumberFormat="1" applyFont="1" applyFill="1" applyBorder="1" applyAlignment="1">
      <alignment horizontal="center"/>
    </xf>
    <xf numFmtId="176" fontId="8" fillId="2" borderId="3" xfId="2" applyNumberFormat="1" applyFont="1" applyFill="1" applyBorder="1" applyAlignment="1">
      <alignment horizontal="center"/>
    </xf>
    <xf numFmtId="176" fontId="8" fillId="2" borderId="4" xfId="2" applyNumberFormat="1" applyFont="1" applyFill="1" applyBorder="1" applyAlignment="1">
      <alignment horizontal="center"/>
    </xf>
    <xf numFmtId="176" fontId="8" fillId="2" borderId="5" xfId="2" applyNumberFormat="1" applyFont="1" applyFill="1" applyBorder="1" applyAlignment="1">
      <alignment horizontal="center"/>
    </xf>
    <xf numFmtId="0" fontId="8" fillId="2" borderId="3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/>
    </xf>
    <xf numFmtId="176" fontId="8" fillId="2" borderId="2" xfId="2" applyNumberFormat="1" applyFont="1" applyFill="1" applyBorder="1" applyAlignment="1">
      <alignment horizontal="center"/>
    </xf>
    <xf numFmtId="176" fontId="8" fillId="2" borderId="3" xfId="2" applyNumberFormat="1" applyFont="1" applyFill="1" applyBorder="1" applyAlignment="1">
      <alignment horizontal="center" vertical="center"/>
    </xf>
    <xf numFmtId="176" fontId="8" fillId="2" borderId="4" xfId="2" applyNumberFormat="1" applyFont="1" applyFill="1" applyBorder="1" applyAlignment="1">
      <alignment horizontal="center"/>
    </xf>
    <xf numFmtId="176" fontId="8" fillId="2" borderId="0" xfId="2" applyNumberFormat="1" applyFont="1" applyFill="1" applyBorder="1" applyAlignment="1">
      <alignment horizontal="center"/>
    </xf>
    <xf numFmtId="0" fontId="10" fillId="2" borderId="0" xfId="1" applyFont="1" applyFill="1" applyBorder="1">
      <alignment vertical="center"/>
    </xf>
    <xf numFmtId="0" fontId="10" fillId="2" borderId="0" xfId="1" applyFont="1" applyFill="1">
      <alignment vertical="center"/>
    </xf>
    <xf numFmtId="0" fontId="11" fillId="2" borderId="6" xfId="1" applyFont="1" applyFill="1" applyBorder="1" applyAlignment="1">
      <alignment horizontal="distributed" vertical="center"/>
    </xf>
    <xf numFmtId="0" fontId="8" fillId="2" borderId="1" xfId="2" applyFont="1" applyFill="1" applyBorder="1" applyAlignment="1">
      <alignment vertical="top" wrapText="1"/>
    </xf>
    <xf numFmtId="0" fontId="8" fillId="2" borderId="6" xfId="2" applyFont="1" applyFill="1" applyBorder="1" applyAlignment="1">
      <alignment vertical="top" wrapText="1"/>
    </xf>
    <xf numFmtId="176" fontId="8" fillId="2" borderId="1" xfId="2" applyNumberFormat="1" applyFont="1" applyFill="1" applyBorder="1" applyAlignment="1">
      <alignment horizontal="distributed" vertical="center"/>
    </xf>
    <xf numFmtId="176" fontId="8" fillId="2" borderId="7" xfId="2" applyNumberFormat="1" applyFont="1" applyFill="1" applyBorder="1" applyAlignment="1">
      <alignment horizontal="distributed" vertical="center"/>
    </xf>
    <xf numFmtId="176" fontId="8" fillId="2" borderId="6" xfId="2" applyNumberFormat="1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shrinkToFit="1"/>
    </xf>
    <xf numFmtId="0" fontId="8" fillId="2" borderId="7" xfId="1" applyFont="1" applyFill="1" applyBorder="1" applyAlignment="1">
      <alignment horizontal="center" vertical="center" shrinkToFit="1"/>
    </xf>
    <xf numFmtId="176" fontId="8" fillId="2" borderId="6" xfId="2" applyNumberFormat="1" applyFont="1" applyFill="1" applyBorder="1" applyAlignment="1">
      <alignment horizontal="center" vertical="center" wrapText="1" shrinkToFit="1"/>
    </xf>
    <xf numFmtId="0" fontId="8" fillId="2" borderId="7" xfId="2" applyFont="1" applyFill="1" applyBorder="1" applyAlignment="1">
      <alignment vertical="top" wrapText="1"/>
    </xf>
    <xf numFmtId="176" fontId="8" fillId="2" borderId="1" xfId="2" applyNumberFormat="1" applyFont="1" applyFill="1" applyBorder="1" applyAlignment="1">
      <alignment horizontal="center" vertical="center" wrapText="1" shrinkToFit="1"/>
    </xf>
    <xf numFmtId="176" fontId="8" fillId="2" borderId="1" xfId="2" applyNumberFormat="1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vertical="top" wrapText="1"/>
    </xf>
    <xf numFmtId="176" fontId="11" fillId="2" borderId="0" xfId="2" applyNumberFormat="1" applyFont="1" applyFill="1" applyBorder="1" applyAlignment="1">
      <alignment horizontal="distributed" vertical="center"/>
    </xf>
    <xf numFmtId="0" fontId="11" fillId="2" borderId="0" xfId="1" applyFont="1" applyFill="1" applyAlignment="1">
      <alignment horizontal="distributed" vertical="center"/>
    </xf>
    <xf numFmtId="0" fontId="10" fillId="2" borderId="8" xfId="1" applyFont="1" applyFill="1" applyBorder="1">
      <alignment vertical="center"/>
    </xf>
    <xf numFmtId="176" fontId="8" fillId="2" borderId="9" xfId="2" applyNumberFormat="1" applyFont="1" applyFill="1" applyBorder="1" applyAlignment="1">
      <alignment horizontal="distributed" vertical="center"/>
    </xf>
    <xf numFmtId="176" fontId="11" fillId="2" borderId="9" xfId="2" applyNumberFormat="1" applyFont="1" applyFill="1" applyBorder="1" applyAlignment="1">
      <alignment horizontal="distributed" vertical="center"/>
    </xf>
    <xf numFmtId="176" fontId="11" fillId="2" borderId="10" xfId="2" applyNumberFormat="1" applyFont="1" applyFill="1" applyBorder="1" applyAlignment="1">
      <alignment horizontal="distributed" vertical="center"/>
    </xf>
    <xf numFmtId="176" fontId="11" fillId="2" borderId="11" xfId="2" applyNumberFormat="1" applyFont="1" applyFill="1" applyBorder="1" applyAlignment="1">
      <alignment horizontal="distributed" vertical="center"/>
    </xf>
    <xf numFmtId="176" fontId="8" fillId="2" borderId="10" xfId="2" applyNumberFormat="1" applyFont="1" applyFill="1" applyBorder="1" applyAlignment="1">
      <alignment horizontal="center" vertical="center"/>
    </xf>
    <xf numFmtId="176" fontId="8" fillId="2" borderId="12" xfId="2" applyNumberFormat="1" applyFont="1" applyFill="1" applyBorder="1" applyAlignment="1">
      <alignment horizontal="center" vertical="center"/>
    </xf>
    <xf numFmtId="176" fontId="8" fillId="2" borderId="9" xfId="2" applyNumberFormat="1" applyFont="1" applyFill="1" applyBorder="1" applyAlignment="1">
      <alignment horizontal="center" vertical="center"/>
    </xf>
    <xf numFmtId="176" fontId="8" fillId="2" borderId="10" xfId="2" applyNumberFormat="1" applyFont="1" applyFill="1" applyBorder="1" applyAlignment="1">
      <alignment horizontal="distributed" vertical="center"/>
    </xf>
    <xf numFmtId="176" fontId="8" fillId="2" borderId="11" xfId="2" applyNumberFormat="1" applyFont="1" applyFill="1" applyBorder="1" applyAlignment="1">
      <alignment horizontal="distributed" vertical="center"/>
    </xf>
    <xf numFmtId="176" fontId="8" fillId="2" borderId="2" xfId="2" applyNumberFormat="1" applyFont="1" applyFill="1" applyBorder="1" applyAlignment="1">
      <alignment horizontal="distributed" vertical="center"/>
    </xf>
    <xf numFmtId="176" fontId="8" fillId="2" borderId="3" xfId="2" applyNumberFormat="1" applyFont="1" applyFill="1" applyBorder="1" applyAlignment="1">
      <alignment vertical="center"/>
    </xf>
    <xf numFmtId="176" fontId="11" fillId="2" borderId="4" xfId="2" applyNumberFormat="1" applyFont="1" applyFill="1" applyBorder="1" applyAlignment="1">
      <alignment horizontal="distributed" vertical="center"/>
    </xf>
    <xf numFmtId="176" fontId="8" fillId="2" borderId="0" xfId="2" applyNumberFormat="1" applyFont="1" applyFill="1" applyBorder="1"/>
    <xf numFmtId="0" fontId="10" fillId="2" borderId="13" xfId="1" applyFont="1" applyFill="1" applyBorder="1">
      <alignment vertical="center"/>
    </xf>
    <xf numFmtId="176" fontId="8" fillId="2" borderId="14" xfId="2" applyNumberFormat="1" applyFont="1" applyFill="1" applyBorder="1" applyAlignment="1">
      <alignment horizontal="distributed" vertical="center"/>
    </xf>
    <xf numFmtId="176" fontId="11" fillId="2" borderId="14" xfId="2" applyNumberFormat="1" applyFont="1" applyFill="1" applyBorder="1" applyAlignment="1">
      <alignment horizontal="distributed" vertical="center"/>
    </xf>
    <xf numFmtId="176" fontId="11" fillId="2" borderId="13" xfId="2" applyNumberFormat="1" applyFont="1" applyFill="1" applyBorder="1" applyAlignment="1">
      <alignment horizontal="distributed" vertical="center"/>
    </xf>
    <xf numFmtId="176" fontId="11" fillId="2" borderId="15" xfId="2" applyNumberFormat="1" applyFont="1" applyFill="1" applyBorder="1" applyAlignment="1">
      <alignment horizontal="distributed" vertical="center"/>
    </xf>
    <xf numFmtId="176" fontId="8" fillId="2" borderId="13" xfId="2" applyNumberFormat="1" applyFont="1" applyFill="1" applyBorder="1" applyAlignment="1">
      <alignment horizontal="center" vertical="center"/>
    </xf>
    <xf numFmtId="176" fontId="8" fillId="2" borderId="16" xfId="2" applyNumberFormat="1" applyFont="1" applyFill="1" applyBorder="1" applyAlignment="1">
      <alignment horizontal="center" vertical="center"/>
    </xf>
    <xf numFmtId="176" fontId="8" fillId="2" borderId="14" xfId="2" applyNumberFormat="1" applyFont="1" applyFill="1" applyBorder="1" applyAlignment="1">
      <alignment horizontal="center" vertical="center"/>
    </xf>
    <xf numFmtId="176" fontId="8" fillId="2" borderId="13" xfId="2" applyNumberFormat="1" applyFont="1" applyFill="1" applyBorder="1" applyAlignment="1">
      <alignment horizontal="distributed" vertical="center"/>
    </xf>
    <xf numFmtId="176" fontId="8" fillId="2" borderId="15" xfId="2" applyNumberFormat="1" applyFont="1" applyFill="1" applyBorder="1" applyAlignment="1">
      <alignment horizontal="distributed" vertical="center"/>
    </xf>
    <xf numFmtId="176" fontId="8" fillId="2" borderId="8" xfId="2" applyNumberFormat="1" applyFont="1" applyFill="1" applyBorder="1" applyAlignment="1">
      <alignment horizontal="distributed" vertical="center"/>
    </xf>
    <xf numFmtId="176" fontId="8" fillId="2" borderId="0" xfId="2" applyNumberFormat="1" applyFont="1" applyFill="1" applyBorder="1" applyAlignment="1">
      <alignment horizontal="center" vertical="center"/>
    </xf>
    <xf numFmtId="176" fontId="11" fillId="2" borderId="17" xfId="2" applyNumberFormat="1" applyFont="1" applyFill="1" applyBorder="1" applyAlignment="1">
      <alignment horizontal="distributed" vertical="center"/>
    </xf>
    <xf numFmtId="0" fontId="10" fillId="2" borderId="18" xfId="1" applyFont="1" applyFill="1" applyBorder="1">
      <alignment vertical="center"/>
    </xf>
    <xf numFmtId="176" fontId="8" fillId="2" borderId="0" xfId="2" applyNumberFormat="1" applyFont="1" applyFill="1" applyBorder="1" applyAlignment="1">
      <alignment horizontal="center" vertical="center"/>
    </xf>
    <xf numFmtId="176" fontId="8" fillId="2" borderId="0" xfId="2" applyNumberFormat="1" applyFont="1" applyFill="1" applyBorder="1" applyAlignment="1">
      <alignment vertical="center"/>
    </xf>
    <xf numFmtId="177" fontId="8" fillId="2" borderId="0" xfId="2" applyNumberFormat="1" applyFont="1" applyFill="1" applyBorder="1" applyAlignment="1">
      <alignment horizontal="center" vertical="center"/>
    </xf>
    <xf numFmtId="176" fontId="8" fillId="2" borderId="15" xfId="2" applyNumberFormat="1" applyFont="1" applyFill="1" applyBorder="1" applyAlignment="1">
      <alignment horizontal="center" vertical="center"/>
    </xf>
    <xf numFmtId="0" fontId="10" fillId="2" borderId="19" xfId="1" applyFont="1" applyFill="1" applyBorder="1">
      <alignment vertical="center"/>
    </xf>
    <xf numFmtId="176" fontId="11" fillId="2" borderId="1" xfId="2" applyNumberFormat="1" applyFont="1" applyFill="1" applyBorder="1" applyAlignment="1">
      <alignment horizontal="distributed" vertical="center"/>
    </xf>
    <xf numFmtId="176" fontId="11" fillId="2" borderId="6" xfId="2" applyNumberFormat="1" applyFont="1" applyFill="1" applyBorder="1" applyAlignment="1">
      <alignment horizontal="distributed" vertical="center"/>
    </xf>
    <xf numFmtId="176" fontId="11" fillId="2" borderId="7" xfId="2" applyNumberFormat="1" applyFont="1" applyFill="1" applyBorder="1" applyAlignment="1">
      <alignment horizontal="distributed" vertical="center"/>
    </xf>
    <xf numFmtId="176" fontId="8" fillId="0" borderId="6" xfId="2" applyNumberFormat="1" applyFont="1" applyFill="1" applyBorder="1" applyAlignment="1">
      <alignment horizontal="center" vertical="center"/>
    </xf>
    <xf numFmtId="176" fontId="8" fillId="0" borderId="20" xfId="2" applyNumberFormat="1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/>
    </xf>
    <xf numFmtId="176" fontId="8" fillId="2" borderId="6" xfId="2" applyNumberFormat="1" applyFont="1" applyFill="1" applyBorder="1" applyAlignment="1">
      <alignment horizontal="distributed" vertical="center"/>
    </xf>
    <xf numFmtId="176" fontId="8" fillId="2" borderId="1" xfId="2" applyNumberFormat="1" applyFont="1" applyFill="1" applyBorder="1" applyAlignment="1">
      <alignment horizontal="center" vertical="center"/>
    </xf>
    <xf numFmtId="176" fontId="8" fillId="2" borderId="20" xfId="2" applyNumberFormat="1" applyFont="1" applyFill="1" applyBorder="1" applyAlignment="1">
      <alignment horizontal="center" vertical="center"/>
    </xf>
    <xf numFmtId="176" fontId="8" fillId="2" borderId="7" xfId="2" applyNumberFormat="1" applyFont="1" applyFill="1" applyBorder="1" applyAlignment="1">
      <alignment horizontal="center" vertical="center"/>
    </xf>
    <xf numFmtId="176" fontId="8" fillId="2" borderId="6" xfId="2" applyNumberFormat="1" applyFont="1" applyFill="1" applyBorder="1" applyAlignment="1">
      <alignment horizontal="center" vertical="center"/>
    </xf>
    <xf numFmtId="0" fontId="10" fillId="2" borderId="10" xfId="1" applyFont="1" applyFill="1" applyBorder="1">
      <alignment vertical="center"/>
    </xf>
    <xf numFmtId="176" fontId="8" fillId="2" borderId="21" xfId="2" applyNumberFormat="1" applyFont="1" applyFill="1" applyBorder="1" applyAlignment="1">
      <alignment horizontal="center" vertical="center"/>
    </xf>
    <xf numFmtId="176" fontId="8" fillId="2" borderId="22" xfId="2" applyNumberFormat="1" applyFont="1" applyFill="1" applyBorder="1" applyAlignment="1">
      <alignment horizontal="center" vertical="center"/>
    </xf>
    <xf numFmtId="0" fontId="10" fillId="0" borderId="8" xfId="1" applyFont="1" applyFill="1" applyBorder="1">
      <alignment vertical="center"/>
    </xf>
    <xf numFmtId="176" fontId="8" fillId="0" borderId="23" xfId="2" applyNumberFormat="1" applyFont="1" applyFill="1" applyBorder="1" applyAlignment="1">
      <alignment horizontal="distributed" vertical="center"/>
    </xf>
    <xf numFmtId="176" fontId="11" fillId="0" borderId="23" xfId="2" applyNumberFormat="1" applyFont="1" applyFill="1" applyBorder="1" applyAlignment="1">
      <alignment horizontal="distributed" vertical="center"/>
    </xf>
    <xf numFmtId="176" fontId="11" fillId="0" borderId="22" xfId="2" applyNumberFormat="1" applyFont="1" applyFill="1" applyBorder="1" applyAlignment="1">
      <alignment horizontal="distributed" vertical="center"/>
    </xf>
    <xf numFmtId="176" fontId="11" fillId="0" borderId="15" xfId="2" applyNumberFormat="1" applyFont="1" applyFill="1" applyBorder="1" applyAlignment="1">
      <alignment horizontal="distributed" vertical="center"/>
    </xf>
    <xf numFmtId="176" fontId="8" fillId="0" borderId="22" xfId="2" applyNumberFormat="1" applyFont="1" applyFill="1" applyBorder="1" applyAlignment="1">
      <alignment horizontal="center" vertical="center"/>
    </xf>
    <xf numFmtId="176" fontId="8" fillId="0" borderId="24" xfId="2" applyNumberFormat="1" applyFont="1" applyFill="1" applyBorder="1" applyAlignment="1">
      <alignment horizontal="center" vertical="center"/>
    </xf>
    <xf numFmtId="176" fontId="8" fillId="0" borderId="23" xfId="2" applyNumberFormat="1" applyFont="1" applyFill="1" applyBorder="1" applyAlignment="1">
      <alignment horizontal="center" vertical="center"/>
    </xf>
    <xf numFmtId="176" fontId="8" fillId="2" borderId="22" xfId="2" applyNumberFormat="1" applyFont="1" applyFill="1" applyBorder="1" applyAlignment="1">
      <alignment horizontal="distributed" vertical="center"/>
    </xf>
    <xf numFmtId="176" fontId="8" fillId="2" borderId="23" xfId="2" applyNumberFormat="1" applyFont="1" applyFill="1" applyBorder="1" applyAlignment="1">
      <alignment horizontal="distributed" vertical="center"/>
    </xf>
    <xf numFmtId="176" fontId="8" fillId="2" borderId="25" xfId="2" applyNumberFormat="1" applyFont="1" applyFill="1" applyBorder="1" applyAlignment="1">
      <alignment horizontal="distributed" vertical="center"/>
    </xf>
    <xf numFmtId="176" fontId="8" fillId="2" borderId="23" xfId="2" applyNumberFormat="1" applyFont="1" applyFill="1" applyBorder="1" applyAlignment="1">
      <alignment horizontal="center" vertical="center"/>
    </xf>
    <xf numFmtId="176" fontId="8" fillId="2" borderId="24" xfId="2" applyNumberFormat="1" applyFont="1" applyFill="1" applyBorder="1" applyAlignment="1">
      <alignment horizontal="center" vertical="center"/>
    </xf>
    <xf numFmtId="176" fontId="8" fillId="2" borderId="25" xfId="2" applyNumberFormat="1" applyFont="1" applyFill="1" applyBorder="1" applyAlignment="1">
      <alignment horizontal="center" vertical="center"/>
    </xf>
    <xf numFmtId="176" fontId="8" fillId="2" borderId="18" xfId="2" applyNumberFormat="1" applyFont="1" applyFill="1" applyBorder="1" applyAlignment="1">
      <alignment horizontal="center" vertical="center"/>
    </xf>
    <xf numFmtId="176" fontId="11" fillId="2" borderId="23" xfId="2" applyNumberFormat="1" applyFont="1" applyFill="1" applyBorder="1" applyAlignment="1">
      <alignment horizontal="distributed" vertical="center"/>
    </xf>
    <xf numFmtId="176" fontId="11" fillId="2" borderId="22" xfId="2" applyNumberFormat="1" applyFont="1" applyFill="1" applyBorder="1" applyAlignment="1">
      <alignment horizontal="distributed" vertical="center"/>
    </xf>
    <xf numFmtId="176" fontId="11" fillId="2" borderId="25" xfId="2" applyNumberFormat="1" applyFont="1" applyFill="1" applyBorder="1" applyAlignment="1">
      <alignment horizontal="distributed" vertical="center"/>
    </xf>
    <xf numFmtId="176" fontId="8" fillId="2" borderId="26" xfId="2" applyNumberFormat="1" applyFont="1" applyFill="1" applyBorder="1" applyAlignment="1">
      <alignment horizontal="center" vertical="center"/>
    </xf>
    <xf numFmtId="176" fontId="8" fillId="2" borderId="27" xfId="2" applyNumberFormat="1" applyFont="1" applyFill="1" applyBorder="1" applyAlignment="1">
      <alignment horizontal="center" vertical="center"/>
    </xf>
    <xf numFmtId="176" fontId="8" fillId="2" borderId="0" xfId="2" applyNumberFormat="1" applyFont="1" applyFill="1" applyBorder="1" applyAlignment="1">
      <alignment horizontal="right" vertical="center"/>
    </xf>
    <xf numFmtId="176" fontId="8" fillId="0" borderId="28" xfId="2" applyNumberFormat="1" applyFont="1" applyFill="1" applyBorder="1" applyAlignment="1">
      <alignment vertical="center"/>
    </xf>
    <xf numFmtId="176" fontId="11" fillId="0" borderId="28" xfId="2" applyNumberFormat="1" applyFont="1" applyFill="1" applyBorder="1" applyAlignment="1">
      <alignment horizontal="distributed" vertical="center"/>
    </xf>
    <xf numFmtId="176" fontId="11" fillId="0" borderId="18" xfId="2" applyNumberFormat="1" applyFont="1" applyFill="1" applyBorder="1" applyAlignment="1">
      <alignment horizontal="distributed" vertical="center"/>
    </xf>
    <xf numFmtId="176" fontId="11" fillId="0" borderId="29" xfId="2" applyNumberFormat="1" applyFont="1" applyFill="1" applyBorder="1" applyAlignment="1">
      <alignment horizontal="distributed" vertical="center"/>
    </xf>
    <xf numFmtId="176" fontId="8" fillId="0" borderId="30" xfId="2" applyNumberFormat="1" applyFont="1" applyFill="1" applyBorder="1" applyAlignment="1">
      <alignment horizontal="center" vertical="center"/>
    </xf>
    <xf numFmtId="176" fontId="8" fillId="0" borderId="31" xfId="2" applyNumberFormat="1" applyFont="1" applyFill="1" applyBorder="1" applyAlignment="1">
      <alignment horizontal="center" vertical="center"/>
    </xf>
    <xf numFmtId="176" fontId="8" fillId="0" borderId="32" xfId="2" applyNumberFormat="1" applyFont="1" applyFill="1" applyBorder="1" applyAlignment="1">
      <alignment horizontal="center" vertical="center"/>
    </xf>
    <xf numFmtId="176" fontId="8" fillId="0" borderId="33" xfId="2" applyNumberFormat="1" applyFont="1" applyFill="1" applyBorder="1" applyAlignment="1">
      <alignment horizontal="center" vertical="center"/>
    </xf>
    <xf numFmtId="176" fontId="8" fillId="2" borderId="18" xfId="2" applyNumberFormat="1" applyFont="1" applyFill="1" applyBorder="1" applyAlignment="1">
      <alignment horizontal="distributed" vertical="center"/>
    </xf>
    <xf numFmtId="176" fontId="8" fillId="2" borderId="28" xfId="2" applyNumberFormat="1" applyFont="1" applyFill="1" applyBorder="1" applyAlignment="1">
      <alignment horizontal="distributed" vertical="center"/>
    </xf>
    <xf numFmtId="176" fontId="8" fillId="2" borderId="34" xfId="2" applyNumberFormat="1" applyFont="1" applyFill="1" applyBorder="1" applyAlignment="1">
      <alignment horizontal="center" vertical="center"/>
    </xf>
    <xf numFmtId="176" fontId="8" fillId="2" borderId="0" xfId="2" applyNumberFormat="1" applyFont="1" applyFill="1" applyBorder="1" applyAlignment="1">
      <alignment horizontal="distributed" vertical="center"/>
    </xf>
    <xf numFmtId="0" fontId="11" fillId="0" borderId="0" xfId="1" applyFont="1" applyFill="1" applyBorder="1" applyAlignment="1">
      <alignment horizontal="distributed" vertical="center"/>
    </xf>
    <xf numFmtId="0" fontId="11" fillId="0" borderId="8" xfId="1" applyFont="1" applyFill="1" applyBorder="1" applyAlignment="1">
      <alignment horizontal="distributed" vertical="center"/>
    </xf>
    <xf numFmtId="176" fontId="8" fillId="0" borderId="0" xfId="2" applyNumberFormat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distributed" vertical="center"/>
    </xf>
    <xf numFmtId="176" fontId="8" fillId="0" borderId="35" xfId="2" applyNumberFormat="1" applyFont="1" applyFill="1" applyBorder="1" applyAlignment="1">
      <alignment horizontal="center" vertical="center"/>
    </xf>
    <xf numFmtId="176" fontId="8" fillId="0" borderId="36" xfId="2" applyNumberFormat="1" applyFont="1" applyFill="1" applyBorder="1" applyAlignment="1">
      <alignment horizontal="center" vertical="center"/>
    </xf>
    <xf numFmtId="176" fontId="8" fillId="0" borderId="26" xfId="2" applyNumberFormat="1" applyFont="1" applyFill="1" applyBorder="1" applyAlignment="1">
      <alignment horizontal="center" vertical="center"/>
    </xf>
    <xf numFmtId="176" fontId="8" fillId="0" borderId="37" xfId="2" applyNumberFormat="1" applyFont="1" applyFill="1" applyBorder="1" applyAlignment="1">
      <alignment horizontal="center" vertical="center"/>
    </xf>
    <xf numFmtId="0" fontId="8" fillId="2" borderId="18" xfId="1" applyFont="1" applyFill="1" applyBorder="1" applyAlignment="1">
      <alignment horizontal="distributed" vertical="center"/>
    </xf>
    <xf numFmtId="0" fontId="8" fillId="2" borderId="0" xfId="1" applyFont="1" applyFill="1" applyBorder="1" applyAlignment="1">
      <alignment horizontal="distributed" vertical="center"/>
    </xf>
    <xf numFmtId="0" fontId="8" fillId="2" borderId="8" xfId="1" applyFont="1" applyFill="1" applyBorder="1" applyAlignment="1">
      <alignment horizontal="distributed" vertical="center"/>
    </xf>
    <xf numFmtId="0" fontId="8" fillId="2" borderId="17" xfId="1" applyFont="1" applyFill="1" applyBorder="1" applyAlignment="1">
      <alignment horizontal="distributed" vertical="center"/>
    </xf>
    <xf numFmtId="0" fontId="11" fillId="2" borderId="17" xfId="1" applyFont="1" applyFill="1" applyBorder="1" applyAlignment="1">
      <alignment horizontal="distributed" vertical="center"/>
    </xf>
    <xf numFmtId="176" fontId="8" fillId="0" borderId="1" xfId="2" applyNumberFormat="1" applyFont="1" applyFill="1" applyBorder="1" applyAlignment="1">
      <alignment vertical="center"/>
    </xf>
    <xf numFmtId="0" fontId="11" fillId="0" borderId="1" xfId="1" applyFont="1" applyFill="1" applyBorder="1" applyAlignment="1">
      <alignment horizontal="distributed" vertical="center"/>
    </xf>
    <xf numFmtId="0" fontId="11" fillId="0" borderId="6" xfId="1" applyFont="1" applyFill="1" applyBorder="1" applyAlignment="1">
      <alignment horizontal="distributed" vertical="center"/>
    </xf>
    <xf numFmtId="0" fontId="11" fillId="0" borderId="7" xfId="1" applyFont="1" applyFill="1" applyBorder="1" applyAlignment="1">
      <alignment horizontal="distributed" vertical="center"/>
    </xf>
    <xf numFmtId="176" fontId="8" fillId="0" borderId="38" xfId="2" applyNumberFormat="1" applyFont="1" applyFill="1" applyBorder="1" applyAlignment="1">
      <alignment horizontal="center" vertical="center"/>
    </xf>
    <xf numFmtId="176" fontId="8" fillId="0" borderId="20" xfId="2" applyNumberFormat="1" applyFont="1" applyFill="1" applyBorder="1" applyAlignment="1">
      <alignment horizontal="center" vertical="center"/>
    </xf>
    <xf numFmtId="176" fontId="8" fillId="0" borderId="39" xfId="2" applyNumberFormat="1" applyFont="1" applyFill="1" applyBorder="1" applyAlignment="1">
      <alignment horizontal="center" vertical="center"/>
    </xf>
    <xf numFmtId="176" fontId="8" fillId="0" borderId="40" xfId="2" applyNumberFormat="1" applyFont="1" applyFill="1" applyBorder="1" applyAlignment="1">
      <alignment horizontal="center" vertical="center"/>
    </xf>
    <xf numFmtId="0" fontId="8" fillId="0" borderId="19" xfId="1" applyFont="1" applyFill="1" applyBorder="1" applyAlignment="1">
      <alignment horizontal="distributed" vertical="center"/>
    </xf>
    <xf numFmtId="176" fontId="8" fillId="0" borderId="41" xfId="2" applyNumberFormat="1" applyFont="1" applyFill="1" applyBorder="1" applyAlignment="1">
      <alignment horizontal="distributed" vertical="center"/>
    </xf>
    <xf numFmtId="0" fontId="8" fillId="0" borderId="41" xfId="1" applyFont="1" applyFill="1" applyBorder="1" applyAlignment="1">
      <alignment horizontal="distributed" vertical="center"/>
    </xf>
    <xf numFmtId="0" fontId="8" fillId="0" borderId="42" xfId="1" applyFont="1" applyFill="1" applyBorder="1" applyAlignment="1">
      <alignment horizontal="distributed" vertical="center"/>
    </xf>
    <xf numFmtId="176" fontId="8" fillId="0" borderId="25" xfId="2" applyNumberFormat="1" applyFont="1" applyFill="1" applyBorder="1" applyAlignment="1">
      <alignment horizontal="center" vertical="center"/>
    </xf>
    <xf numFmtId="176" fontId="8" fillId="0" borderId="9" xfId="2" applyNumberFormat="1" applyFont="1" applyFill="1" applyBorder="1" applyAlignment="1">
      <alignment horizontal="distributed" vertical="center"/>
    </xf>
    <xf numFmtId="176" fontId="11" fillId="0" borderId="9" xfId="2" applyNumberFormat="1" applyFont="1" applyFill="1" applyBorder="1" applyAlignment="1">
      <alignment horizontal="distributed" vertical="center"/>
    </xf>
    <xf numFmtId="176" fontId="11" fillId="0" borderId="10" xfId="2" applyNumberFormat="1" applyFont="1" applyFill="1" applyBorder="1" applyAlignment="1">
      <alignment horizontal="distributed" vertical="center"/>
    </xf>
    <xf numFmtId="176" fontId="11" fillId="0" borderId="11" xfId="2" applyNumberFormat="1" applyFont="1" applyFill="1" applyBorder="1" applyAlignment="1">
      <alignment horizontal="distributed" vertical="center"/>
    </xf>
    <xf numFmtId="176" fontId="8" fillId="0" borderId="10" xfId="2" applyNumberFormat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horizontal="center" vertical="center"/>
    </xf>
    <xf numFmtId="176" fontId="8" fillId="0" borderId="9" xfId="2" applyNumberFormat="1" applyFont="1" applyFill="1" applyBorder="1" applyAlignment="1">
      <alignment horizontal="center" vertical="center"/>
    </xf>
    <xf numFmtId="176" fontId="8" fillId="0" borderId="11" xfId="2" applyNumberFormat="1" applyFont="1" applyFill="1" applyBorder="1" applyAlignment="1">
      <alignment horizontal="center" vertical="center"/>
    </xf>
    <xf numFmtId="176" fontId="8" fillId="0" borderId="14" xfId="2" applyNumberFormat="1" applyFont="1" applyFill="1" applyBorder="1" applyAlignment="1">
      <alignment horizontal="distributed" vertical="center"/>
    </xf>
    <xf numFmtId="176" fontId="11" fillId="0" borderId="14" xfId="2" applyNumberFormat="1" applyFont="1" applyFill="1" applyBorder="1" applyAlignment="1">
      <alignment horizontal="distributed" vertical="center"/>
    </xf>
    <xf numFmtId="176" fontId="11" fillId="0" borderId="13" xfId="2" applyNumberFormat="1" applyFont="1" applyFill="1" applyBorder="1" applyAlignment="1">
      <alignment horizontal="distributed" vertical="center"/>
    </xf>
    <xf numFmtId="176" fontId="8" fillId="0" borderId="13" xfId="2" applyNumberFormat="1" applyFont="1" applyFill="1" applyBorder="1" applyAlignment="1">
      <alignment horizontal="center" vertical="center"/>
    </xf>
    <xf numFmtId="176" fontId="8" fillId="0" borderId="16" xfId="2" applyNumberFormat="1" applyFont="1" applyFill="1" applyBorder="1" applyAlignment="1">
      <alignment horizontal="center" vertical="center"/>
    </xf>
    <xf numFmtId="176" fontId="8" fillId="0" borderId="14" xfId="2" applyNumberFormat="1" applyFont="1" applyFill="1" applyBorder="1" applyAlignment="1">
      <alignment horizontal="center" vertical="center"/>
    </xf>
    <xf numFmtId="0" fontId="10" fillId="2" borderId="6" xfId="1" applyFont="1" applyFill="1" applyBorder="1">
      <alignment vertical="center"/>
    </xf>
    <xf numFmtId="176" fontId="8" fillId="0" borderId="1" xfId="2" applyNumberFormat="1" applyFont="1" applyFill="1" applyBorder="1" applyAlignment="1">
      <alignment horizontal="distributed" vertical="center"/>
    </xf>
    <xf numFmtId="176" fontId="11" fillId="0" borderId="1" xfId="2" applyNumberFormat="1" applyFont="1" applyFill="1" applyBorder="1" applyAlignment="1">
      <alignment horizontal="distributed" vertical="center"/>
    </xf>
    <xf numFmtId="176" fontId="11" fillId="0" borderId="6" xfId="2" applyNumberFormat="1" applyFont="1" applyFill="1" applyBorder="1" applyAlignment="1">
      <alignment horizontal="distributed" vertical="center"/>
    </xf>
    <xf numFmtId="176" fontId="11" fillId="0" borderId="7" xfId="2" applyNumberFormat="1" applyFont="1" applyFill="1" applyBorder="1" applyAlignment="1">
      <alignment horizontal="distributed" vertical="center"/>
    </xf>
    <xf numFmtId="176" fontId="8" fillId="2" borderId="41" xfId="2" applyNumberFormat="1" applyFont="1" applyFill="1" applyBorder="1" applyAlignment="1">
      <alignment horizontal="distributed" vertical="center"/>
    </xf>
    <xf numFmtId="176" fontId="8" fillId="2" borderId="11" xfId="2" applyNumberFormat="1" applyFont="1" applyFill="1" applyBorder="1" applyAlignment="1">
      <alignment horizontal="center" vertical="center"/>
    </xf>
    <xf numFmtId="176" fontId="8" fillId="2" borderId="43" xfId="2" applyNumberFormat="1" applyFont="1" applyFill="1" applyBorder="1" applyAlignment="1">
      <alignment horizontal="center" vertical="center"/>
    </xf>
    <xf numFmtId="176" fontId="8" fillId="2" borderId="44" xfId="2" applyNumberFormat="1" applyFont="1" applyFill="1" applyBorder="1" applyAlignment="1">
      <alignment horizontal="center" vertical="center"/>
    </xf>
    <xf numFmtId="176" fontId="8" fillId="2" borderId="14" xfId="2" applyNumberFormat="1" applyFont="1" applyFill="1" applyBorder="1" applyAlignment="1">
      <alignment vertical="center"/>
    </xf>
    <xf numFmtId="176" fontId="8" fillId="2" borderId="28" xfId="2" applyNumberFormat="1" applyFont="1" applyFill="1" applyBorder="1" applyAlignment="1">
      <alignment horizontal="distributed" vertical="center"/>
    </xf>
    <xf numFmtId="0" fontId="1" fillId="0" borderId="29" xfId="1" applyBorder="1" applyAlignment="1">
      <alignment vertical="center"/>
    </xf>
    <xf numFmtId="176" fontId="8" fillId="2" borderId="18" xfId="2" applyNumberFormat="1" applyFont="1" applyFill="1" applyBorder="1" applyAlignment="1">
      <alignment horizontal="distributed" vertical="center"/>
    </xf>
    <xf numFmtId="176" fontId="11" fillId="2" borderId="29" xfId="2" applyNumberFormat="1" applyFont="1" applyFill="1" applyBorder="1" applyAlignment="1">
      <alignment horizontal="distributed" vertical="center"/>
    </xf>
    <xf numFmtId="176" fontId="8" fillId="2" borderId="30" xfId="2" applyNumberFormat="1" applyFont="1" applyFill="1" applyBorder="1" applyAlignment="1">
      <alignment horizontal="center" vertical="center"/>
    </xf>
    <xf numFmtId="176" fontId="8" fillId="2" borderId="31" xfId="2" applyNumberFormat="1" applyFont="1" applyFill="1" applyBorder="1" applyAlignment="1">
      <alignment horizontal="center" vertical="center"/>
    </xf>
    <xf numFmtId="176" fontId="8" fillId="2" borderId="32" xfId="2" applyNumberFormat="1" applyFont="1" applyFill="1" applyBorder="1" applyAlignment="1">
      <alignment horizontal="center" vertical="center"/>
    </xf>
    <xf numFmtId="176" fontId="8" fillId="2" borderId="33" xfId="2" applyNumberFormat="1" applyFont="1" applyFill="1" applyBorder="1" applyAlignment="1">
      <alignment horizontal="center" vertical="center"/>
    </xf>
    <xf numFmtId="176" fontId="8" fillId="2" borderId="8" xfId="2" applyNumberFormat="1" applyFont="1" applyFill="1" applyBorder="1" applyAlignment="1">
      <alignment vertical="center"/>
    </xf>
    <xf numFmtId="0" fontId="1" fillId="0" borderId="0" xfId="1" applyAlignment="1">
      <alignment vertical="center"/>
    </xf>
    <xf numFmtId="0" fontId="10" fillId="0" borderId="23" xfId="1" applyFont="1" applyBorder="1" applyAlignment="1">
      <alignment horizontal="distributed" vertical="center"/>
    </xf>
    <xf numFmtId="0" fontId="1" fillId="0" borderId="25" xfId="1" applyBorder="1" applyAlignment="1">
      <alignment vertical="center"/>
    </xf>
    <xf numFmtId="0" fontId="1" fillId="0" borderId="22" xfId="1" applyBorder="1" applyAlignment="1">
      <alignment vertical="center"/>
    </xf>
    <xf numFmtId="0" fontId="1" fillId="0" borderId="23" xfId="1" applyBorder="1" applyAlignment="1">
      <alignment vertical="center"/>
    </xf>
    <xf numFmtId="176" fontId="8" fillId="2" borderId="45" xfId="2" applyNumberFormat="1" applyFont="1" applyFill="1" applyBorder="1" applyAlignment="1">
      <alignment horizontal="center" vertical="center"/>
    </xf>
    <xf numFmtId="176" fontId="8" fillId="2" borderId="24" xfId="2" applyNumberFormat="1" applyFont="1" applyFill="1" applyBorder="1" applyAlignment="1">
      <alignment horizontal="center" vertical="center"/>
    </xf>
    <xf numFmtId="176" fontId="8" fillId="2" borderId="46" xfId="2" applyNumberFormat="1" applyFont="1" applyFill="1" applyBorder="1" applyAlignment="1">
      <alignment horizontal="center" vertical="center"/>
    </xf>
    <xf numFmtId="176" fontId="8" fillId="2" borderId="47" xfId="2" applyNumberFormat="1" applyFont="1" applyFill="1" applyBorder="1" applyAlignment="1">
      <alignment horizontal="center" vertical="center"/>
    </xf>
    <xf numFmtId="176" fontId="8" fillId="2" borderId="40" xfId="2" applyNumberFormat="1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distributed" vertical="center"/>
    </xf>
    <xf numFmtId="176" fontId="8" fillId="0" borderId="15" xfId="2" applyNumberFormat="1" applyFont="1" applyFill="1" applyBorder="1" applyAlignment="1">
      <alignment horizontal="distributed" vertical="center"/>
    </xf>
    <xf numFmtId="176" fontId="8" fillId="0" borderId="15" xfId="2" applyNumberFormat="1" applyFont="1" applyFill="1" applyBorder="1" applyAlignment="1">
      <alignment horizontal="center" vertical="center"/>
    </xf>
    <xf numFmtId="176" fontId="8" fillId="0" borderId="44" xfId="2" applyNumberFormat="1" applyFont="1" applyFill="1" applyBorder="1" applyAlignment="1">
      <alignment horizontal="center" vertical="center"/>
    </xf>
    <xf numFmtId="176" fontId="8" fillId="2" borderId="0" xfId="2" applyNumberFormat="1" applyFont="1" applyFill="1" applyBorder="1" applyAlignment="1">
      <alignment horizontal="distributed" vertical="center"/>
    </xf>
    <xf numFmtId="0" fontId="1" fillId="0" borderId="0" xfId="1" applyBorder="1" applyAlignment="1">
      <alignment vertical="center"/>
    </xf>
    <xf numFmtId="176" fontId="8" fillId="0" borderId="8" xfId="2" applyNumberFormat="1" applyFont="1" applyFill="1" applyBorder="1" applyAlignment="1">
      <alignment horizontal="distributed" vertical="center"/>
    </xf>
    <xf numFmtId="0" fontId="12" fillId="0" borderId="0" xfId="1" applyFont="1">
      <alignment vertical="center"/>
    </xf>
    <xf numFmtId="0" fontId="1" fillId="0" borderId="45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46" xfId="1" applyBorder="1" applyAlignment="1">
      <alignment horizontal="center" vertical="center"/>
    </xf>
    <xf numFmtId="0" fontId="1" fillId="0" borderId="47" xfId="1" applyBorder="1" applyAlignment="1">
      <alignment vertical="center"/>
    </xf>
    <xf numFmtId="176" fontId="8" fillId="2" borderId="47" xfId="2" applyNumberFormat="1" applyFont="1" applyFill="1" applyBorder="1" applyAlignment="1">
      <alignment horizontal="center" vertical="center"/>
    </xf>
    <xf numFmtId="176" fontId="8" fillId="2" borderId="19" xfId="2" applyNumberFormat="1" applyFont="1" applyFill="1" applyBorder="1" applyAlignment="1">
      <alignment horizontal="distributed" vertical="center"/>
    </xf>
    <xf numFmtId="0" fontId="10" fillId="0" borderId="19" xfId="1" applyFont="1" applyFill="1" applyBorder="1">
      <alignment vertical="center"/>
    </xf>
    <xf numFmtId="176" fontId="8" fillId="0" borderId="6" xfId="2" applyNumberFormat="1" applyFont="1" applyFill="1" applyBorder="1" applyAlignment="1">
      <alignment horizontal="distributed" vertical="center"/>
    </xf>
    <xf numFmtId="176" fontId="8" fillId="0" borderId="7" xfId="2" applyNumberFormat="1" applyFont="1" applyFill="1" applyBorder="1" applyAlignment="1">
      <alignment horizontal="distributed" vertical="center"/>
    </xf>
    <xf numFmtId="176" fontId="8" fillId="0" borderId="7" xfId="2" applyNumberFormat="1" applyFont="1" applyFill="1" applyBorder="1" applyAlignment="1">
      <alignment horizontal="center" vertical="center"/>
    </xf>
    <xf numFmtId="176" fontId="8" fillId="0" borderId="0" xfId="2" applyNumberFormat="1" applyFont="1" applyFill="1" applyBorder="1" applyAlignment="1">
      <alignment horizontal="center" vertical="center"/>
    </xf>
    <xf numFmtId="176" fontId="8" fillId="0" borderId="0" xfId="2" applyNumberFormat="1" applyFont="1" applyFill="1" applyBorder="1" applyAlignment="1">
      <alignment vertical="center"/>
    </xf>
    <xf numFmtId="176" fontId="11" fillId="0" borderId="17" xfId="2" applyNumberFormat="1" applyFont="1" applyFill="1" applyBorder="1" applyAlignment="1">
      <alignment horizontal="distributed" vertical="center"/>
    </xf>
    <xf numFmtId="176" fontId="8" fillId="0" borderId="0" xfId="2" applyNumberFormat="1" applyFont="1" applyFill="1" applyBorder="1"/>
    <xf numFmtId="176" fontId="8" fillId="2" borderId="3" xfId="2" applyNumberFormat="1" applyFont="1" applyFill="1" applyBorder="1" applyAlignment="1">
      <alignment horizontal="distributed" vertical="center"/>
    </xf>
    <xf numFmtId="176" fontId="11" fillId="2" borderId="2" xfId="2" applyNumberFormat="1" applyFont="1" applyFill="1" applyBorder="1" applyAlignment="1">
      <alignment horizontal="distributed" vertical="center"/>
    </xf>
    <xf numFmtId="176" fontId="8" fillId="2" borderId="2" xfId="2" applyNumberFormat="1" applyFont="1" applyFill="1" applyBorder="1" applyAlignment="1">
      <alignment horizontal="center" vertical="center"/>
    </xf>
    <xf numFmtId="176" fontId="8" fillId="2" borderId="48" xfId="2" applyNumberFormat="1" applyFont="1" applyFill="1" applyBorder="1" applyAlignment="1">
      <alignment horizontal="center" vertical="center"/>
    </xf>
    <xf numFmtId="176" fontId="8" fillId="2" borderId="49" xfId="2" applyNumberFormat="1" applyFont="1" applyFill="1" applyBorder="1" applyAlignment="1">
      <alignment horizontal="center" vertical="center"/>
    </xf>
    <xf numFmtId="176" fontId="8" fillId="2" borderId="4" xfId="2" applyNumberFormat="1" applyFont="1" applyFill="1" applyBorder="1" applyAlignment="1">
      <alignment horizontal="center" vertical="center"/>
    </xf>
    <xf numFmtId="176" fontId="8" fillId="2" borderId="50" xfId="2" applyNumberFormat="1" applyFont="1" applyFill="1" applyBorder="1" applyAlignment="1">
      <alignment horizontal="center" vertical="center"/>
    </xf>
    <xf numFmtId="0" fontId="8" fillId="2" borderId="23" xfId="1" applyFont="1" applyFill="1" applyBorder="1" applyAlignment="1">
      <alignment horizontal="distributed" vertical="center"/>
    </xf>
    <xf numFmtId="0" fontId="11" fillId="2" borderId="25" xfId="1" applyFont="1" applyFill="1" applyBorder="1" applyAlignment="1">
      <alignment horizontal="distributed" vertical="center"/>
    </xf>
    <xf numFmtId="0" fontId="11" fillId="2" borderId="22" xfId="1" applyFont="1" applyFill="1" applyBorder="1" applyAlignment="1">
      <alignment horizontal="distributed" vertical="center"/>
    </xf>
    <xf numFmtId="0" fontId="8" fillId="2" borderId="22" xfId="1" applyFont="1" applyFill="1" applyBorder="1" applyAlignment="1">
      <alignment horizontal="center" vertical="center"/>
    </xf>
    <xf numFmtId="0" fontId="8" fillId="2" borderId="24" xfId="1" applyFont="1" applyFill="1" applyBorder="1" applyAlignment="1">
      <alignment horizontal="center" vertical="center"/>
    </xf>
    <xf numFmtId="0" fontId="8" fillId="2" borderId="46" xfId="1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/>
    </xf>
    <xf numFmtId="0" fontId="8" fillId="2" borderId="22" xfId="1" applyFont="1" applyFill="1" applyBorder="1" applyAlignment="1">
      <alignment horizontal="distributed" vertical="center"/>
    </xf>
    <xf numFmtId="0" fontId="8" fillId="2" borderId="25" xfId="1" applyFont="1" applyFill="1" applyBorder="1" applyAlignment="1">
      <alignment horizontal="distributed" vertical="center"/>
    </xf>
    <xf numFmtId="176" fontId="8" fillId="2" borderId="1" xfId="2" applyNumberFormat="1" applyFont="1" applyFill="1" applyBorder="1" applyAlignment="1">
      <alignment vertical="center"/>
    </xf>
    <xf numFmtId="176" fontId="8" fillId="2" borderId="0" xfId="2" applyNumberFormat="1" applyFont="1" applyFill="1" applyBorder="1" applyAlignment="1"/>
    <xf numFmtId="0" fontId="8" fillId="2" borderId="0" xfId="1" applyFont="1" applyFill="1" applyAlignment="1">
      <alignment vertical="center"/>
    </xf>
    <xf numFmtId="0" fontId="8" fillId="2" borderId="0" xfId="1" applyFont="1" applyFill="1" applyAlignment="1">
      <alignment horizontal="center" vertical="center"/>
    </xf>
    <xf numFmtId="176" fontId="11" fillId="2" borderId="0" xfId="2" applyNumberFormat="1" applyFont="1" applyFill="1" applyBorder="1" applyAlignment="1"/>
    <xf numFmtId="0" fontId="11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vertical="center"/>
    </xf>
    <xf numFmtId="176" fontId="8" fillId="2" borderId="0" xfId="2" applyNumberFormat="1" applyFont="1" applyFill="1" applyBorder="1" applyAlignment="1">
      <alignment horizontal="left" vertical="top" wrapText="1"/>
    </xf>
    <xf numFmtId="0" fontId="10" fillId="2" borderId="0" xfId="1" applyFont="1" applyFill="1" applyAlignment="1">
      <alignment vertical="center"/>
    </xf>
    <xf numFmtId="0" fontId="10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distributed" vertical="center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distributed" vertical="center"/>
    </xf>
    <xf numFmtId="49" fontId="15" fillId="0" borderId="0" xfId="3" applyNumberFormat="1" applyFont="1" applyBorder="1" applyAlignment="1">
      <alignment vertical="center" textRotation="180"/>
    </xf>
    <xf numFmtId="38" fontId="16" fillId="0" borderId="0" xfId="3" applyFont="1"/>
    <xf numFmtId="38" fontId="16" fillId="0" borderId="1" xfId="3" applyFont="1" applyBorder="1" applyAlignment="1">
      <alignment horizontal="center"/>
    </xf>
    <xf numFmtId="38" fontId="17" fillId="0" borderId="51" xfId="3" applyFont="1" applyBorder="1" applyAlignment="1">
      <alignment horizontal="center"/>
    </xf>
    <xf numFmtId="38" fontId="17" fillId="0" borderId="52" xfId="3" applyFont="1" applyBorder="1" applyAlignment="1">
      <alignment horizontal="center"/>
    </xf>
    <xf numFmtId="38" fontId="17" fillId="0" borderId="53" xfId="3" applyFont="1" applyBorder="1" applyAlignment="1">
      <alignment horizontal="center"/>
    </xf>
    <xf numFmtId="38" fontId="17" fillId="0" borderId="54" xfId="3" applyFont="1" applyBorder="1" applyAlignment="1">
      <alignment horizontal="center"/>
    </xf>
    <xf numFmtId="38" fontId="17" fillId="0" borderId="0" xfId="3" applyFont="1" applyBorder="1" applyAlignment="1">
      <alignment horizontal="center"/>
    </xf>
    <xf numFmtId="38" fontId="17" fillId="0" borderId="0" xfId="3" applyFont="1"/>
    <xf numFmtId="38" fontId="17" fillId="0" borderId="8" xfId="3" applyFont="1" applyBorder="1" applyAlignment="1">
      <alignment horizontal="distributed"/>
    </xf>
    <xf numFmtId="38" fontId="17" fillId="0" borderId="37" xfId="3" applyFont="1" applyBorder="1"/>
    <xf numFmtId="38" fontId="17" fillId="0" borderId="0" xfId="3" applyFont="1" applyBorder="1"/>
    <xf numFmtId="38" fontId="17" fillId="0" borderId="17" xfId="3" applyFont="1" applyBorder="1"/>
    <xf numFmtId="38" fontId="17" fillId="0" borderId="8" xfId="3" applyFont="1" applyFill="1" applyBorder="1" applyAlignment="1">
      <alignment horizontal="distributed"/>
    </xf>
    <xf numFmtId="38" fontId="17" fillId="0" borderId="6" xfId="3" applyFont="1" applyBorder="1" applyAlignment="1">
      <alignment horizontal="distributed"/>
    </xf>
    <xf numFmtId="38" fontId="17" fillId="0" borderId="40" xfId="3" applyFont="1" applyBorder="1"/>
    <xf numFmtId="38" fontId="17" fillId="0" borderId="1" xfId="3" applyFont="1" applyBorder="1"/>
    <xf numFmtId="38" fontId="17" fillId="0" borderId="7" xfId="3" applyFont="1" applyBorder="1"/>
    <xf numFmtId="38" fontId="17" fillId="0" borderId="3" xfId="3" applyFont="1" applyBorder="1"/>
    <xf numFmtId="38" fontId="17" fillId="3" borderId="8" xfId="3" applyFont="1" applyFill="1" applyBorder="1" applyAlignment="1">
      <alignment horizontal="distributed"/>
    </xf>
    <xf numFmtId="38" fontId="17" fillId="0" borderId="5" xfId="3" applyFont="1" applyBorder="1"/>
    <xf numFmtId="38" fontId="17" fillId="0" borderId="2" xfId="3" applyFont="1" applyFill="1" applyBorder="1" applyAlignment="1">
      <alignment horizontal="distributed"/>
    </xf>
    <xf numFmtId="38" fontId="18" fillId="0" borderId="6" xfId="3" applyFont="1" applyBorder="1" applyAlignment="1">
      <alignment horizontal="center"/>
    </xf>
    <xf numFmtId="38" fontId="18" fillId="0" borderId="40" xfId="3" applyFont="1" applyBorder="1"/>
    <xf numFmtId="38" fontId="18" fillId="0" borderId="1" xfId="3" applyFont="1" applyBorder="1"/>
    <xf numFmtId="38" fontId="18" fillId="0" borderId="52" xfId="3" applyFont="1" applyBorder="1"/>
    <xf numFmtId="38" fontId="18" fillId="0" borderId="7" xfId="3" applyFont="1" applyBorder="1" applyAlignment="1">
      <alignment horizontal="center"/>
    </xf>
    <xf numFmtId="38" fontId="18" fillId="0" borderId="0" xfId="3" applyFont="1" applyBorder="1"/>
    <xf numFmtId="38" fontId="18" fillId="0" borderId="0" xfId="3" applyFont="1"/>
    <xf numFmtId="49" fontId="1" fillId="0" borderId="0" xfId="3" applyNumberFormat="1"/>
    <xf numFmtId="38" fontId="1" fillId="0" borderId="0" xfId="3"/>
    <xf numFmtId="38" fontId="16" fillId="0" borderId="1" xfId="3" applyFont="1" applyBorder="1" applyAlignment="1">
      <alignment horizontal="left"/>
    </xf>
    <xf numFmtId="38" fontId="17" fillId="0" borderId="8" xfId="3" applyFont="1" applyBorder="1"/>
    <xf numFmtId="38" fontId="17" fillId="0" borderId="2" xfId="3" applyFont="1" applyBorder="1"/>
    <xf numFmtId="38" fontId="17" fillId="0" borderId="4" xfId="3" applyFont="1" applyBorder="1"/>
    <xf numFmtId="38" fontId="17" fillId="0" borderId="17" xfId="3" applyFont="1" applyBorder="1" applyAlignment="1">
      <alignment wrapText="1"/>
    </xf>
    <xf numFmtId="38" fontId="17" fillId="0" borderId="6" xfId="3" applyFont="1" applyBorder="1"/>
    <xf numFmtId="38" fontId="17" fillId="0" borderId="2" xfId="3" applyFont="1" applyBorder="1" applyAlignment="1">
      <alignment horizontal="distributed"/>
    </xf>
    <xf numFmtId="38" fontId="18" fillId="0" borderId="6" xfId="3" applyFont="1" applyBorder="1"/>
    <xf numFmtId="38" fontId="18" fillId="0" borderId="7" xfId="3" applyFont="1" applyBorder="1"/>
    <xf numFmtId="38" fontId="1" fillId="0" borderId="0" xfId="3" applyAlignment="1">
      <alignment horizontal="center"/>
    </xf>
  </cellXfs>
  <cellStyles count="11">
    <cellStyle name="桁区切り 2" xfId="3"/>
    <cellStyle name="標準" xfId="0" builtinId="0"/>
    <cellStyle name="標準 2" xfId="1"/>
    <cellStyle name="標準 3" xfId="4"/>
    <cellStyle name="標準 3 2" xfId="5"/>
    <cellStyle name="標準 4" xfId="6"/>
    <cellStyle name="標準 5" xfId="7"/>
    <cellStyle name="標準 6" xfId="8"/>
    <cellStyle name="標準 7" xfId="9"/>
    <cellStyle name="標準 8" xfId="10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4</xdr:row>
      <xdr:rowOff>22860</xdr:rowOff>
    </xdr:from>
    <xdr:to>
      <xdr:col>2</xdr:col>
      <xdr:colOff>53340</xdr:colOff>
      <xdr:row>5</xdr:row>
      <xdr:rowOff>487680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620" y="929640"/>
          <a:ext cx="845820" cy="5410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soumu.go.jp/main_content/00011615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特例法１条"/>
      <sheetName val="改選定数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48"/>
  <sheetViews>
    <sheetView showGridLines="0" tabSelected="1" view="pageBreakPreview" topLeftCell="A19" zoomScaleNormal="100" zoomScaleSheetLayoutView="100" workbookViewId="0">
      <selection activeCell="T36" sqref="T36"/>
    </sheetView>
  </sheetViews>
  <sheetFormatPr defaultColWidth="9" defaultRowHeight="13.2"/>
  <cols>
    <col min="1" max="1" width="0.88671875" style="1" customWidth="1"/>
    <col min="2" max="2" width="10.77734375" style="1" customWidth="1"/>
    <col min="3" max="4" width="0.88671875" style="1" customWidth="1"/>
    <col min="5" max="5" width="13" style="243" customWidth="1"/>
    <col min="6" max="6" width="0.88671875" style="243" customWidth="1"/>
    <col min="7" max="9" width="4.33203125" style="243" customWidth="1"/>
    <col min="10" max="10" width="4.33203125" style="1" customWidth="1"/>
    <col min="11" max="11" width="0.88671875" style="1" customWidth="1"/>
    <col min="12" max="12" width="10.77734375" style="244" customWidth="1"/>
    <col min="13" max="14" width="0.88671875" style="1" customWidth="1"/>
    <col min="15" max="15" width="13" style="243" customWidth="1"/>
    <col min="16" max="16" width="0.88671875" style="1" customWidth="1"/>
    <col min="17" max="20" width="4.33203125" style="243" customWidth="1"/>
    <col min="21" max="21" width="0.88671875" style="1" customWidth="1"/>
    <col min="22" max="22" width="6.77734375" style="243" customWidth="1"/>
    <col min="23" max="23" width="6.77734375" style="1" customWidth="1"/>
    <col min="24" max="24" width="1.21875" style="1" customWidth="1"/>
    <col min="25" max="25" width="2.21875" style="1" customWidth="1"/>
    <col min="26" max="16384" width="9" style="1"/>
  </cols>
  <sheetData>
    <row r="1" spans="1:30" ht="30.75" customHeight="1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30" ht="11.25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Y2" s="4"/>
    </row>
    <row r="3" spans="1:30" ht="17.25" customHeight="1">
      <c r="A3" s="5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  <c r="X3" s="7"/>
      <c r="Y3" s="4"/>
    </row>
    <row r="4" spans="1:30" s="12" customFormat="1">
      <c r="A4" s="8" t="s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0"/>
      <c r="Y4" s="11"/>
    </row>
    <row r="5" spans="1:30" s="29" customFormat="1" ht="6" customHeight="1">
      <c r="A5" s="13"/>
      <c r="B5" s="14"/>
      <c r="C5" s="14"/>
      <c r="D5" s="15"/>
      <c r="E5" s="16"/>
      <c r="F5" s="17"/>
      <c r="G5" s="18"/>
      <c r="H5" s="19"/>
      <c r="I5" s="20"/>
      <c r="J5" s="21"/>
      <c r="K5" s="15"/>
      <c r="L5" s="22"/>
      <c r="M5" s="23"/>
      <c r="N5" s="15"/>
      <c r="O5" s="22"/>
      <c r="P5" s="23"/>
      <c r="Q5" s="18"/>
      <c r="R5" s="19"/>
      <c r="S5" s="20"/>
      <c r="T5" s="17"/>
      <c r="U5" s="24"/>
      <c r="V5" s="25"/>
      <c r="W5" s="17"/>
      <c r="X5" s="26"/>
      <c r="Y5" s="27"/>
      <c r="Z5" s="28"/>
    </row>
    <row r="6" spans="1:30" s="44" customFormat="1" ht="39" customHeight="1">
      <c r="A6" s="30"/>
      <c r="B6" s="31" t="s">
        <v>3</v>
      </c>
      <c r="C6" s="31"/>
      <c r="D6" s="32"/>
      <c r="E6" s="33" t="s">
        <v>4</v>
      </c>
      <c r="F6" s="34"/>
      <c r="G6" s="35" t="s">
        <v>5</v>
      </c>
      <c r="H6" s="36"/>
      <c r="I6" s="37"/>
      <c r="J6" s="38" t="s">
        <v>6</v>
      </c>
      <c r="K6" s="32"/>
      <c r="L6" s="33" t="s">
        <v>7</v>
      </c>
      <c r="M6" s="31"/>
      <c r="N6" s="32"/>
      <c r="O6" s="33" t="s">
        <v>8</v>
      </c>
      <c r="P6" s="39"/>
      <c r="Q6" s="35" t="s">
        <v>5</v>
      </c>
      <c r="R6" s="36"/>
      <c r="S6" s="37"/>
      <c r="T6" s="40" t="s">
        <v>6</v>
      </c>
      <c r="U6" s="32"/>
      <c r="V6" s="41" t="s">
        <v>9</v>
      </c>
      <c r="W6" s="41"/>
      <c r="X6" s="42"/>
      <c r="Y6" s="43"/>
    </row>
    <row r="7" spans="1:30" s="29" customFormat="1" ht="17.25" customHeight="1">
      <c r="A7" s="45"/>
      <c r="B7" s="46" t="s">
        <v>10</v>
      </c>
      <c r="C7" s="47"/>
      <c r="D7" s="48"/>
      <c r="E7" s="46" t="s">
        <v>11</v>
      </c>
      <c r="F7" s="49"/>
      <c r="G7" s="50">
        <v>27</v>
      </c>
      <c r="H7" s="51">
        <v>4</v>
      </c>
      <c r="I7" s="52">
        <v>22</v>
      </c>
      <c r="J7" s="50">
        <v>3</v>
      </c>
      <c r="K7" s="53"/>
      <c r="L7" s="46" t="s">
        <v>12</v>
      </c>
      <c r="M7" s="46"/>
      <c r="N7" s="53"/>
      <c r="O7" s="46" t="s">
        <v>13</v>
      </c>
      <c r="P7" s="54"/>
      <c r="Q7" s="52">
        <v>27</v>
      </c>
      <c r="R7" s="51">
        <v>6</v>
      </c>
      <c r="S7" s="52">
        <v>7</v>
      </c>
      <c r="T7" s="50">
        <v>3</v>
      </c>
      <c r="U7" s="55"/>
      <c r="V7" s="25"/>
      <c r="W7" s="56"/>
      <c r="X7" s="57"/>
      <c r="Y7" s="58"/>
    </row>
    <row r="8" spans="1:30" s="29" customFormat="1" ht="17.25" customHeight="1">
      <c r="A8" s="59"/>
      <c r="B8" s="60" t="s">
        <v>14</v>
      </c>
      <c r="C8" s="61"/>
      <c r="D8" s="62"/>
      <c r="E8" s="60" t="s">
        <v>15</v>
      </c>
      <c r="F8" s="63"/>
      <c r="G8" s="64">
        <v>27</v>
      </c>
      <c r="H8" s="65">
        <v>6</v>
      </c>
      <c r="I8" s="66">
        <v>28</v>
      </c>
      <c r="J8" s="64">
        <v>3</v>
      </c>
      <c r="K8" s="67"/>
      <c r="L8" s="60"/>
      <c r="M8" s="60"/>
      <c r="N8" s="67"/>
      <c r="O8" s="60"/>
      <c r="P8" s="68"/>
      <c r="Q8" s="66"/>
      <c r="R8" s="65"/>
      <c r="S8" s="66"/>
      <c r="T8" s="64"/>
      <c r="U8" s="69"/>
      <c r="V8" s="70" t="s">
        <v>16</v>
      </c>
      <c r="W8" s="70"/>
      <c r="X8" s="71"/>
      <c r="Y8" s="27"/>
    </row>
    <row r="9" spans="1:30" s="29" customFormat="1" ht="17.25" customHeight="1">
      <c r="A9" s="72"/>
      <c r="B9" s="60" t="s">
        <v>17</v>
      </c>
      <c r="C9" s="61"/>
      <c r="D9" s="62"/>
      <c r="E9" s="60" t="s">
        <v>18</v>
      </c>
      <c r="F9" s="63" t="s">
        <v>19</v>
      </c>
      <c r="G9" s="64">
        <v>27</v>
      </c>
      <c r="H9" s="65">
        <v>9</v>
      </c>
      <c r="I9" s="66">
        <v>10</v>
      </c>
      <c r="J9" s="64">
        <v>2</v>
      </c>
      <c r="K9" s="67"/>
      <c r="L9" s="60"/>
      <c r="M9" s="60"/>
      <c r="N9" s="67"/>
      <c r="O9" s="60"/>
      <c r="P9" s="68"/>
      <c r="Q9" s="66"/>
      <c r="R9" s="65"/>
      <c r="S9" s="66"/>
      <c r="T9" s="64"/>
      <c r="U9" s="69"/>
      <c r="V9" s="73"/>
      <c r="W9" s="73"/>
      <c r="X9" s="71"/>
      <c r="Y9" s="27"/>
    </row>
    <row r="10" spans="1:30" s="29" customFormat="1" ht="17.25" customHeight="1">
      <c r="A10" s="59"/>
      <c r="B10" s="60" t="s">
        <v>20</v>
      </c>
      <c r="C10" s="61"/>
      <c r="D10" s="62"/>
      <c r="E10" s="60" t="s">
        <v>21</v>
      </c>
      <c r="F10" s="63"/>
      <c r="G10" s="64">
        <v>25</v>
      </c>
      <c r="H10" s="65">
        <v>11</v>
      </c>
      <c r="I10" s="66">
        <v>20</v>
      </c>
      <c r="J10" s="64">
        <v>2</v>
      </c>
      <c r="K10" s="67"/>
      <c r="L10" s="60" t="s">
        <v>22</v>
      </c>
      <c r="M10" s="60"/>
      <c r="N10" s="67"/>
      <c r="O10" s="60" t="s">
        <v>23</v>
      </c>
      <c r="P10" s="68"/>
      <c r="Q10" s="66">
        <v>25</v>
      </c>
      <c r="R10" s="65">
        <v>8</v>
      </c>
      <c r="S10" s="66">
        <v>21</v>
      </c>
      <c r="T10" s="64">
        <v>1</v>
      </c>
      <c r="U10" s="69"/>
      <c r="V10" s="74" t="s">
        <v>24</v>
      </c>
      <c r="W10" s="75">
        <f>COUNTIF(J7:J58,"1")</f>
        <v>16</v>
      </c>
      <c r="X10" s="71"/>
      <c r="Y10" s="27"/>
    </row>
    <row r="11" spans="1:30" s="29" customFormat="1" ht="17.25" customHeight="1">
      <c r="A11" s="59"/>
      <c r="B11" s="60" t="s">
        <v>25</v>
      </c>
      <c r="C11" s="61"/>
      <c r="D11" s="62"/>
      <c r="E11" s="60" t="s">
        <v>26</v>
      </c>
      <c r="F11" s="63"/>
      <c r="G11" s="64">
        <v>25</v>
      </c>
      <c r="H11" s="65">
        <v>4</v>
      </c>
      <c r="I11" s="66">
        <v>19</v>
      </c>
      <c r="J11" s="64">
        <v>1</v>
      </c>
      <c r="K11" s="67"/>
      <c r="L11" s="60"/>
      <c r="M11" s="60"/>
      <c r="N11" s="67"/>
      <c r="O11" s="60"/>
      <c r="P11" s="68"/>
      <c r="Q11" s="66"/>
      <c r="R11" s="65"/>
      <c r="S11" s="66"/>
      <c r="T11" s="64"/>
      <c r="U11" s="69"/>
      <c r="V11" s="74"/>
      <c r="W11" s="75"/>
      <c r="X11" s="71"/>
      <c r="Y11" s="27"/>
    </row>
    <row r="12" spans="1:30" s="29" customFormat="1" ht="17.25" customHeight="1">
      <c r="A12" s="45"/>
      <c r="B12" s="60" t="s">
        <v>27</v>
      </c>
      <c r="C12" s="61"/>
      <c r="D12" s="62"/>
      <c r="E12" s="60" t="s">
        <v>28</v>
      </c>
      <c r="F12" s="63"/>
      <c r="G12" s="64">
        <v>25</v>
      </c>
      <c r="H12" s="65">
        <v>2</v>
      </c>
      <c r="I12" s="66">
        <v>13</v>
      </c>
      <c r="J12" s="64">
        <v>1</v>
      </c>
      <c r="K12" s="67"/>
      <c r="L12" s="60"/>
      <c r="M12" s="60"/>
      <c r="N12" s="67"/>
      <c r="O12" s="60"/>
      <c r="P12" s="68"/>
      <c r="Q12" s="66"/>
      <c r="R12" s="65"/>
      <c r="S12" s="76"/>
      <c r="T12" s="66"/>
      <c r="U12" s="69"/>
      <c r="V12" s="74" t="s">
        <v>29</v>
      </c>
      <c r="W12" s="75">
        <f>COUNTIF(J7:J58,"2")</f>
        <v>17</v>
      </c>
      <c r="X12" s="71"/>
      <c r="Y12" s="27"/>
    </row>
    <row r="13" spans="1:30" s="29" customFormat="1" ht="17.25" customHeight="1">
      <c r="A13" s="77"/>
      <c r="B13" s="33" t="s">
        <v>30</v>
      </c>
      <c r="C13" s="78"/>
      <c r="D13" s="79"/>
      <c r="E13" s="33" t="s">
        <v>31</v>
      </c>
      <c r="F13" s="80"/>
      <c r="G13" s="81">
        <v>26</v>
      </c>
      <c r="H13" s="82">
        <v>11</v>
      </c>
      <c r="I13" s="83">
        <v>11</v>
      </c>
      <c r="J13" s="81">
        <v>2</v>
      </c>
      <c r="K13" s="84"/>
      <c r="L13" s="33"/>
      <c r="M13" s="33"/>
      <c r="N13" s="84"/>
      <c r="O13" s="33"/>
      <c r="P13" s="34"/>
      <c r="Q13" s="85"/>
      <c r="R13" s="86"/>
      <c r="S13" s="87"/>
      <c r="T13" s="88"/>
      <c r="U13" s="69"/>
      <c r="V13" s="74"/>
      <c r="W13" s="75"/>
      <c r="X13" s="71"/>
      <c r="Y13" s="27"/>
      <c r="AD13" s="28"/>
    </row>
    <row r="14" spans="1:30" s="29" customFormat="1" ht="17.25" customHeight="1">
      <c r="A14" s="89"/>
      <c r="B14" s="46" t="s">
        <v>32</v>
      </c>
      <c r="C14" s="47"/>
      <c r="D14" s="48"/>
      <c r="E14" s="46" t="s">
        <v>33</v>
      </c>
      <c r="F14" s="49"/>
      <c r="G14" s="50">
        <v>25</v>
      </c>
      <c r="H14" s="51">
        <v>9</v>
      </c>
      <c r="I14" s="52">
        <v>25</v>
      </c>
      <c r="J14" s="50">
        <v>5</v>
      </c>
      <c r="K14" s="53"/>
      <c r="L14" s="46"/>
      <c r="M14" s="46"/>
      <c r="N14" s="53"/>
      <c r="O14" s="46"/>
      <c r="P14" s="54"/>
      <c r="Q14" s="52"/>
      <c r="R14" s="51"/>
      <c r="S14" s="90"/>
      <c r="T14" s="91"/>
      <c r="U14" s="69"/>
      <c r="V14" s="74" t="s">
        <v>34</v>
      </c>
      <c r="W14" s="75">
        <f>COUNTIF(J7:J58,"3")</f>
        <v>9</v>
      </c>
      <c r="X14" s="71"/>
      <c r="Y14" s="27"/>
    </row>
    <row r="15" spans="1:30" s="29" customFormat="1" ht="17.25" customHeight="1">
      <c r="A15" s="92"/>
      <c r="B15" s="93" t="s">
        <v>35</v>
      </c>
      <c r="C15" s="94"/>
      <c r="D15" s="95"/>
      <c r="E15" s="93" t="s">
        <v>36</v>
      </c>
      <c r="F15" s="96"/>
      <c r="G15" s="97">
        <v>24</v>
      </c>
      <c r="H15" s="98">
        <v>12</v>
      </c>
      <c r="I15" s="99">
        <v>8</v>
      </c>
      <c r="J15" s="97">
        <v>2</v>
      </c>
      <c r="K15" s="100"/>
      <c r="L15" s="101"/>
      <c r="M15" s="101"/>
      <c r="N15" s="100"/>
      <c r="O15" s="101"/>
      <c r="P15" s="102"/>
      <c r="Q15" s="103"/>
      <c r="R15" s="104"/>
      <c r="S15" s="105"/>
      <c r="T15" s="106"/>
      <c r="U15" s="69"/>
      <c r="V15" s="74"/>
      <c r="W15" s="75"/>
      <c r="X15" s="71"/>
      <c r="Y15" s="27"/>
    </row>
    <row r="16" spans="1:30" s="29" customFormat="1" ht="17.25" customHeight="1">
      <c r="A16" s="72"/>
      <c r="B16" s="60" t="s">
        <v>37</v>
      </c>
      <c r="C16" s="61"/>
      <c r="D16" s="62"/>
      <c r="E16" s="60" t="s">
        <v>38</v>
      </c>
      <c r="F16" s="63"/>
      <c r="G16" s="64">
        <v>27</v>
      </c>
      <c r="H16" s="65">
        <v>7</v>
      </c>
      <c r="I16" s="66">
        <v>27</v>
      </c>
      <c r="J16" s="64">
        <v>2</v>
      </c>
      <c r="K16" s="67"/>
      <c r="L16" s="60"/>
      <c r="M16" s="60"/>
      <c r="N16" s="67"/>
      <c r="O16" s="60"/>
      <c r="P16" s="68"/>
      <c r="Q16" s="66"/>
      <c r="R16" s="65"/>
      <c r="S16" s="76"/>
      <c r="T16" s="106"/>
      <c r="U16" s="69"/>
      <c r="V16" s="74" t="s">
        <v>39</v>
      </c>
      <c r="W16" s="75">
        <f>COUNTIF(J7:J58,"4")</f>
        <v>3</v>
      </c>
      <c r="X16" s="71"/>
      <c r="Y16" s="27"/>
    </row>
    <row r="17" spans="1:29" s="29" customFormat="1" ht="17.25" customHeight="1">
      <c r="A17" s="59"/>
      <c r="B17" s="101" t="s">
        <v>40</v>
      </c>
      <c r="C17" s="107"/>
      <c r="D17" s="108"/>
      <c r="E17" s="101" t="s">
        <v>41</v>
      </c>
      <c r="F17" s="109"/>
      <c r="G17" s="91">
        <v>27</v>
      </c>
      <c r="H17" s="104">
        <v>8</v>
      </c>
      <c r="I17" s="103">
        <v>30</v>
      </c>
      <c r="J17" s="91">
        <v>3</v>
      </c>
      <c r="K17" s="100"/>
      <c r="L17" s="101" t="s">
        <v>42</v>
      </c>
      <c r="M17" s="101"/>
      <c r="N17" s="100"/>
      <c r="O17" s="101" t="s">
        <v>43</v>
      </c>
      <c r="P17" s="102"/>
      <c r="Q17" s="103">
        <v>25</v>
      </c>
      <c r="R17" s="104">
        <v>5</v>
      </c>
      <c r="S17" s="105">
        <v>26</v>
      </c>
      <c r="T17" s="64">
        <v>1</v>
      </c>
      <c r="U17" s="69"/>
      <c r="V17" s="74"/>
      <c r="W17" s="75"/>
      <c r="X17" s="71"/>
      <c r="Y17" s="27"/>
    </row>
    <row r="18" spans="1:29" s="29" customFormat="1" ht="17.25" customHeight="1">
      <c r="A18" s="59"/>
      <c r="B18" s="101" t="s">
        <v>44</v>
      </c>
      <c r="C18" s="107"/>
      <c r="D18" s="108"/>
      <c r="E18" s="101" t="s">
        <v>45</v>
      </c>
      <c r="F18" s="109"/>
      <c r="G18" s="91">
        <v>25</v>
      </c>
      <c r="H18" s="104">
        <v>4</v>
      </c>
      <c r="I18" s="103">
        <v>4</v>
      </c>
      <c r="J18" s="91">
        <v>1</v>
      </c>
      <c r="K18" s="100"/>
      <c r="L18" s="101" t="s">
        <v>46</v>
      </c>
      <c r="M18" s="101"/>
      <c r="N18" s="100"/>
      <c r="O18" s="101" t="s">
        <v>47</v>
      </c>
      <c r="P18" s="102"/>
      <c r="Q18" s="103">
        <v>25</v>
      </c>
      <c r="R18" s="104">
        <v>6</v>
      </c>
      <c r="S18" s="110">
        <v>13</v>
      </c>
      <c r="T18" s="91">
        <v>1</v>
      </c>
      <c r="U18" s="69"/>
      <c r="V18" s="74" t="s">
        <v>48</v>
      </c>
      <c r="W18" s="75">
        <f>COUNTIF(J7:J58,"5")</f>
        <v>2</v>
      </c>
      <c r="X18" s="71"/>
      <c r="Y18" s="27"/>
    </row>
    <row r="19" spans="1:29" s="29" customFormat="1" ht="17.25" customHeight="1">
      <c r="A19" s="59"/>
      <c r="B19" s="60" t="s">
        <v>49</v>
      </c>
      <c r="C19" s="61"/>
      <c r="D19" s="62"/>
      <c r="E19" s="60" t="s">
        <v>50</v>
      </c>
      <c r="F19" s="63"/>
      <c r="G19" s="64">
        <v>27</v>
      </c>
      <c r="H19" s="65">
        <v>4</v>
      </c>
      <c r="I19" s="66">
        <v>22</v>
      </c>
      <c r="J19" s="64">
        <v>4</v>
      </c>
      <c r="K19" s="67"/>
      <c r="L19" s="60"/>
      <c r="M19" s="60"/>
      <c r="N19" s="67"/>
      <c r="O19" s="60"/>
      <c r="P19" s="68"/>
      <c r="Q19" s="66"/>
      <c r="R19" s="65"/>
      <c r="S19" s="111"/>
      <c r="T19" s="64"/>
      <c r="U19" s="69"/>
      <c r="V19" s="112"/>
      <c r="W19" s="74"/>
      <c r="X19" s="71"/>
      <c r="Y19" s="58"/>
    </row>
    <row r="20" spans="1:29" s="29" customFormat="1" ht="17.25" customHeight="1">
      <c r="A20" s="45"/>
      <c r="B20" s="113"/>
      <c r="C20" s="114"/>
      <c r="D20" s="115"/>
      <c r="E20" s="113"/>
      <c r="F20" s="116"/>
      <c r="G20" s="117">
        <v>27</v>
      </c>
      <c r="H20" s="118">
        <v>4</v>
      </c>
      <c r="I20" s="119">
        <v>22</v>
      </c>
      <c r="J20" s="120">
        <v>1</v>
      </c>
      <c r="K20" s="121"/>
      <c r="L20" s="122" t="s">
        <v>51</v>
      </c>
      <c r="M20" s="60"/>
      <c r="N20" s="67"/>
      <c r="O20" s="60" t="s">
        <v>52</v>
      </c>
      <c r="P20" s="68"/>
      <c r="Q20" s="123">
        <v>25</v>
      </c>
      <c r="R20" s="65">
        <v>8</v>
      </c>
      <c r="S20" s="76">
        <v>29</v>
      </c>
      <c r="T20" s="66">
        <v>1</v>
      </c>
      <c r="U20" s="69"/>
      <c r="V20" s="112"/>
      <c r="W20" s="74"/>
      <c r="X20" s="71"/>
      <c r="Y20" s="58"/>
    </row>
    <row r="21" spans="1:29" s="29" customFormat="1" ht="17.25" customHeight="1">
      <c r="A21" s="45"/>
      <c r="B21" s="124" t="s">
        <v>53</v>
      </c>
      <c r="C21" s="125"/>
      <c r="D21" s="126"/>
      <c r="E21" s="127" t="s">
        <v>54</v>
      </c>
      <c r="F21" s="128"/>
      <c r="G21" s="129"/>
      <c r="H21" s="130"/>
      <c r="I21" s="131"/>
      <c r="J21" s="132"/>
      <c r="K21" s="133"/>
      <c r="L21" s="122" t="s">
        <v>55</v>
      </c>
      <c r="M21" s="134"/>
      <c r="N21" s="135"/>
      <c r="O21" s="124" t="s">
        <v>56</v>
      </c>
      <c r="P21" s="136"/>
      <c r="Q21" s="103">
        <v>25</v>
      </c>
      <c r="R21" s="104">
        <v>11</v>
      </c>
      <c r="S21" s="105">
        <v>18</v>
      </c>
      <c r="T21" s="103">
        <v>3</v>
      </c>
      <c r="U21" s="135"/>
      <c r="V21" s="112"/>
      <c r="W21" s="74"/>
      <c r="X21" s="137"/>
      <c r="Y21" s="58"/>
    </row>
    <row r="22" spans="1:29" s="29" customFormat="1" ht="17.25" customHeight="1">
      <c r="A22" s="45"/>
      <c r="B22" s="138"/>
      <c r="C22" s="139"/>
      <c r="D22" s="140"/>
      <c r="E22" s="138"/>
      <c r="F22" s="141"/>
      <c r="G22" s="142"/>
      <c r="H22" s="143"/>
      <c r="I22" s="144"/>
      <c r="J22" s="145"/>
      <c r="K22" s="146"/>
      <c r="L22" s="147" t="s">
        <v>57</v>
      </c>
      <c r="M22" s="148"/>
      <c r="N22" s="146"/>
      <c r="O22" s="147" t="s">
        <v>58</v>
      </c>
      <c r="P22" s="149"/>
      <c r="Q22" s="99">
        <v>27</v>
      </c>
      <c r="R22" s="98">
        <v>4</v>
      </c>
      <c r="S22" s="150">
        <v>21</v>
      </c>
      <c r="T22" s="99">
        <v>2</v>
      </c>
      <c r="U22" s="135"/>
      <c r="V22" s="112"/>
      <c r="W22" s="74"/>
      <c r="X22" s="137"/>
      <c r="Y22" s="58"/>
    </row>
    <row r="23" spans="1:29" s="29" customFormat="1" ht="17.25" customHeight="1">
      <c r="A23" s="89"/>
      <c r="B23" s="151" t="s">
        <v>59</v>
      </c>
      <c r="C23" s="152"/>
      <c r="D23" s="153"/>
      <c r="E23" s="151" t="s">
        <v>60</v>
      </c>
      <c r="F23" s="154"/>
      <c r="G23" s="155">
        <v>24</v>
      </c>
      <c r="H23" s="156">
        <v>10</v>
      </c>
      <c r="I23" s="157">
        <v>24</v>
      </c>
      <c r="J23" s="155">
        <v>2</v>
      </c>
      <c r="K23" s="53"/>
      <c r="L23" s="46" t="s">
        <v>61</v>
      </c>
      <c r="M23" s="46"/>
      <c r="N23" s="53"/>
      <c r="O23" s="46" t="s">
        <v>62</v>
      </c>
      <c r="P23" s="54"/>
      <c r="Q23" s="157">
        <v>26</v>
      </c>
      <c r="R23" s="156">
        <v>11</v>
      </c>
      <c r="S23" s="158">
        <v>17</v>
      </c>
      <c r="T23" s="157">
        <v>2</v>
      </c>
      <c r="U23" s="69"/>
      <c r="V23" s="112"/>
      <c r="W23" s="74"/>
      <c r="X23" s="71"/>
      <c r="Y23" s="58"/>
    </row>
    <row r="24" spans="1:29" s="29" customFormat="1" ht="17.25" customHeight="1">
      <c r="A24" s="59"/>
      <c r="B24" s="159" t="s">
        <v>63</v>
      </c>
      <c r="C24" s="160"/>
      <c r="D24" s="161"/>
      <c r="E24" s="159" t="s">
        <v>64</v>
      </c>
      <c r="F24" s="96"/>
      <c r="G24" s="162">
        <v>24</v>
      </c>
      <c r="H24" s="163">
        <v>11</v>
      </c>
      <c r="I24" s="164">
        <v>8</v>
      </c>
      <c r="J24" s="162">
        <v>2</v>
      </c>
      <c r="K24" s="67"/>
      <c r="L24" s="60"/>
      <c r="M24" s="60"/>
      <c r="N24" s="67"/>
      <c r="O24" s="60"/>
      <c r="P24" s="68"/>
      <c r="Q24" s="66"/>
      <c r="R24" s="65"/>
      <c r="S24" s="76"/>
      <c r="T24" s="66"/>
      <c r="U24" s="69"/>
      <c r="V24" s="73"/>
      <c r="W24" s="74"/>
      <c r="X24" s="71"/>
      <c r="Y24" s="58"/>
    </row>
    <row r="25" spans="1:29" s="29" customFormat="1" ht="17.25" customHeight="1">
      <c r="A25" s="59"/>
      <c r="B25" s="159" t="s">
        <v>65</v>
      </c>
      <c r="C25" s="160"/>
      <c r="D25" s="161"/>
      <c r="E25" s="159" t="s">
        <v>66</v>
      </c>
      <c r="F25" s="96"/>
      <c r="G25" s="162">
        <v>26</v>
      </c>
      <c r="H25" s="163">
        <v>3</v>
      </c>
      <c r="I25" s="164">
        <v>26</v>
      </c>
      <c r="J25" s="162">
        <v>5</v>
      </c>
      <c r="K25" s="67"/>
      <c r="L25" s="60"/>
      <c r="M25" s="60"/>
      <c r="N25" s="67"/>
      <c r="O25" s="60"/>
      <c r="P25" s="68"/>
      <c r="Q25" s="66"/>
      <c r="R25" s="65"/>
      <c r="S25" s="76"/>
      <c r="T25" s="66"/>
      <c r="U25" s="69"/>
      <c r="V25" s="70" t="s">
        <v>67</v>
      </c>
      <c r="W25" s="70"/>
      <c r="X25" s="71"/>
      <c r="Y25" s="27"/>
    </row>
    <row r="26" spans="1:29" s="29" customFormat="1" ht="17.25" customHeight="1">
      <c r="A26" s="165"/>
      <c r="B26" s="166" t="s">
        <v>68</v>
      </c>
      <c r="C26" s="167"/>
      <c r="D26" s="168"/>
      <c r="E26" s="166" t="s">
        <v>69</v>
      </c>
      <c r="F26" s="169"/>
      <c r="G26" s="81">
        <v>27</v>
      </c>
      <c r="H26" s="82">
        <v>4</v>
      </c>
      <c r="I26" s="83">
        <v>22</v>
      </c>
      <c r="J26" s="81">
        <v>3</v>
      </c>
      <c r="K26" s="84"/>
      <c r="L26" s="33"/>
      <c r="M26" s="33"/>
      <c r="N26" s="84"/>
      <c r="O26" s="170"/>
      <c r="P26" s="34"/>
      <c r="Q26" s="85"/>
      <c r="R26" s="86"/>
      <c r="S26" s="87"/>
      <c r="T26" s="85"/>
      <c r="U26" s="69"/>
      <c r="V26" s="73"/>
      <c r="W26" s="73"/>
      <c r="X26" s="71"/>
      <c r="Y26" s="27"/>
    </row>
    <row r="27" spans="1:29" s="29" customFormat="1" ht="17.25" customHeight="1">
      <c r="A27" s="89"/>
      <c r="B27" s="46" t="s">
        <v>70</v>
      </c>
      <c r="C27" s="47"/>
      <c r="D27" s="48"/>
      <c r="E27" s="46" t="s">
        <v>71</v>
      </c>
      <c r="F27" s="49"/>
      <c r="G27" s="155">
        <v>27</v>
      </c>
      <c r="H27" s="156">
        <v>2</v>
      </c>
      <c r="I27" s="157">
        <v>16</v>
      </c>
      <c r="J27" s="50">
        <v>2</v>
      </c>
      <c r="K27" s="53"/>
      <c r="L27" s="46"/>
      <c r="M27" s="46"/>
      <c r="N27" s="53"/>
      <c r="O27" s="46"/>
      <c r="P27" s="54"/>
      <c r="Q27" s="52"/>
      <c r="R27" s="51"/>
      <c r="S27" s="171"/>
      <c r="T27" s="172"/>
      <c r="U27" s="69"/>
      <c r="V27" s="73" t="s">
        <v>72</v>
      </c>
      <c r="W27" s="75" t="s">
        <v>73</v>
      </c>
      <c r="X27" s="71"/>
      <c r="Y27" s="27"/>
    </row>
    <row r="28" spans="1:29" s="29" customFormat="1" ht="17.25" customHeight="1">
      <c r="A28" s="45"/>
      <c r="B28" s="60" t="s">
        <v>74</v>
      </c>
      <c r="C28" s="61"/>
      <c r="D28" s="62"/>
      <c r="E28" s="159" t="s">
        <v>75</v>
      </c>
      <c r="F28" s="96"/>
      <c r="G28" s="162">
        <v>26</v>
      </c>
      <c r="H28" s="163">
        <v>8</v>
      </c>
      <c r="I28" s="164">
        <v>31</v>
      </c>
      <c r="J28" s="162">
        <v>1</v>
      </c>
      <c r="K28" s="67"/>
      <c r="L28" s="60"/>
      <c r="M28" s="60"/>
      <c r="N28" s="67"/>
      <c r="O28" s="60"/>
      <c r="P28" s="68"/>
      <c r="Q28" s="66"/>
      <c r="R28" s="65"/>
      <c r="S28" s="76"/>
      <c r="T28" s="173"/>
      <c r="U28" s="69"/>
      <c r="V28" s="73"/>
      <c r="W28" s="75"/>
      <c r="X28" s="71"/>
      <c r="Y28" s="27"/>
      <c r="AC28" s="28"/>
    </row>
    <row r="29" spans="1:29" s="29" customFormat="1" ht="17.25" customHeight="1">
      <c r="A29" s="72"/>
      <c r="B29" s="60" t="s">
        <v>76</v>
      </c>
      <c r="C29" s="61"/>
      <c r="D29" s="62"/>
      <c r="E29" s="60" t="s">
        <v>77</v>
      </c>
      <c r="F29" s="63"/>
      <c r="G29" s="64">
        <v>25</v>
      </c>
      <c r="H29" s="65">
        <v>2</v>
      </c>
      <c r="I29" s="66">
        <v>5</v>
      </c>
      <c r="J29" s="64">
        <v>2</v>
      </c>
      <c r="K29" s="67"/>
      <c r="L29" s="60"/>
      <c r="M29" s="60"/>
      <c r="N29" s="67"/>
      <c r="O29" s="174"/>
      <c r="P29" s="68"/>
      <c r="Q29" s="66"/>
      <c r="R29" s="65"/>
      <c r="S29" s="76"/>
      <c r="T29" s="173"/>
      <c r="U29" s="69"/>
      <c r="V29" s="73" t="s">
        <v>78</v>
      </c>
      <c r="W29" s="75" t="s">
        <v>79</v>
      </c>
      <c r="X29" s="71"/>
      <c r="Y29" s="27"/>
      <c r="AC29" s="28"/>
    </row>
    <row r="30" spans="1:29" s="29" customFormat="1" ht="17.25" customHeight="1">
      <c r="A30" s="72"/>
      <c r="B30" s="175" t="s">
        <v>80</v>
      </c>
      <c r="C30" s="176"/>
      <c r="D30" s="177"/>
      <c r="E30" s="175" t="s">
        <v>81</v>
      </c>
      <c r="F30" s="178"/>
      <c r="G30" s="179">
        <v>25</v>
      </c>
      <c r="H30" s="180">
        <v>7</v>
      </c>
      <c r="I30" s="181">
        <v>4</v>
      </c>
      <c r="J30" s="182">
        <v>1</v>
      </c>
      <c r="K30" s="67"/>
      <c r="L30" s="60" t="s">
        <v>82</v>
      </c>
      <c r="M30" s="60"/>
      <c r="N30" s="67"/>
      <c r="O30" s="60" t="s">
        <v>83</v>
      </c>
      <c r="P30" s="68"/>
      <c r="Q30" s="66">
        <v>27</v>
      </c>
      <c r="R30" s="65">
        <v>4</v>
      </c>
      <c r="S30" s="76">
        <v>12</v>
      </c>
      <c r="T30" s="173">
        <v>1</v>
      </c>
      <c r="U30" s="183"/>
      <c r="V30" s="184"/>
      <c r="W30" s="75"/>
      <c r="X30" s="71"/>
      <c r="Y30" s="27"/>
    </row>
    <row r="31" spans="1:29" s="29" customFormat="1" ht="17.25" customHeight="1">
      <c r="A31" s="45"/>
      <c r="B31" s="185"/>
      <c r="C31" s="186"/>
      <c r="D31" s="187"/>
      <c r="E31" s="188"/>
      <c r="F31" s="109"/>
      <c r="G31" s="189"/>
      <c r="H31" s="190"/>
      <c r="I31" s="191"/>
      <c r="J31" s="192"/>
      <c r="K31" s="67"/>
      <c r="L31" s="60" t="s">
        <v>84</v>
      </c>
      <c r="M31" s="60"/>
      <c r="N31" s="67"/>
      <c r="O31" s="60" t="s">
        <v>85</v>
      </c>
      <c r="P31" s="68"/>
      <c r="Q31" s="66">
        <v>27</v>
      </c>
      <c r="R31" s="65">
        <v>4</v>
      </c>
      <c r="S31" s="76">
        <v>30</v>
      </c>
      <c r="T31" s="173">
        <v>2</v>
      </c>
      <c r="U31" s="183"/>
      <c r="V31" s="73" t="s">
        <v>86</v>
      </c>
      <c r="W31" s="75">
        <f>COUNTIF(T7:T58,"3")</f>
        <v>3</v>
      </c>
      <c r="X31" s="71"/>
      <c r="Y31" s="27"/>
    </row>
    <row r="32" spans="1:29" s="29" customFormat="1" ht="17.25" customHeight="1">
      <c r="A32" s="72"/>
      <c r="B32" s="60" t="s">
        <v>87</v>
      </c>
      <c r="C32" s="61"/>
      <c r="D32" s="62"/>
      <c r="E32" s="60" t="s">
        <v>88</v>
      </c>
      <c r="F32" s="63"/>
      <c r="G32" s="64">
        <v>27</v>
      </c>
      <c r="H32" s="65">
        <v>2</v>
      </c>
      <c r="I32" s="66">
        <v>14</v>
      </c>
      <c r="J32" s="64">
        <v>1</v>
      </c>
      <c r="K32" s="67"/>
      <c r="L32" s="60" t="s">
        <v>89</v>
      </c>
      <c r="M32" s="60"/>
      <c r="N32" s="67"/>
      <c r="O32" s="60" t="s">
        <v>90</v>
      </c>
      <c r="P32" s="68"/>
      <c r="Q32" s="66">
        <v>25</v>
      </c>
      <c r="R32" s="65">
        <v>4</v>
      </c>
      <c r="S32" s="76">
        <v>27</v>
      </c>
      <c r="T32" s="173">
        <v>2</v>
      </c>
      <c r="U32" s="69"/>
      <c r="X32" s="71"/>
      <c r="Y32" s="27"/>
    </row>
    <row r="33" spans="1:31" s="29" customFormat="1" ht="17.25" customHeight="1">
      <c r="A33" s="77"/>
      <c r="B33" s="33" t="s">
        <v>91</v>
      </c>
      <c r="C33" s="78"/>
      <c r="D33" s="79"/>
      <c r="E33" s="33" t="s">
        <v>92</v>
      </c>
      <c r="F33" s="80"/>
      <c r="G33" s="88">
        <v>27</v>
      </c>
      <c r="H33" s="86">
        <v>4</v>
      </c>
      <c r="I33" s="85">
        <v>20</v>
      </c>
      <c r="J33" s="88">
        <v>1</v>
      </c>
      <c r="K33" s="84"/>
      <c r="L33" s="33"/>
      <c r="M33" s="33"/>
      <c r="N33" s="84"/>
      <c r="O33" s="33"/>
      <c r="P33" s="34"/>
      <c r="Q33" s="85"/>
      <c r="R33" s="86"/>
      <c r="S33" s="87"/>
      <c r="T33" s="193"/>
      <c r="U33" s="69"/>
      <c r="V33" s="73" t="s">
        <v>93</v>
      </c>
      <c r="W33" s="75" t="s">
        <v>94</v>
      </c>
      <c r="X33" s="71"/>
      <c r="Y33" s="27"/>
    </row>
    <row r="34" spans="1:31" s="29" customFormat="1" ht="17.25" customHeight="1">
      <c r="A34" s="13"/>
      <c r="B34" s="46" t="s">
        <v>95</v>
      </c>
      <c r="C34" s="47"/>
      <c r="D34" s="48"/>
      <c r="E34" s="46" t="s">
        <v>96</v>
      </c>
      <c r="F34" s="49"/>
      <c r="G34" s="155">
        <v>26</v>
      </c>
      <c r="H34" s="156">
        <v>7</v>
      </c>
      <c r="I34" s="157">
        <v>19</v>
      </c>
      <c r="J34" s="155">
        <v>2</v>
      </c>
      <c r="K34" s="53"/>
      <c r="L34" s="46"/>
      <c r="M34" s="46"/>
      <c r="N34" s="53"/>
      <c r="O34" s="46"/>
      <c r="P34" s="54"/>
      <c r="Q34" s="52"/>
      <c r="R34" s="51"/>
      <c r="S34" s="171"/>
      <c r="T34" s="172"/>
      <c r="U34" s="69"/>
      <c r="X34" s="71"/>
      <c r="Y34" s="27"/>
    </row>
    <row r="35" spans="1:31" s="29" customFormat="1" ht="17.25" customHeight="1">
      <c r="A35" s="72"/>
      <c r="B35" s="60" t="s">
        <v>97</v>
      </c>
      <c r="C35" s="61"/>
      <c r="D35" s="62"/>
      <c r="E35" s="60" t="s">
        <v>98</v>
      </c>
      <c r="F35" s="63"/>
      <c r="G35" s="162">
        <v>26</v>
      </c>
      <c r="H35" s="163">
        <v>4</v>
      </c>
      <c r="I35" s="164">
        <v>15</v>
      </c>
      <c r="J35" s="162">
        <v>3</v>
      </c>
      <c r="K35" s="67"/>
      <c r="L35" s="159" t="s">
        <v>99</v>
      </c>
      <c r="M35" s="159"/>
      <c r="N35" s="194"/>
      <c r="O35" s="159" t="s">
        <v>100</v>
      </c>
      <c r="P35" s="195"/>
      <c r="Q35" s="164">
        <v>24</v>
      </c>
      <c r="R35" s="163">
        <v>2</v>
      </c>
      <c r="S35" s="196">
        <v>24</v>
      </c>
      <c r="T35" s="197">
        <v>1</v>
      </c>
      <c r="U35" s="69"/>
      <c r="V35" s="73" t="s">
        <v>101</v>
      </c>
      <c r="W35" s="75" t="s">
        <v>94</v>
      </c>
      <c r="X35" s="71"/>
      <c r="Y35" s="27"/>
      <c r="Z35" s="198"/>
      <c r="AA35" s="199"/>
      <c r="AB35" s="199"/>
    </row>
    <row r="36" spans="1:31" s="29" customFormat="1" ht="17.25" customHeight="1">
      <c r="A36" s="177"/>
      <c r="B36" s="175" t="s">
        <v>102</v>
      </c>
      <c r="C36" s="176"/>
      <c r="D36" s="177"/>
      <c r="E36" s="175" t="s">
        <v>103</v>
      </c>
      <c r="F36" s="176"/>
      <c r="G36" s="179">
        <v>27</v>
      </c>
      <c r="H36" s="180">
        <v>11</v>
      </c>
      <c r="I36" s="181">
        <v>27</v>
      </c>
      <c r="J36" s="182">
        <v>1</v>
      </c>
      <c r="K36" s="67"/>
      <c r="L36" s="60" t="s">
        <v>104</v>
      </c>
      <c r="M36" s="60"/>
      <c r="N36" s="194"/>
      <c r="O36" s="159" t="s">
        <v>105</v>
      </c>
      <c r="P36" s="195"/>
      <c r="Q36" s="164">
        <v>27</v>
      </c>
      <c r="R36" s="163">
        <v>12</v>
      </c>
      <c r="S36" s="196">
        <v>18</v>
      </c>
      <c r="T36" s="197">
        <v>1</v>
      </c>
      <c r="U36" s="200"/>
      <c r="X36" s="71"/>
      <c r="Y36" s="27"/>
      <c r="Z36" s="199"/>
      <c r="AA36" s="199"/>
      <c r="AB36" s="199"/>
      <c r="AE36" s="201"/>
    </row>
    <row r="37" spans="1:31" s="29" customFormat="1" ht="17.25" customHeight="1">
      <c r="A37" s="187"/>
      <c r="B37" s="185"/>
      <c r="C37" s="186"/>
      <c r="D37" s="187"/>
      <c r="E37" s="188"/>
      <c r="F37" s="186"/>
      <c r="G37" s="202"/>
      <c r="H37" s="203"/>
      <c r="I37" s="204"/>
      <c r="J37" s="205"/>
      <c r="K37" s="100"/>
      <c r="L37" s="101" t="s">
        <v>106</v>
      </c>
      <c r="M37" s="101"/>
      <c r="N37" s="100"/>
      <c r="O37" s="101" t="s">
        <v>107</v>
      </c>
      <c r="P37" s="102"/>
      <c r="Q37" s="103">
        <v>25</v>
      </c>
      <c r="R37" s="104">
        <v>10</v>
      </c>
      <c r="S37" s="105">
        <v>7</v>
      </c>
      <c r="T37" s="206">
        <v>1</v>
      </c>
      <c r="U37" s="183"/>
      <c r="V37" s="184"/>
      <c r="W37" s="75"/>
      <c r="X37" s="71"/>
      <c r="Y37" s="27"/>
    </row>
    <row r="38" spans="1:31" s="29" customFormat="1" ht="17.25" customHeight="1">
      <c r="A38" s="45"/>
      <c r="B38" s="101" t="s">
        <v>108</v>
      </c>
      <c r="C38" s="107"/>
      <c r="D38" s="108"/>
      <c r="E38" s="101" t="s">
        <v>109</v>
      </c>
      <c r="F38" s="109"/>
      <c r="G38" s="91">
        <v>25</v>
      </c>
      <c r="H38" s="104">
        <v>7</v>
      </c>
      <c r="I38" s="103">
        <v>31</v>
      </c>
      <c r="J38" s="91">
        <v>3</v>
      </c>
      <c r="K38" s="100"/>
      <c r="L38" s="101" t="s">
        <v>110</v>
      </c>
      <c r="M38" s="101"/>
      <c r="N38" s="100"/>
      <c r="O38" s="101" t="s">
        <v>111</v>
      </c>
      <c r="P38" s="102"/>
      <c r="Q38" s="103">
        <v>25</v>
      </c>
      <c r="R38" s="104">
        <v>11</v>
      </c>
      <c r="S38" s="105">
        <v>19</v>
      </c>
      <c r="T38" s="206">
        <v>3</v>
      </c>
      <c r="U38" s="69"/>
      <c r="V38" s="73"/>
      <c r="W38" s="74"/>
      <c r="X38" s="71"/>
      <c r="Y38" s="58"/>
    </row>
    <row r="39" spans="1:31" s="29" customFormat="1" ht="17.25" customHeight="1">
      <c r="A39" s="72"/>
      <c r="B39" s="60" t="s">
        <v>112</v>
      </c>
      <c r="C39" s="61"/>
      <c r="D39" s="62"/>
      <c r="E39" s="60" t="s">
        <v>113</v>
      </c>
      <c r="F39" s="63"/>
      <c r="G39" s="64">
        <v>27</v>
      </c>
      <c r="H39" s="65">
        <v>5</v>
      </c>
      <c r="I39" s="66">
        <v>2</v>
      </c>
      <c r="J39" s="64">
        <v>2</v>
      </c>
      <c r="K39" s="67"/>
      <c r="L39" s="60"/>
      <c r="M39" s="60"/>
      <c r="N39" s="67"/>
      <c r="O39" s="60"/>
      <c r="P39" s="68"/>
      <c r="Q39" s="66"/>
      <c r="R39" s="65"/>
      <c r="S39" s="76"/>
      <c r="T39" s="173"/>
      <c r="U39" s="69"/>
      <c r="V39" s="73"/>
      <c r="W39" s="74"/>
      <c r="X39" s="71"/>
      <c r="Y39" s="58"/>
    </row>
    <row r="40" spans="1:31" s="29" customFormat="1" ht="18" customHeight="1">
      <c r="A40" s="77"/>
      <c r="B40" s="33" t="s">
        <v>114</v>
      </c>
      <c r="C40" s="78"/>
      <c r="D40" s="79"/>
      <c r="E40" s="33" t="s">
        <v>115</v>
      </c>
      <c r="F40" s="80"/>
      <c r="G40" s="81">
        <v>26</v>
      </c>
      <c r="H40" s="82">
        <v>12</v>
      </c>
      <c r="I40" s="83">
        <v>16</v>
      </c>
      <c r="J40" s="81">
        <v>2</v>
      </c>
      <c r="K40" s="207"/>
      <c r="L40" s="33"/>
      <c r="M40" s="33"/>
      <c r="N40" s="84"/>
      <c r="O40" s="33"/>
      <c r="P40" s="34"/>
      <c r="Q40" s="85"/>
      <c r="R40" s="86"/>
      <c r="S40" s="87"/>
      <c r="T40" s="193"/>
      <c r="U40" s="69"/>
      <c r="V40" s="73"/>
      <c r="W40" s="74"/>
      <c r="X40" s="71"/>
      <c r="Y40" s="58"/>
    </row>
    <row r="41" spans="1:31" s="29" customFormat="1" ht="17.25" customHeight="1">
      <c r="A41" s="13"/>
      <c r="B41" s="46" t="s">
        <v>116</v>
      </c>
      <c r="C41" s="47"/>
      <c r="D41" s="48"/>
      <c r="E41" s="46" t="s">
        <v>117</v>
      </c>
      <c r="F41" s="49"/>
      <c r="G41" s="50">
        <v>27</v>
      </c>
      <c r="H41" s="51">
        <v>4</v>
      </c>
      <c r="I41" s="52">
        <v>12</v>
      </c>
      <c r="J41" s="50">
        <v>2</v>
      </c>
      <c r="K41" s="53"/>
      <c r="L41" s="46"/>
      <c r="M41" s="46"/>
      <c r="N41" s="53"/>
      <c r="O41" s="46"/>
      <c r="P41" s="54"/>
      <c r="Q41" s="52"/>
      <c r="R41" s="51"/>
      <c r="S41" s="171"/>
      <c r="T41" s="52"/>
      <c r="U41" s="69"/>
      <c r="V41" s="73"/>
      <c r="W41" s="74"/>
      <c r="X41" s="71"/>
      <c r="Y41" s="58"/>
    </row>
    <row r="42" spans="1:31" s="29" customFormat="1" ht="17.25" customHeight="1">
      <c r="A42" s="72"/>
      <c r="B42" s="122" t="s">
        <v>118</v>
      </c>
      <c r="C42" s="61"/>
      <c r="D42" s="62"/>
      <c r="E42" s="60" t="s">
        <v>119</v>
      </c>
      <c r="F42" s="63"/>
      <c r="G42" s="64">
        <v>27</v>
      </c>
      <c r="H42" s="65">
        <v>4</v>
      </c>
      <c r="I42" s="66">
        <v>29</v>
      </c>
      <c r="J42" s="64">
        <v>2</v>
      </c>
      <c r="K42" s="67"/>
      <c r="L42" s="60"/>
      <c r="M42" s="60"/>
      <c r="N42" s="67"/>
      <c r="O42" s="60"/>
      <c r="P42" s="68"/>
      <c r="Q42" s="66"/>
      <c r="R42" s="65"/>
      <c r="S42" s="76"/>
      <c r="T42" s="66"/>
      <c r="U42" s="69"/>
      <c r="V42" s="73"/>
      <c r="W42" s="74"/>
      <c r="X42" s="71"/>
      <c r="Y42" s="58"/>
    </row>
    <row r="43" spans="1:31" s="29" customFormat="1" ht="17.25" customHeight="1">
      <c r="A43" s="72"/>
      <c r="B43" s="60" t="s">
        <v>120</v>
      </c>
      <c r="C43" s="61"/>
      <c r="D43" s="62"/>
      <c r="E43" s="60" t="s">
        <v>121</v>
      </c>
      <c r="F43" s="63"/>
      <c r="G43" s="64">
        <v>24</v>
      </c>
      <c r="H43" s="65">
        <v>11</v>
      </c>
      <c r="I43" s="66">
        <v>11</v>
      </c>
      <c r="J43" s="64">
        <v>4</v>
      </c>
      <c r="K43" s="67"/>
      <c r="L43" s="60" t="s">
        <v>122</v>
      </c>
      <c r="M43" s="60"/>
      <c r="N43" s="67"/>
      <c r="O43" s="60" t="s">
        <v>123</v>
      </c>
      <c r="P43" s="68"/>
      <c r="Q43" s="164">
        <v>25</v>
      </c>
      <c r="R43" s="163">
        <v>10</v>
      </c>
      <c r="S43" s="196">
        <v>8</v>
      </c>
      <c r="T43" s="164">
        <v>2</v>
      </c>
      <c r="U43" s="69"/>
      <c r="V43" s="73"/>
      <c r="W43" s="74"/>
      <c r="X43" s="71"/>
      <c r="Y43" s="58"/>
    </row>
    <row r="44" spans="1:31" s="29" customFormat="1" ht="17.25" customHeight="1">
      <c r="A44" s="72"/>
      <c r="B44" s="122" t="s">
        <v>124</v>
      </c>
      <c r="C44" s="61"/>
      <c r="D44" s="62"/>
      <c r="E44" s="60" t="s">
        <v>125</v>
      </c>
      <c r="F44" s="63"/>
      <c r="G44" s="64">
        <v>25</v>
      </c>
      <c r="H44" s="65">
        <v>11</v>
      </c>
      <c r="I44" s="66">
        <v>28</v>
      </c>
      <c r="J44" s="64">
        <v>1</v>
      </c>
      <c r="K44" s="67"/>
      <c r="L44" s="60" t="s">
        <v>126</v>
      </c>
      <c r="M44" s="60"/>
      <c r="N44" s="67"/>
      <c r="O44" s="60" t="s">
        <v>127</v>
      </c>
      <c r="P44" s="68"/>
      <c r="Q44" s="66">
        <v>27</v>
      </c>
      <c r="R44" s="65">
        <v>4</v>
      </c>
      <c r="S44" s="76">
        <v>9</v>
      </c>
      <c r="T44" s="66">
        <v>1</v>
      </c>
      <c r="U44" s="69"/>
      <c r="V44" s="73"/>
      <c r="W44" s="74"/>
      <c r="X44" s="71"/>
      <c r="Y44" s="58"/>
    </row>
    <row r="45" spans="1:31" s="12" customFormat="1" ht="17.25" customHeight="1">
      <c r="A45" s="208"/>
      <c r="B45" s="147" t="s">
        <v>128</v>
      </c>
      <c r="C45" s="167"/>
      <c r="D45" s="168"/>
      <c r="E45" s="166" t="s">
        <v>129</v>
      </c>
      <c r="F45" s="169"/>
      <c r="G45" s="81">
        <v>24</v>
      </c>
      <c r="H45" s="82">
        <v>8</v>
      </c>
      <c r="I45" s="83">
        <v>21</v>
      </c>
      <c r="J45" s="81">
        <v>4</v>
      </c>
      <c r="K45" s="209"/>
      <c r="L45" s="147"/>
      <c r="M45" s="166"/>
      <c r="N45" s="209"/>
      <c r="O45" s="166"/>
      <c r="P45" s="210"/>
      <c r="Q45" s="83"/>
      <c r="R45" s="82"/>
      <c r="S45" s="211"/>
      <c r="T45" s="83"/>
      <c r="U45" s="200"/>
      <c r="V45" s="212"/>
      <c r="W45" s="213"/>
      <c r="X45" s="214"/>
      <c r="Y45" s="215"/>
    </row>
    <row r="46" spans="1:31" s="29" customFormat="1" ht="17.25" customHeight="1">
      <c r="A46" s="89"/>
      <c r="B46" s="46" t="s">
        <v>130</v>
      </c>
      <c r="C46" s="47"/>
      <c r="D46" s="48"/>
      <c r="E46" s="46" t="s">
        <v>131</v>
      </c>
      <c r="F46" s="49"/>
      <c r="G46" s="50">
        <v>27</v>
      </c>
      <c r="H46" s="51">
        <v>5</v>
      </c>
      <c r="I46" s="52">
        <v>17</v>
      </c>
      <c r="J46" s="50">
        <v>3</v>
      </c>
      <c r="K46" s="53"/>
      <c r="L46" s="46"/>
      <c r="M46" s="46"/>
      <c r="N46" s="53"/>
      <c r="O46" s="46"/>
      <c r="P46" s="54"/>
      <c r="Q46" s="52"/>
      <c r="R46" s="51"/>
      <c r="S46" s="171"/>
      <c r="T46" s="52"/>
      <c r="U46" s="69"/>
      <c r="V46" s="73"/>
      <c r="W46" s="74"/>
      <c r="X46" s="71"/>
      <c r="Y46" s="58"/>
    </row>
    <row r="47" spans="1:31" s="29" customFormat="1" ht="17.25" customHeight="1">
      <c r="A47" s="45"/>
      <c r="B47" s="124" t="s">
        <v>132</v>
      </c>
      <c r="C47" s="61"/>
      <c r="D47" s="62"/>
      <c r="E47" s="159" t="s">
        <v>133</v>
      </c>
      <c r="F47" s="96"/>
      <c r="G47" s="162">
        <v>26</v>
      </c>
      <c r="H47" s="163">
        <v>9</v>
      </c>
      <c r="I47" s="164">
        <v>4</v>
      </c>
      <c r="J47" s="162">
        <v>1</v>
      </c>
      <c r="K47" s="67"/>
      <c r="L47" s="60"/>
      <c r="M47" s="60"/>
      <c r="N47" s="67"/>
      <c r="O47" s="60"/>
      <c r="P47" s="68"/>
      <c r="Q47" s="66"/>
      <c r="R47" s="65"/>
      <c r="S47" s="76"/>
      <c r="T47" s="66"/>
      <c r="U47" s="69"/>
      <c r="V47" s="73"/>
      <c r="W47" s="74"/>
      <c r="X47" s="71"/>
      <c r="Y47" s="58"/>
    </row>
    <row r="48" spans="1:31" s="29" customFormat="1" ht="17.25" customHeight="1">
      <c r="A48" s="59"/>
      <c r="B48" s="60" t="s">
        <v>134</v>
      </c>
      <c r="C48" s="61"/>
      <c r="D48" s="62"/>
      <c r="E48" s="159" t="s">
        <v>135</v>
      </c>
      <c r="F48" s="96"/>
      <c r="G48" s="162">
        <v>26</v>
      </c>
      <c r="H48" s="163">
        <v>11</v>
      </c>
      <c r="I48" s="164">
        <v>30</v>
      </c>
      <c r="J48" s="162">
        <v>1</v>
      </c>
      <c r="K48" s="67"/>
      <c r="L48" s="60"/>
      <c r="M48" s="60"/>
      <c r="N48" s="67"/>
      <c r="O48" s="60"/>
      <c r="P48" s="68"/>
      <c r="Q48" s="66"/>
      <c r="R48" s="65"/>
      <c r="S48" s="76"/>
      <c r="T48" s="66"/>
      <c r="U48" s="69"/>
      <c r="V48" s="73"/>
      <c r="W48" s="74"/>
      <c r="X48" s="71"/>
      <c r="Y48" s="58"/>
    </row>
    <row r="49" spans="1:26" s="29" customFormat="1" ht="17.25" customHeight="1">
      <c r="A49" s="45"/>
      <c r="B49" s="33" t="s">
        <v>136</v>
      </c>
      <c r="C49" s="78"/>
      <c r="D49" s="168"/>
      <c r="E49" s="166" t="s">
        <v>137</v>
      </c>
      <c r="F49" s="169"/>
      <c r="G49" s="81">
        <v>27</v>
      </c>
      <c r="H49" s="82">
        <v>11</v>
      </c>
      <c r="I49" s="83">
        <v>27</v>
      </c>
      <c r="J49" s="81">
        <v>2</v>
      </c>
      <c r="K49" s="209"/>
      <c r="L49" s="166"/>
      <c r="M49" s="33"/>
      <c r="N49" s="84"/>
      <c r="O49" s="33"/>
      <c r="P49" s="34"/>
      <c r="Q49" s="85"/>
      <c r="R49" s="86"/>
      <c r="S49" s="87"/>
      <c r="T49" s="85"/>
      <c r="U49" s="69"/>
      <c r="V49" s="73"/>
      <c r="W49" s="74"/>
      <c r="X49" s="71"/>
      <c r="Y49" s="58"/>
    </row>
    <row r="50" spans="1:26" s="29" customFormat="1" ht="17.25" customHeight="1">
      <c r="A50" s="13"/>
      <c r="B50" s="216" t="s">
        <v>138</v>
      </c>
      <c r="C50" s="57"/>
      <c r="D50" s="217"/>
      <c r="E50" s="216" t="s">
        <v>139</v>
      </c>
      <c r="F50" s="57"/>
      <c r="G50" s="218">
        <v>27</v>
      </c>
      <c r="H50" s="219">
        <v>4</v>
      </c>
      <c r="I50" s="220">
        <v>22</v>
      </c>
      <c r="J50" s="221">
        <v>1</v>
      </c>
      <c r="K50" s="53"/>
      <c r="L50" s="46" t="s">
        <v>140</v>
      </c>
      <c r="M50" s="54"/>
      <c r="N50" s="53"/>
      <c r="O50" s="46" t="s">
        <v>141</v>
      </c>
      <c r="P50" s="54"/>
      <c r="Q50" s="222">
        <v>27</v>
      </c>
      <c r="R50" s="51">
        <v>2</v>
      </c>
      <c r="S50" s="171">
        <v>19</v>
      </c>
      <c r="T50" s="52">
        <v>2</v>
      </c>
      <c r="U50" s="69"/>
      <c r="V50" s="73"/>
      <c r="W50" s="74"/>
      <c r="X50" s="71"/>
      <c r="Y50" s="58"/>
    </row>
    <row r="51" spans="1:26" s="29" customFormat="1" ht="17.25" customHeight="1">
      <c r="A51" s="45"/>
      <c r="B51" s="223"/>
      <c r="C51" s="224"/>
      <c r="D51" s="225"/>
      <c r="E51" s="223"/>
      <c r="F51" s="224"/>
      <c r="G51" s="226"/>
      <c r="H51" s="227"/>
      <c r="I51" s="228"/>
      <c r="J51" s="229"/>
      <c r="K51" s="230"/>
      <c r="L51" s="101" t="s">
        <v>142</v>
      </c>
      <c r="M51" s="231"/>
      <c r="N51" s="230"/>
      <c r="O51" s="60" t="s">
        <v>143</v>
      </c>
      <c r="P51" s="231"/>
      <c r="Q51" s="103">
        <v>26</v>
      </c>
      <c r="R51" s="65">
        <v>12</v>
      </c>
      <c r="S51" s="76">
        <v>6</v>
      </c>
      <c r="T51" s="164">
        <v>1</v>
      </c>
      <c r="U51" s="135"/>
      <c r="V51" s="73"/>
      <c r="W51" s="74"/>
      <c r="X51" s="137"/>
      <c r="Y51" s="58"/>
    </row>
    <row r="52" spans="1:26" s="29" customFormat="1" ht="17.25" customHeight="1">
      <c r="A52" s="72"/>
      <c r="B52" s="122" t="s">
        <v>144</v>
      </c>
      <c r="C52" s="61"/>
      <c r="D52" s="62"/>
      <c r="E52" s="60" t="s">
        <v>145</v>
      </c>
      <c r="F52" s="63"/>
      <c r="G52" s="64">
        <v>27</v>
      </c>
      <c r="H52" s="65">
        <v>4</v>
      </c>
      <c r="I52" s="66">
        <v>22</v>
      </c>
      <c r="J52" s="64">
        <v>3</v>
      </c>
      <c r="K52" s="67"/>
      <c r="L52" s="60"/>
      <c r="M52" s="60"/>
      <c r="N52" s="67"/>
      <c r="O52" s="60"/>
      <c r="P52" s="68"/>
      <c r="Q52" s="66"/>
      <c r="R52" s="65"/>
      <c r="S52" s="76"/>
      <c r="T52" s="66"/>
      <c r="U52" s="69"/>
      <c r="V52" s="73"/>
      <c r="W52" s="74"/>
      <c r="X52" s="71"/>
      <c r="Y52" s="58"/>
    </row>
    <row r="53" spans="1:26" s="29" customFormat="1" ht="17.25" customHeight="1">
      <c r="A53" s="59"/>
      <c r="B53" s="60" t="s">
        <v>146</v>
      </c>
      <c r="C53" s="61"/>
      <c r="D53" s="62"/>
      <c r="E53" s="159" t="s">
        <v>147</v>
      </c>
      <c r="F53" s="96"/>
      <c r="G53" s="162">
        <v>26</v>
      </c>
      <c r="H53" s="163">
        <v>3</v>
      </c>
      <c r="I53" s="164">
        <v>1</v>
      </c>
      <c r="J53" s="162">
        <v>1</v>
      </c>
      <c r="K53" s="67"/>
      <c r="L53" s="60"/>
      <c r="M53" s="60"/>
      <c r="N53" s="67"/>
      <c r="O53" s="60"/>
      <c r="P53" s="68"/>
      <c r="Q53" s="66"/>
      <c r="R53" s="65"/>
      <c r="S53" s="76"/>
      <c r="T53" s="66"/>
      <c r="U53" s="69"/>
      <c r="V53" s="73"/>
      <c r="W53" s="74"/>
      <c r="X53" s="71"/>
      <c r="Y53" s="58"/>
    </row>
    <row r="54" spans="1:26" s="29" customFormat="1" ht="17.25" customHeight="1">
      <c r="A54" s="59"/>
      <c r="B54" s="60" t="s">
        <v>148</v>
      </c>
      <c r="C54" s="61"/>
      <c r="D54" s="62"/>
      <c r="E54" s="159" t="s">
        <v>149</v>
      </c>
      <c r="F54" s="96"/>
      <c r="G54" s="162">
        <v>24</v>
      </c>
      <c r="H54" s="163">
        <v>4</v>
      </c>
      <c r="I54" s="164">
        <v>15</v>
      </c>
      <c r="J54" s="162">
        <v>1</v>
      </c>
      <c r="K54" s="67"/>
      <c r="L54" s="60"/>
      <c r="M54" s="60"/>
      <c r="N54" s="67"/>
      <c r="O54" s="60"/>
      <c r="P54" s="68"/>
      <c r="Q54" s="66"/>
      <c r="R54" s="65"/>
      <c r="S54" s="76"/>
      <c r="T54" s="66"/>
      <c r="U54" s="69"/>
      <c r="V54" s="73"/>
      <c r="W54" s="74"/>
      <c r="X54" s="71"/>
      <c r="Y54" s="58"/>
    </row>
    <row r="55" spans="1:26" s="29" customFormat="1" ht="17.25" customHeight="1">
      <c r="A55" s="59"/>
      <c r="B55" s="60" t="s">
        <v>150</v>
      </c>
      <c r="C55" s="61"/>
      <c r="D55" s="62"/>
      <c r="E55" s="159" t="s">
        <v>151</v>
      </c>
      <c r="F55" s="96"/>
      <c r="G55" s="162">
        <v>27</v>
      </c>
      <c r="H55" s="163">
        <v>4</v>
      </c>
      <c r="I55" s="164">
        <v>27</v>
      </c>
      <c r="J55" s="162">
        <v>3</v>
      </c>
      <c r="K55" s="67"/>
      <c r="L55" s="60"/>
      <c r="M55" s="60"/>
      <c r="N55" s="67"/>
      <c r="O55" s="60"/>
      <c r="P55" s="68"/>
      <c r="Q55" s="66"/>
      <c r="R55" s="65"/>
      <c r="S55" s="76"/>
      <c r="T55" s="66"/>
      <c r="U55" s="69"/>
      <c r="V55" s="73"/>
      <c r="W55" s="74"/>
      <c r="X55" s="71"/>
      <c r="Y55" s="58"/>
    </row>
    <row r="56" spans="1:26" s="29" customFormat="1" ht="17.25" customHeight="1">
      <c r="A56" s="45"/>
      <c r="B56" s="124" t="s">
        <v>152</v>
      </c>
      <c r="C56" s="61"/>
      <c r="D56" s="62"/>
      <c r="E56" s="159" t="s">
        <v>153</v>
      </c>
      <c r="F56" s="96"/>
      <c r="G56" s="162">
        <v>27</v>
      </c>
      <c r="H56" s="163">
        <v>1</v>
      </c>
      <c r="I56" s="164">
        <v>20</v>
      </c>
      <c r="J56" s="162">
        <v>1</v>
      </c>
      <c r="K56" s="67"/>
      <c r="L56" s="60"/>
      <c r="M56" s="60"/>
      <c r="N56" s="67"/>
      <c r="O56" s="60"/>
      <c r="P56" s="68"/>
      <c r="Q56" s="66"/>
      <c r="R56" s="65"/>
      <c r="S56" s="76"/>
      <c r="T56" s="66"/>
      <c r="U56" s="69"/>
      <c r="V56" s="73"/>
      <c r="W56" s="74"/>
      <c r="X56" s="71"/>
      <c r="Y56" s="58"/>
    </row>
    <row r="57" spans="1:26" s="29" customFormat="1" ht="17.25" customHeight="1">
      <c r="A57" s="72"/>
      <c r="B57" s="122" t="s">
        <v>154</v>
      </c>
      <c r="C57" s="61"/>
      <c r="D57" s="62"/>
      <c r="E57" s="159" t="s">
        <v>155</v>
      </c>
      <c r="F57" s="96"/>
      <c r="G57" s="162">
        <v>24</v>
      </c>
      <c r="H57" s="163">
        <v>7</v>
      </c>
      <c r="I57" s="164">
        <v>27</v>
      </c>
      <c r="J57" s="162">
        <v>2</v>
      </c>
      <c r="K57" s="67"/>
      <c r="L57" s="60"/>
      <c r="M57" s="60"/>
      <c r="N57" s="67"/>
      <c r="O57" s="60"/>
      <c r="P57" s="68"/>
      <c r="Q57" s="66"/>
      <c r="R57" s="65"/>
      <c r="S57" s="76"/>
      <c r="T57" s="66"/>
      <c r="U57" s="69"/>
      <c r="V57" s="73"/>
      <c r="W57" s="74"/>
      <c r="X57" s="71"/>
      <c r="Y57" s="58"/>
    </row>
    <row r="58" spans="1:26" s="29" customFormat="1" ht="16.5" customHeight="1">
      <c r="A58" s="77"/>
      <c r="B58" s="170" t="s">
        <v>156</v>
      </c>
      <c r="C58" s="78"/>
      <c r="D58" s="79"/>
      <c r="E58" s="166" t="s">
        <v>157</v>
      </c>
      <c r="F58" s="169"/>
      <c r="G58" s="81">
        <v>26</v>
      </c>
      <c r="H58" s="82">
        <v>12</v>
      </c>
      <c r="I58" s="83">
        <v>9</v>
      </c>
      <c r="J58" s="81">
        <v>2</v>
      </c>
      <c r="K58" s="84"/>
      <c r="L58" s="33"/>
      <c r="M58" s="33"/>
      <c r="N58" s="84"/>
      <c r="O58" s="33"/>
      <c r="P58" s="34"/>
      <c r="Q58" s="85"/>
      <c r="R58" s="86"/>
      <c r="S58" s="87"/>
      <c r="T58" s="85"/>
      <c r="U58" s="84"/>
      <c r="V58" s="85"/>
      <c r="W58" s="232"/>
      <c r="X58" s="80"/>
      <c r="Y58" s="28"/>
    </row>
    <row r="59" spans="1:26" s="29" customFormat="1" ht="3" customHeight="1">
      <c r="B59" s="233"/>
      <c r="C59" s="233"/>
      <c r="D59" s="233"/>
      <c r="E59" s="234"/>
      <c r="F59" s="234"/>
      <c r="G59" s="235"/>
      <c r="H59" s="235"/>
      <c r="I59" s="235"/>
      <c r="J59" s="234"/>
      <c r="K59" s="233"/>
      <c r="L59" s="234"/>
      <c r="M59" s="233"/>
      <c r="N59" s="233"/>
      <c r="O59" s="234"/>
      <c r="P59" s="233"/>
      <c r="Q59" s="235"/>
      <c r="R59" s="235"/>
      <c r="S59" s="235"/>
      <c r="T59" s="234"/>
      <c r="U59" s="236"/>
      <c r="V59" s="237"/>
      <c r="W59" s="238"/>
      <c r="X59" s="236"/>
      <c r="Y59" s="234"/>
    </row>
    <row r="60" spans="1:26" s="29" customFormat="1" ht="147.6" customHeight="1">
      <c r="B60" s="239" t="s">
        <v>158</v>
      </c>
      <c r="C60" s="239"/>
      <c r="D60" s="239"/>
      <c r="E60" s="239"/>
      <c r="F60" s="239"/>
      <c r="G60" s="239"/>
      <c r="H60" s="239"/>
      <c r="I60" s="239"/>
      <c r="J60" s="239"/>
      <c r="K60" s="239"/>
      <c r="L60" s="239"/>
      <c r="M60" s="239"/>
      <c r="N60" s="239"/>
      <c r="O60" s="239"/>
      <c r="P60" s="239"/>
      <c r="Q60" s="239"/>
      <c r="R60" s="239"/>
      <c r="S60" s="239"/>
      <c r="T60" s="239"/>
      <c r="U60" s="239"/>
      <c r="V60" s="239"/>
      <c r="W60" s="239"/>
      <c r="X60" s="239"/>
      <c r="Y60" s="239"/>
      <c r="Z60" s="239"/>
    </row>
    <row r="61" spans="1:26" s="29" customFormat="1" ht="9" customHeight="1">
      <c r="B61" s="233"/>
      <c r="C61" s="233"/>
      <c r="D61" s="233"/>
      <c r="E61" s="234"/>
      <c r="F61" s="234"/>
      <c r="G61" s="235"/>
      <c r="H61" s="235"/>
      <c r="I61" s="235"/>
      <c r="J61" s="234"/>
      <c r="K61" s="233"/>
      <c r="L61" s="234"/>
      <c r="M61" s="233"/>
      <c r="N61" s="233"/>
      <c r="O61" s="234"/>
      <c r="P61" s="233"/>
      <c r="Q61" s="235"/>
      <c r="R61" s="235"/>
      <c r="S61" s="235"/>
      <c r="T61" s="234"/>
      <c r="U61" s="236"/>
      <c r="V61" s="237"/>
      <c r="W61" s="240"/>
      <c r="X61" s="240"/>
    </row>
    <row r="62" spans="1:26" s="29" customFormat="1" ht="6.75" customHeight="1">
      <c r="B62" s="233"/>
      <c r="C62" s="233"/>
      <c r="D62" s="233"/>
      <c r="E62" s="234"/>
      <c r="F62" s="234"/>
      <c r="G62" s="235"/>
      <c r="H62" s="235"/>
      <c r="I62" s="235"/>
      <c r="J62" s="234"/>
      <c r="K62" s="233"/>
      <c r="L62" s="234"/>
      <c r="M62" s="233"/>
      <c r="N62" s="233"/>
      <c r="O62" s="234"/>
      <c r="P62" s="233"/>
      <c r="Q62" s="235"/>
      <c r="R62" s="235"/>
      <c r="S62" s="235"/>
      <c r="T62" s="234"/>
      <c r="U62" s="236"/>
      <c r="V62" s="237"/>
    </row>
    <row r="63" spans="1:26" s="29" customFormat="1">
      <c r="E63" s="241"/>
      <c r="F63" s="241"/>
      <c r="G63" s="241"/>
      <c r="H63" s="241"/>
      <c r="I63" s="241"/>
      <c r="L63" s="242"/>
      <c r="O63" s="241"/>
      <c r="Q63" s="241"/>
      <c r="R63" s="241"/>
      <c r="S63" s="241"/>
      <c r="T63" s="241"/>
      <c r="V63" s="241"/>
    </row>
    <row r="64" spans="1:26" s="29" customFormat="1">
      <c r="E64" s="241"/>
      <c r="F64" s="241"/>
      <c r="G64" s="241"/>
      <c r="H64" s="241"/>
      <c r="I64" s="241"/>
      <c r="L64" s="242"/>
      <c r="O64" s="241"/>
      <c r="Q64" s="241"/>
      <c r="R64" s="241"/>
      <c r="S64" s="241"/>
      <c r="T64" s="241"/>
      <c r="V64" s="241"/>
    </row>
    <row r="65" spans="5:22" s="29" customFormat="1">
      <c r="E65" s="241"/>
      <c r="F65" s="241"/>
      <c r="G65" s="241"/>
      <c r="H65" s="241"/>
      <c r="I65" s="241"/>
      <c r="L65" s="242"/>
      <c r="O65" s="241"/>
      <c r="Q65" s="241"/>
      <c r="R65" s="241"/>
      <c r="S65" s="241"/>
      <c r="T65" s="241"/>
      <c r="V65" s="241"/>
    </row>
    <row r="66" spans="5:22" s="29" customFormat="1">
      <c r="E66" s="241"/>
      <c r="F66" s="241"/>
      <c r="G66" s="241"/>
      <c r="H66" s="241"/>
      <c r="I66" s="241"/>
      <c r="L66" s="242"/>
      <c r="O66" s="241"/>
      <c r="Q66" s="241"/>
      <c r="R66" s="241"/>
      <c r="S66" s="241"/>
      <c r="T66" s="241"/>
      <c r="V66" s="241"/>
    </row>
    <row r="67" spans="5:22" s="29" customFormat="1">
      <c r="E67" s="241"/>
      <c r="F67" s="241"/>
      <c r="G67" s="241"/>
      <c r="H67" s="241"/>
      <c r="I67" s="241"/>
      <c r="L67" s="242"/>
      <c r="O67" s="241"/>
      <c r="Q67" s="241"/>
      <c r="R67" s="241"/>
      <c r="S67" s="241"/>
      <c r="T67" s="241"/>
      <c r="V67" s="241"/>
    </row>
    <row r="68" spans="5:22" s="29" customFormat="1">
      <c r="E68" s="241"/>
      <c r="F68" s="241"/>
      <c r="G68" s="241"/>
      <c r="H68" s="241"/>
      <c r="I68" s="241"/>
      <c r="L68" s="242"/>
      <c r="O68" s="241"/>
      <c r="Q68" s="241"/>
      <c r="R68" s="241"/>
      <c r="S68" s="241"/>
      <c r="T68" s="241"/>
      <c r="V68" s="241"/>
    </row>
    <row r="69" spans="5:22" s="29" customFormat="1">
      <c r="E69" s="241"/>
      <c r="F69" s="241"/>
      <c r="G69" s="241"/>
      <c r="H69" s="241"/>
      <c r="I69" s="241"/>
      <c r="L69" s="242"/>
      <c r="O69" s="241"/>
      <c r="Q69" s="241"/>
      <c r="R69" s="241"/>
      <c r="S69" s="241"/>
      <c r="T69" s="241"/>
      <c r="V69" s="241"/>
    </row>
    <row r="70" spans="5:22" s="29" customFormat="1">
      <c r="E70" s="241"/>
      <c r="F70" s="241"/>
      <c r="G70" s="241"/>
      <c r="H70" s="241"/>
      <c r="I70" s="241"/>
      <c r="L70" s="242"/>
      <c r="O70" s="241"/>
      <c r="Q70" s="241"/>
      <c r="R70" s="241"/>
      <c r="S70" s="241"/>
      <c r="T70" s="241"/>
      <c r="V70" s="241"/>
    </row>
    <row r="71" spans="5:22" s="29" customFormat="1">
      <c r="E71" s="241"/>
      <c r="F71" s="241"/>
      <c r="G71" s="241"/>
      <c r="H71" s="241"/>
      <c r="I71" s="241"/>
      <c r="L71" s="242"/>
      <c r="O71" s="241"/>
      <c r="Q71" s="241"/>
      <c r="R71" s="241"/>
      <c r="S71" s="241"/>
      <c r="T71" s="241"/>
      <c r="V71" s="241"/>
    </row>
    <row r="72" spans="5:22" s="29" customFormat="1">
      <c r="E72" s="241"/>
      <c r="F72" s="241"/>
      <c r="G72" s="241"/>
      <c r="H72" s="241"/>
      <c r="I72" s="241"/>
      <c r="L72" s="242"/>
      <c r="O72" s="241"/>
      <c r="Q72" s="241"/>
      <c r="R72" s="241"/>
      <c r="S72" s="241"/>
      <c r="T72" s="241"/>
      <c r="V72" s="241"/>
    </row>
    <row r="73" spans="5:22" s="29" customFormat="1">
      <c r="E73" s="241"/>
      <c r="F73" s="241"/>
      <c r="G73" s="241"/>
      <c r="H73" s="241"/>
      <c r="I73" s="241"/>
      <c r="L73" s="242"/>
      <c r="O73" s="241"/>
      <c r="Q73" s="241"/>
      <c r="R73" s="241"/>
      <c r="S73" s="241"/>
      <c r="T73" s="241"/>
      <c r="V73" s="241"/>
    </row>
    <row r="74" spans="5:22" s="29" customFormat="1">
      <c r="E74" s="241"/>
      <c r="F74" s="241"/>
      <c r="G74" s="241"/>
      <c r="H74" s="241"/>
      <c r="I74" s="241"/>
      <c r="L74" s="242"/>
      <c r="O74" s="241"/>
      <c r="Q74" s="241"/>
      <c r="R74" s="241"/>
      <c r="S74" s="241"/>
      <c r="T74" s="241"/>
      <c r="V74" s="241"/>
    </row>
    <row r="75" spans="5:22" s="29" customFormat="1">
      <c r="E75" s="241"/>
      <c r="F75" s="241"/>
      <c r="G75" s="241"/>
      <c r="H75" s="241"/>
      <c r="I75" s="241"/>
      <c r="L75" s="242"/>
      <c r="O75" s="241"/>
      <c r="Q75" s="241"/>
      <c r="R75" s="241"/>
      <c r="S75" s="241"/>
      <c r="T75" s="241"/>
      <c r="V75" s="241"/>
    </row>
    <row r="76" spans="5:22" s="29" customFormat="1">
      <c r="E76" s="241"/>
      <c r="F76" s="241"/>
      <c r="G76" s="241"/>
      <c r="H76" s="241"/>
      <c r="I76" s="241"/>
      <c r="L76" s="242"/>
      <c r="O76" s="241"/>
      <c r="Q76" s="241"/>
      <c r="R76" s="241"/>
      <c r="S76" s="241"/>
      <c r="T76" s="241"/>
      <c r="V76" s="241"/>
    </row>
    <row r="77" spans="5:22" s="29" customFormat="1">
      <c r="E77" s="241"/>
      <c r="F77" s="241"/>
      <c r="G77" s="241"/>
      <c r="H77" s="241"/>
      <c r="I77" s="241"/>
      <c r="L77" s="242"/>
      <c r="O77" s="241"/>
      <c r="Q77" s="241"/>
      <c r="R77" s="241"/>
      <c r="S77" s="241"/>
      <c r="T77" s="241"/>
      <c r="V77" s="241"/>
    </row>
    <row r="78" spans="5:22" s="29" customFormat="1">
      <c r="E78" s="241"/>
      <c r="F78" s="241"/>
      <c r="G78" s="241"/>
      <c r="H78" s="241"/>
      <c r="I78" s="241"/>
      <c r="L78" s="242"/>
      <c r="O78" s="241"/>
      <c r="Q78" s="241"/>
      <c r="R78" s="241"/>
      <c r="S78" s="241"/>
      <c r="T78" s="241"/>
      <c r="V78" s="241"/>
    </row>
    <row r="79" spans="5:22" s="29" customFormat="1">
      <c r="E79" s="241"/>
      <c r="F79" s="241"/>
      <c r="G79" s="241"/>
      <c r="H79" s="241"/>
      <c r="I79" s="241"/>
      <c r="L79" s="242"/>
      <c r="O79" s="241"/>
      <c r="Q79" s="241"/>
      <c r="R79" s="241"/>
      <c r="S79" s="241"/>
      <c r="T79" s="241"/>
      <c r="V79" s="241"/>
    </row>
    <row r="80" spans="5:22" s="29" customFormat="1">
      <c r="E80" s="241"/>
      <c r="F80" s="241"/>
      <c r="G80" s="241"/>
      <c r="H80" s="241"/>
      <c r="I80" s="241"/>
      <c r="L80" s="242"/>
      <c r="O80" s="241"/>
      <c r="Q80" s="241"/>
      <c r="R80" s="241"/>
      <c r="S80" s="241"/>
      <c r="T80" s="241"/>
      <c r="V80" s="241"/>
    </row>
    <row r="81" spans="5:22" s="29" customFormat="1">
      <c r="E81" s="241"/>
      <c r="F81" s="241"/>
      <c r="G81" s="241"/>
      <c r="H81" s="241"/>
      <c r="I81" s="241"/>
      <c r="L81" s="242"/>
      <c r="O81" s="241"/>
      <c r="Q81" s="241"/>
      <c r="R81" s="241"/>
      <c r="S81" s="241"/>
      <c r="T81" s="241"/>
      <c r="V81" s="241"/>
    </row>
    <row r="82" spans="5:22" s="29" customFormat="1">
      <c r="E82" s="241"/>
      <c r="F82" s="241"/>
      <c r="G82" s="241"/>
      <c r="H82" s="241"/>
      <c r="I82" s="241"/>
      <c r="L82" s="242"/>
      <c r="O82" s="241"/>
      <c r="Q82" s="241"/>
      <c r="R82" s="241"/>
      <c r="S82" s="241"/>
      <c r="T82" s="241"/>
      <c r="V82" s="241"/>
    </row>
    <row r="83" spans="5:22" s="29" customFormat="1">
      <c r="E83" s="241"/>
      <c r="F83" s="241"/>
      <c r="G83" s="241"/>
      <c r="H83" s="241"/>
      <c r="I83" s="241"/>
      <c r="L83" s="242"/>
      <c r="O83" s="241"/>
      <c r="Q83" s="241"/>
      <c r="R83" s="241"/>
      <c r="S83" s="241"/>
      <c r="T83" s="241"/>
      <c r="V83" s="241"/>
    </row>
    <row r="84" spans="5:22" s="29" customFormat="1">
      <c r="E84" s="241"/>
      <c r="F84" s="241"/>
      <c r="G84" s="241"/>
      <c r="H84" s="241"/>
      <c r="I84" s="241"/>
      <c r="L84" s="242"/>
      <c r="O84" s="241"/>
      <c r="Q84" s="241"/>
      <c r="R84" s="241"/>
      <c r="S84" s="241"/>
      <c r="T84" s="241"/>
      <c r="V84" s="241"/>
    </row>
    <row r="85" spans="5:22" s="29" customFormat="1">
      <c r="E85" s="241"/>
      <c r="F85" s="241"/>
      <c r="G85" s="241"/>
      <c r="H85" s="241"/>
      <c r="I85" s="241"/>
      <c r="L85" s="242"/>
      <c r="O85" s="241"/>
      <c r="Q85" s="241"/>
      <c r="R85" s="241"/>
      <c r="S85" s="241"/>
      <c r="T85" s="241"/>
      <c r="V85" s="241"/>
    </row>
    <row r="86" spans="5:22" s="29" customFormat="1">
      <c r="E86" s="241"/>
      <c r="F86" s="241"/>
      <c r="G86" s="241"/>
      <c r="H86" s="241"/>
      <c r="I86" s="241"/>
      <c r="L86" s="242"/>
      <c r="O86" s="241"/>
      <c r="Q86" s="241"/>
      <c r="R86" s="241"/>
      <c r="S86" s="241"/>
      <c r="T86" s="241"/>
      <c r="V86" s="241"/>
    </row>
    <row r="87" spans="5:22" s="29" customFormat="1">
      <c r="E87" s="241"/>
      <c r="F87" s="241"/>
      <c r="G87" s="241"/>
      <c r="H87" s="241"/>
      <c r="I87" s="241"/>
      <c r="L87" s="242"/>
      <c r="O87" s="241"/>
      <c r="Q87" s="241"/>
      <c r="R87" s="241"/>
      <c r="S87" s="241"/>
      <c r="T87" s="241"/>
      <c r="V87" s="241"/>
    </row>
    <row r="88" spans="5:22" s="29" customFormat="1">
      <c r="E88" s="241"/>
      <c r="F88" s="241"/>
      <c r="G88" s="241"/>
      <c r="H88" s="241"/>
      <c r="I88" s="241"/>
      <c r="L88" s="242"/>
      <c r="O88" s="241"/>
      <c r="Q88" s="241"/>
      <c r="R88" s="241"/>
      <c r="S88" s="241"/>
      <c r="T88" s="241"/>
      <c r="V88" s="241"/>
    </row>
    <row r="89" spans="5:22" s="29" customFormat="1">
      <c r="E89" s="241"/>
      <c r="F89" s="241"/>
      <c r="G89" s="241"/>
      <c r="H89" s="241"/>
      <c r="I89" s="241"/>
      <c r="L89" s="242"/>
      <c r="O89" s="241"/>
      <c r="Q89" s="241"/>
      <c r="R89" s="241"/>
      <c r="S89" s="241"/>
      <c r="T89" s="241"/>
      <c r="V89" s="241"/>
    </row>
    <row r="90" spans="5:22" s="29" customFormat="1">
      <c r="E90" s="241"/>
      <c r="F90" s="241"/>
      <c r="G90" s="241"/>
      <c r="H90" s="241"/>
      <c r="I90" s="241"/>
      <c r="L90" s="242"/>
      <c r="O90" s="241"/>
      <c r="Q90" s="241"/>
      <c r="R90" s="241"/>
      <c r="S90" s="241"/>
      <c r="T90" s="241"/>
      <c r="V90" s="241"/>
    </row>
    <row r="91" spans="5:22" s="29" customFormat="1">
      <c r="E91" s="241"/>
      <c r="F91" s="241"/>
      <c r="G91" s="241"/>
      <c r="H91" s="241"/>
      <c r="I91" s="241"/>
      <c r="L91" s="242"/>
      <c r="O91" s="241"/>
      <c r="Q91" s="241"/>
      <c r="R91" s="241"/>
      <c r="S91" s="241"/>
      <c r="T91" s="241"/>
      <c r="V91" s="241"/>
    </row>
    <row r="92" spans="5:22" s="29" customFormat="1">
      <c r="E92" s="241"/>
      <c r="F92" s="241"/>
      <c r="G92" s="241"/>
      <c r="H92" s="241"/>
      <c r="I92" s="241"/>
      <c r="L92" s="242"/>
      <c r="O92" s="241"/>
      <c r="Q92" s="241"/>
      <c r="R92" s="241"/>
      <c r="S92" s="241"/>
      <c r="T92" s="241"/>
      <c r="V92" s="241"/>
    </row>
    <row r="93" spans="5:22" s="29" customFormat="1">
      <c r="E93" s="241"/>
      <c r="F93" s="241"/>
      <c r="G93" s="241"/>
      <c r="H93" s="241"/>
      <c r="I93" s="241"/>
      <c r="L93" s="242"/>
      <c r="O93" s="241"/>
      <c r="Q93" s="241"/>
      <c r="R93" s="241"/>
      <c r="S93" s="241"/>
      <c r="T93" s="241"/>
      <c r="V93" s="241"/>
    </row>
    <row r="94" spans="5:22" s="29" customFormat="1">
      <c r="E94" s="241"/>
      <c r="F94" s="241"/>
      <c r="G94" s="241"/>
      <c r="H94" s="241"/>
      <c r="I94" s="241"/>
      <c r="L94" s="242"/>
      <c r="O94" s="241"/>
      <c r="Q94" s="241"/>
      <c r="R94" s="241"/>
      <c r="S94" s="241"/>
      <c r="T94" s="241"/>
      <c r="V94" s="241"/>
    </row>
    <row r="95" spans="5:22" s="29" customFormat="1">
      <c r="E95" s="241"/>
      <c r="F95" s="241"/>
      <c r="G95" s="241"/>
      <c r="H95" s="241"/>
      <c r="I95" s="241"/>
      <c r="L95" s="242"/>
      <c r="O95" s="241"/>
      <c r="Q95" s="241"/>
      <c r="R95" s="241"/>
      <c r="S95" s="241"/>
      <c r="T95" s="241"/>
      <c r="V95" s="241"/>
    </row>
    <row r="96" spans="5:22" s="29" customFormat="1">
      <c r="E96" s="241"/>
      <c r="F96" s="241"/>
      <c r="G96" s="241"/>
      <c r="H96" s="241"/>
      <c r="I96" s="241"/>
      <c r="L96" s="242"/>
      <c r="O96" s="241"/>
      <c r="Q96" s="241"/>
      <c r="R96" s="241"/>
      <c r="S96" s="241"/>
      <c r="T96" s="241"/>
      <c r="V96" s="241"/>
    </row>
    <row r="97" spans="5:22" s="29" customFormat="1">
      <c r="E97" s="241"/>
      <c r="F97" s="241"/>
      <c r="G97" s="241"/>
      <c r="H97" s="241"/>
      <c r="I97" s="241"/>
      <c r="L97" s="242"/>
      <c r="O97" s="241"/>
      <c r="Q97" s="241"/>
      <c r="R97" s="241"/>
      <c r="S97" s="241"/>
      <c r="T97" s="241"/>
      <c r="V97" s="241"/>
    </row>
    <row r="98" spans="5:22" s="29" customFormat="1">
      <c r="E98" s="241"/>
      <c r="F98" s="241"/>
      <c r="G98" s="241"/>
      <c r="H98" s="241"/>
      <c r="I98" s="241"/>
      <c r="L98" s="242"/>
      <c r="O98" s="241"/>
      <c r="Q98" s="241"/>
      <c r="R98" s="241"/>
      <c r="S98" s="241"/>
      <c r="T98" s="241"/>
      <c r="V98" s="241"/>
    </row>
    <row r="99" spans="5:22" s="29" customFormat="1">
      <c r="E99" s="241"/>
      <c r="F99" s="241"/>
      <c r="G99" s="241"/>
      <c r="H99" s="241"/>
      <c r="I99" s="241"/>
      <c r="L99" s="242"/>
      <c r="O99" s="241"/>
      <c r="Q99" s="241"/>
      <c r="R99" s="241"/>
      <c r="S99" s="241"/>
      <c r="T99" s="241"/>
      <c r="V99" s="241"/>
    </row>
    <row r="100" spans="5:22" s="29" customFormat="1">
      <c r="E100" s="241"/>
      <c r="F100" s="241"/>
      <c r="G100" s="241"/>
      <c r="H100" s="241"/>
      <c r="I100" s="241"/>
      <c r="L100" s="242"/>
      <c r="O100" s="241"/>
      <c r="Q100" s="241"/>
      <c r="R100" s="241"/>
      <c r="S100" s="241"/>
      <c r="T100" s="241"/>
      <c r="V100" s="241"/>
    </row>
    <row r="101" spans="5:22" s="29" customFormat="1">
      <c r="E101" s="241"/>
      <c r="F101" s="241"/>
      <c r="G101" s="241"/>
      <c r="H101" s="241"/>
      <c r="I101" s="241"/>
      <c r="L101" s="242"/>
      <c r="O101" s="241"/>
      <c r="Q101" s="241"/>
      <c r="R101" s="241"/>
      <c r="S101" s="241"/>
      <c r="T101" s="241"/>
      <c r="V101" s="241"/>
    </row>
    <row r="102" spans="5:22" s="29" customFormat="1">
      <c r="E102" s="241"/>
      <c r="F102" s="241"/>
      <c r="G102" s="241"/>
      <c r="H102" s="241"/>
      <c r="I102" s="241"/>
      <c r="L102" s="242"/>
      <c r="O102" s="241"/>
      <c r="Q102" s="241"/>
      <c r="R102" s="241"/>
      <c r="S102" s="241"/>
      <c r="T102" s="241"/>
      <c r="V102" s="241"/>
    </row>
    <row r="103" spans="5:22" s="29" customFormat="1">
      <c r="E103" s="241"/>
      <c r="F103" s="241"/>
      <c r="G103" s="241"/>
      <c r="H103" s="241"/>
      <c r="I103" s="241"/>
      <c r="L103" s="242"/>
      <c r="O103" s="241"/>
      <c r="Q103" s="241"/>
      <c r="R103" s="241"/>
      <c r="S103" s="241"/>
      <c r="T103" s="241"/>
      <c r="V103" s="241"/>
    </row>
    <row r="104" spans="5:22" s="29" customFormat="1">
      <c r="E104" s="241"/>
      <c r="F104" s="241"/>
      <c r="G104" s="241"/>
      <c r="H104" s="241"/>
      <c r="I104" s="241"/>
      <c r="L104" s="242"/>
      <c r="O104" s="241"/>
      <c r="Q104" s="241"/>
      <c r="R104" s="241"/>
      <c r="S104" s="241"/>
      <c r="T104" s="241"/>
      <c r="V104" s="241"/>
    </row>
    <row r="105" spans="5:22" s="29" customFormat="1">
      <c r="E105" s="241"/>
      <c r="F105" s="241"/>
      <c r="G105" s="241"/>
      <c r="H105" s="241"/>
      <c r="I105" s="241"/>
      <c r="L105" s="242"/>
      <c r="O105" s="241"/>
      <c r="Q105" s="241"/>
      <c r="R105" s="241"/>
      <c r="S105" s="241"/>
      <c r="T105" s="241"/>
      <c r="V105" s="241"/>
    </row>
    <row r="106" spans="5:22" s="29" customFormat="1">
      <c r="E106" s="241"/>
      <c r="F106" s="241"/>
      <c r="G106" s="241"/>
      <c r="H106" s="241"/>
      <c r="I106" s="241"/>
      <c r="L106" s="242"/>
      <c r="O106" s="241"/>
      <c r="Q106" s="241"/>
      <c r="R106" s="241"/>
      <c r="S106" s="241"/>
      <c r="T106" s="241"/>
      <c r="V106" s="241"/>
    </row>
    <row r="107" spans="5:22" s="29" customFormat="1">
      <c r="E107" s="241"/>
      <c r="F107" s="241"/>
      <c r="G107" s="241"/>
      <c r="H107" s="241"/>
      <c r="I107" s="241"/>
      <c r="L107" s="242"/>
      <c r="O107" s="241"/>
      <c r="Q107" s="241"/>
      <c r="R107" s="241"/>
      <c r="S107" s="241"/>
      <c r="T107" s="241"/>
      <c r="V107" s="241"/>
    </row>
    <row r="108" spans="5:22" s="29" customFormat="1">
      <c r="E108" s="241"/>
      <c r="F108" s="241"/>
      <c r="G108" s="241"/>
      <c r="H108" s="241"/>
      <c r="I108" s="241"/>
      <c r="L108" s="242"/>
      <c r="O108" s="241"/>
      <c r="Q108" s="241"/>
      <c r="R108" s="241"/>
      <c r="S108" s="241"/>
      <c r="T108" s="241"/>
      <c r="V108" s="241"/>
    </row>
    <row r="109" spans="5:22" s="29" customFormat="1">
      <c r="E109" s="241"/>
      <c r="F109" s="241"/>
      <c r="G109" s="241"/>
      <c r="H109" s="241"/>
      <c r="I109" s="241"/>
      <c r="L109" s="242"/>
      <c r="O109" s="241"/>
      <c r="Q109" s="241"/>
      <c r="R109" s="241"/>
      <c r="S109" s="241"/>
      <c r="T109" s="241"/>
      <c r="V109" s="241"/>
    </row>
    <row r="110" spans="5:22" s="29" customFormat="1">
      <c r="E110" s="241"/>
      <c r="F110" s="241"/>
      <c r="G110" s="241"/>
      <c r="H110" s="241"/>
      <c r="I110" s="241"/>
      <c r="L110" s="242"/>
      <c r="O110" s="241"/>
      <c r="Q110" s="241"/>
      <c r="R110" s="241"/>
      <c r="S110" s="241"/>
      <c r="T110" s="241"/>
      <c r="V110" s="241"/>
    </row>
    <row r="111" spans="5:22" s="29" customFormat="1">
      <c r="E111" s="241"/>
      <c r="F111" s="241"/>
      <c r="G111" s="241"/>
      <c r="H111" s="241"/>
      <c r="I111" s="241"/>
      <c r="L111" s="242"/>
      <c r="O111" s="241"/>
      <c r="Q111" s="241"/>
      <c r="R111" s="241"/>
      <c r="S111" s="241"/>
      <c r="T111" s="241"/>
      <c r="V111" s="241"/>
    </row>
    <row r="112" spans="5:22" s="29" customFormat="1">
      <c r="E112" s="241"/>
      <c r="F112" s="241"/>
      <c r="G112" s="241"/>
      <c r="H112" s="241"/>
      <c r="I112" s="241"/>
      <c r="L112" s="242"/>
      <c r="O112" s="241"/>
      <c r="Q112" s="241"/>
      <c r="R112" s="241"/>
      <c r="S112" s="241"/>
      <c r="T112" s="241"/>
      <c r="V112" s="241"/>
    </row>
    <row r="113" spans="5:22" s="29" customFormat="1">
      <c r="E113" s="241"/>
      <c r="F113" s="241"/>
      <c r="G113" s="241"/>
      <c r="H113" s="241"/>
      <c r="I113" s="241"/>
      <c r="L113" s="242"/>
      <c r="O113" s="241"/>
      <c r="Q113" s="241"/>
      <c r="R113" s="241"/>
      <c r="S113" s="241"/>
      <c r="T113" s="241"/>
      <c r="V113" s="241"/>
    </row>
    <row r="114" spans="5:22" s="29" customFormat="1">
      <c r="E114" s="241"/>
      <c r="F114" s="241"/>
      <c r="G114" s="241"/>
      <c r="H114" s="241"/>
      <c r="I114" s="241"/>
      <c r="L114" s="242"/>
      <c r="O114" s="241"/>
      <c r="Q114" s="241"/>
      <c r="R114" s="241"/>
      <c r="S114" s="241"/>
      <c r="T114" s="241"/>
      <c r="V114" s="241"/>
    </row>
    <row r="115" spans="5:22" s="29" customFormat="1">
      <c r="E115" s="241"/>
      <c r="F115" s="241"/>
      <c r="G115" s="241"/>
      <c r="H115" s="241"/>
      <c r="I115" s="241"/>
      <c r="L115" s="242"/>
      <c r="O115" s="241"/>
      <c r="Q115" s="241"/>
      <c r="R115" s="241"/>
      <c r="S115" s="241"/>
      <c r="T115" s="241"/>
      <c r="V115" s="241"/>
    </row>
    <row r="116" spans="5:22" s="29" customFormat="1">
      <c r="E116" s="241"/>
      <c r="F116" s="241"/>
      <c r="G116" s="241"/>
      <c r="H116" s="241"/>
      <c r="I116" s="241"/>
      <c r="L116" s="242"/>
      <c r="O116" s="241"/>
      <c r="Q116" s="241"/>
      <c r="R116" s="241"/>
      <c r="S116" s="241"/>
      <c r="T116" s="241"/>
      <c r="V116" s="241"/>
    </row>
    <row r="117" spans="5:22" s="29" customFormat="1">
      <c r="E117" s="241"/>
      <c r="F117" s="241"/>
      <c r="G117" s="241"/>
      <c r="H117" s="241"/>
      <c r="I117" s="241"/>
      <c r="L117" s="242"/>
      <c r="O117" s="241"/>
      <c r="Q117" s="241"/>
      <c r="R117" s="241"/>
      <c r="S117" s="241"/>
      <c r="T117" s="241"/>
      <c r="V117" s="241"/>
    </row>
    <row r="118" spans="5:22" s="29" customFormat="1">
      <c r="E118" s="241"/>
      <c r="F118" s="241"/>
      <c r="G118" s="241"/>
      <c r="H118" s="241"/>
      <c r="I118" s="241"/>
      <c r="L118" s="242"/>
      <c r="O118" s="241"/>
      <c r="Q118" s="241"/>
      <c r="R118" s="241"/>
      <c r="S118" s="241"/>
      <c r="T118" s="241"/>
      <c r="V118" s="241"/>
    </row>
    <row r="119" spans="5:22" s="29" customFormat="1">
      <c r="E119" s="241"/>
      <c r="F119" s="241"/>
      <c r="G119" s="241"/>
      <c r="H119" s="241"/>
      <c r="I119" s="241"/>
      <c r="L119" s="242"/>
      <c r="O119" s="241"/>
      <c r="Q119" s="241"/>
      <c r="R119" s="241"/>
      <c r="S119" s="241"/>
      <c r="T119" s="241"/>
      <c r="V119" s="241"/>
    </row>
    <row r="120" spans="5:22" s="29" customFormat="1">
      <c r="E120" s="241"/>
      <c r="F120" s="241"/>
      <c r="G120" s="241"/>
      <c r="H120" s="241"/>
      <c r="I120" s="241"/>
      <c r="L120" s="242"/>
      <c r="O120" s="241"/>
      <c r="Q120" s="241"/>
      <c r="R120" s="241"/>
      <c r="S120" s="241"/>
      <c r="T120" s="241"/>
      <c r="V120" s="241"/>
    </row>
    <row r="121" spans="5:22" s="29" customFormat="1">
      <c r="E121" s="241"/>
      <c r="F121" s="241"/>
      <c r="G121" s="241"/>
      <c r="H121" s="241"/>
      <c r="I121" s="241"/>
      <c r="L121" s="242"/>
      <c r="O121" s="241"/>
      <c r="Q121" s="241"/>
      <c r="R121" s="241"/>
      <c r="S121" s="241"/>
      <c r="T121" s="241"/>
      <c r="V121" s="241"/>
    </row>
    <row r="122" spans="5:22" s="29" customFormat="1">
      <c r="E122" s="241"/>
      <c r="F122" s="241"/>
      <c r="G122" s="241"/>
      <c r="H122" s="241"/>
      <c r="I122" s="241"/>
      <c r="L122" s="242"/>
      <c r="O122" s="241"/>
      <c r="Q122" s="241"/>
      <c r="R122" s="241"/>
      <c r="S122" s="241"/>
      <c r="T122" s="241"/>
      <c r="V122" s="241"/>
    </row>
    <row r="123" spans="5:22" s="29" customFormat="1">
      <c r="E123" s="241"/>
      <c r="F123" s="241"/>
      <c r="G123" s="241"/>
      <c r="H123" s="241"/>
      <c r="I123" s="241"/>
      <c r="L123" s="242"/>
      <c r="O123" s="241"/>
      <c r="Q123" s="241"/>
      <c r="R123" s="241"/>
      <c r="S123" s="241"/>
      <c r="T123" s="241"/>
      <c r="V123" s="241"/>
    </row>
    <row r="124" spans="5:22" s="29" customFormat="1">
      <c r="E124" s="241"/>
      <c r="F124" s="241"/>
      <c r="G124" s="241"/>
      <c r="H124" s="241"/>
      <c r="I124" s="241"/>
      <c r="L124" s="242"/>
      <c r="O124" s="241"/>
      <c r="Q124" s="241"/>
      <c r="R124" s="241"/>
      <c r="S124" s="241"/>
      <c r="T124" s="241"/>
      <c r="V124" s="241"/>
    </row>
    <row r="125" spans="5:22" s="29" customFormat="1">
      <c r="E125" s="241"/>
      <c r="F125" s="241"/>
      <c r="G125" s="241"/>
      <c r="H125" s="241"/>
      <c r="I125" s="241"/>
      <c r="L125" s="242"/>
      <c r="O125" s="241"/>
      <c r="Q125" s="241"/>
      <c r="R125" s="241"/>
      <c r="S125" s="241"/>
      <c r="T125" s="241"/>
      <c r="V125" s="241"/>
    </row>
    <row r="126" spans="5:22" s="29" customFormat="1">
      <c r="E126" s="241"/>
      <c r="F126" s="241"/>
      <c r="G126" s="241"/>
      <c r="H126" s="241"/>
      <c r="I126" s="241"/>
      <c r="L126" s="242"/>
      <c r="O126" s="241"/>
      <c r="Q126" s="241"/>
      <c r="R126" s="241"/>
      <c r="S126" s="241"/>
      <c r="T126" s="241"/>
      <c r="V126" s="241"/>
    </row>
    <row r="127" spans="5:22" s="29" customFormat="1">
      <c r="E127" s="241"/>
      <c r="F127" s="241"/>
      <c r="G127" s="241"/>
      <c r="H127" s="241"/>
      <c r="I127" s="241"/>
      <c r="L127" s="242"/>
      <c r="O127" s="241"/>
      <c r="Q127" s="241"/>
      <c r="R127" s="241"/>
      <c r="S127" s="241"/>
      <c r="T127" s="241"/>
      <c r="V127" s="241"/>
    </row>
    <row r="128" spans="5:22" s="29" customFormat="1">
      <c r="E128" s="241"/>
      <c r="F128" s="241"/>
      <c r="G128" s="241"/>
      <c r="H128" s="241"/>
      <c r="I128" s="241"/>
      <c r="L128" s="242"/>
      <c r="O128" s="241"/>
      <c r="Q128" s="241"/>
      <c r="R128" s="241"/>
      <c r="S128" s="241"/>
      <c r="T128" s="241"/>
      <c r="V128" s="241"/>
    </row>
    <row r="129" spans="5:22" s="29" customFormat="1">
      <c r="E129" s="241"/>
      <c r="F129" s="241"/>
      <c r="G129" s="241"/>
      <c r="H129" s="241"/>
      <c r="I129" s="241"/>
      <c r="L129" s="242"/>
      <c r="O129" s="241"/>
      <c r="Q129" s="241"/>
      <c r="R129" s="241"/>
      <c r="S129" s="241"/>
      <c r="T129" s="241"/>
      <c r="V129" s="241"/>
    </row>
    <row r="130" spans="5:22" s="29" customFormat="1">
      <c r="E130" s="241"/>
      <c r="F130" s="241"/>
      <c r="G130" s="241"/>
      <c r="H130" s="241"/>
      <c r="I130" s="241"/>
      <c r="L130" s="242"/>
      <c r="O130" s="241"/>
      <c r="Q130" s="241"/>
      <c r="R130" s="241"/>
      <c r="S130" s="241"/>
      <c r="T130" s="241"/>
      <c r="V130" s="241"/>
    </row>
    <row r="131" spans="5:22" s="29" customFormat="1">
      <c r="E131" s="241"/>
      <c r="F131" s="241"/>
      <c r="G131" s="241"/>
      <c r="H131" s="241"/>
      <c r="I131" s="241"/>
      <c r="L131" s="242"/>
      <c r="O131" s="241"/>
      <c r="Q131" s="241"/>
      <c r="R131" s="241"/>
      <c r="S131" s="241"/>
      <c r="T131" s="241"/>
      <c r="V131" s="241"/>
    </row>
    <row r="132" spans="5:22" s="29" customFormat="1">
      <c r="E132" s="241"/>
      <c r="F132" s="241"/>
      <c r="G132" s="241"/>
      <c r="H132" s="241"/>
      <c r="I132" s="241"/>
      <c r="L132" s="242"/>
      <c r="O132" s="241"/>
      <c r="Q132" s="241"/>
      <c r="R132" s="241"/>
      <c r="S132" s="241"/>
      <c r="T132" s="241"/>
      <c r="V132" s="241"/>
    </row>
    <row r="133" spans="5:22" s="29" customFormat="1">
      <c r="E133" s="241"/>
      <c r="F133" s="241"/>
      <c r="G133" s="241"/>
      <c r="H133" s="241"/>
      <c r="I133" s="241"/>
      <c r="L133" s="242"/>
      <c r="O133" s="241"/>
      <c r="Q133" s="241"/>
      <c r="R133" s="241"/>
      <c r="S133" s="241"/>
      <c r="T133" s="241"/>
      <c r="V133" s="241"/>
    </row>
    <row r="134" spans="5:22" s="29" customFormat="1">
      <c r="E134" s="241"/>
      <c r="F134" s="241"/>
      <c r="G134" s="241"/>
      <c r="H134" s="241"/>
      <c r="I134" s="241"/>
      <c r="L134" s="242"/>
      <c r="O134" s="241"/>
      <c r="Q134" s="241"/>
      <c r="R134" s="241"/>
      <c r="S134" s="241"/>
      <c r="T134" s="241"/>
      <c r="V134" s="241"/>
    </row>
    <row r="135" spans="5:22" s="29" customFormat="1">
      <c r="E135" s="241"/>
      <c r="F135" s="241"/>
      <c r="G135" s="241"/>
      <c r="H135" s="241"/>
      <c r="I135" s="241"/>
      <c r="L135" s="242"/>
      <c r="O135" s="241"/>
      <c r="Q135" s="241"/>
      <c r="R135" s="241"/>
      <c r="S135" s="241"/>
      <c r="T135" s="241"/>
      <c r="V135" s="241"/>
    </row>
    <row r="136" spans="5:22" s="29" customFormat="1">
      <c r="E136" s="241"/>
      <c r="F136" s="241"/>
      <c r="G136" s="241"/>
      <c r="H136" s="241"/>
      <c r="I136" s="241"/>
      <c r="L136" s="242"/>
      <c r="O136" s="241"/>
      <c r="Q136" s="241"/>
      <c r="R136" s="241"/>
      <c r="S136" s="241"/>
      <c r="T136" s="241"/>
      <c r="V136" s="241"/>
    </row>
    <row r="137" spans="5:22" s="29" customFormat="1">
      <c r="E137" s="241"/>
      <c r="F137" s="241"/>
      <c r="G137" s="241"/>
      <c r="H137" s="241"/>
      <c r="I137" s="241"/>
      <c r="L137" s="242"/>
      <c r="O137" s="241"/>
      <c r="Q137" s="241"/>
      <c r="R137" s="241"/>
      <c r="S137" s="241"/>
      <c r="T137" s="241"/>
      <c r="V137" s="241"/>
    </row>
    <row r="138" spans="5:22" s="29" customFormat="1">
      <c r="E138" s="241"/>
      <c r="F138" s="241"/>
      <c r="G138" s="241"/>
      <c r="H138" s="241"/>
      <c r="I138" s="241"/>
      <c r="L138" s="242"/>
      <c r="O138" s="241"/>
      <c r="Q138" s="241"/>
      <c r="R138" s="241"/>
      <c r="S138" s="241"/>
      <c r="T138" s="241"/>
      <c r="V138" s="241"/>
    </row>
    <row r="139" spans="5:22" s="29" customFormat="1">
      <c r="E139" s="241"/>
      <c r="F139" s="241"/>
      <c r="G139" s="241"/>
      <c r="H139" s="241"/>
      <c r="I139" s="241"/>
      <c r="L139" s="242"/>
      <c r="O139" s="241"/>
      <c r="Q139" s="241"/>
      <c r="R139" s="241"/>
      <c r="S139" s="241"/>
      <c r="T139" s="241"/>
      <c r="V139" s="241"/>
    </row>
    <row r="140" spans="5:22" s="29" customFormat="1">
      <c r="E140" s="241"/>
      <c r="F140" s="241"/>
      <c r="G140" s="241"/>
      <c r="H140" s="241"/>
      <c r="I140" s="241"/>
      <c r="L140" s="242"/>
      <c r="O140" s="241"/>
      <c r="Q140" s="241"/>
      <c r="R140" s="241"/>
      <c r="S140" s="241"/>
      <c r="T140" s="241"/>
      <c r="V140" s="241"/>
    </row>
    <row r="141" spans="5:22" s="29" customFormat="1">
      <c r="E141" s="241"/>
      <c r="F141" s="241"/>
      <c r="G141" s="241"/>
      <c r="H141" s="241"/>
      <c r="I141" s="241"/>
      <c r="L141" s="242"/>
      <c r="O141" s="241"/>
      <c r="Q141" s="241"/>
      <c r="R141" s="241"/>
      <c r="S141" s="241"/>
      <c r="T141" s="241"/>
      <c r="V141" s="241"/>
    </row>
    <row r="142" spans="5:22" s="29" customFormat="1">
      <c r="E142" s="241"/>
      <c r="F142" s="241"/>
      <c r="G142" s="241"/>
      <c r="H142" s="241"/>
      <c r="I142" s="241"/>
      <c r="L142" s="242"/>
      <c r="O142" s="241"/>
      <c r="Q142" s="241"/>
      <c r="R142" s="241"/>
      <c r="S142" s="241"/>
      <c r="T142" s="241"/>
      <c r="V142" s="241"/>
    </row>
    <row r="143" spans="5:22" s="29" customFormat="1">
      <c r="E143" s="241"/>
      <c r="F143" s="241"/>
      <c r="G143" s="241"/>
      <c r="H143" s="241"/>
      <c r="I143" s="241"/>
      <c r="L143" s="242"/>
      <c r="O143" s="241"/>
      <c r="Q143" s="241"/>
      <c r="R143" s="241"/>
      <c r="S143" s="241"/>
      <c r="T143" s="241"/>
      <c r="V143" s="241"/>
    </row>
    <row r="144" spans="5:22" s="29" customFormat="1">
      <c r="E144" s="241"/>
      <c r="F144" s="241"/>
      <c r="G144" s="241"/>
      <c r="H144" s="241"/>
      <c r="I144" s="241"/>
      <c r="L144" s="242"/>
      <c r="O144" s="241"/>
      <c r="Q144" s="241"/>
      <c r="R144" s="241"/>
      <c r="S144" s="241"/>
      <c r="T144" s="241"/>
      <c r="V144" s="241"/>
    </row>
    <row r="145" spans="5:22" s="29" customFormat="1">
      <c r="E145" s="241"/>
      <c r="F145" s="241"/>
      <c r="G145" s="241"/>
      <c r="H145" s="241"/>
      <c r="I145" s="241"/>
      <c r="L145" s="242"/>
      <c r="O145" s="241"/>
      <c r="Q145" s="241"/>
      <c r="R145" s="241"/>
      <c r="S145" s="241"/>
      <c r="T145" s="241"/>
      <c r="V145" s="241"/>
    </row>
    <row r="146" spans="5:22" s="29" customFormat="1">
      <c r="E146" s="241"/>
      <c r="F146" s="241"/>
      <c r="G146" s="241"/>
      <c r="H146" s="241"/>
      <c r="I146" s="241"/>
      <c r="L146" s="242"/>
      <c r="O146" s="241"/>
      <c r="Q146" s="241"/>
      <c r="R146" s="241"/>
      <c r="S146" s="241"/>
      <c r="T146" s="241"/>
      <c r="V146" s="241"/>
    </row>
    <row r="147" spans="5:22" s="29" customFormat="1">
      <c r="E147" s="241"/>
      <c r="F147" s="241"/>
      <c r="G147" s="241"/>
      <c r="H147" s="241"/>
      <c r="I147" s="241"/>
      <c r="L147" s="242"/>
      <c r="O147" s="241"/>
      <c r="Q147" s="241"/>
      <c r="R147" s="241"/>
      <c r="S147" s="241"/>
      <c r="T147" s="241"/>
      <c r="V147" s="241"/>
    </row>
    <row r="148" spans="5:22" s="29" customFormat="1">
      <c r="E148" s="241"/>
      <c r="F148" s="241"/>
      <c r="G148" s="241"/>
      <c r="H148" s="241"/>
      <c r="I148" s="241"/>
      <c r="L148" s="242"/>
      <c r="O148" s="241"/>
      <c r="Q148" s="241"/>
      <c r="R148" s="241"/>
      <c r="S148" s="241"/>
      <c r="T148" s="241"/>
      <c r="V148" s="241"/>
    </row>
    <row r="149" spans="5:22" s="29" customFormat="1">
      <c r="E149" s="241"/>
      <c r="F149" s="241"/>
      <c r="G149" s="241"/>
      <c r="H149" s="241"/>
      <c r="I149" s="241"/>
      <c r="L149" s="242"/>
      <c r="O149" s="241"/>
      <c r="Q149" s="241"/>
      <c r="R149" s="241"/>
      <c r="S149" s="241"/>
      <c r="T149" s="241"/>
      <c r="V149" s="241"/>
    </row>
    <row r="150" spans="5:22" s="29" customFormat="1">
      <c r="E150" s="241"/>
      <c r="F150" s="241"/>
      <c r="G150" s="241"/>
      <c r="H150" s="241"/>
      <c r="I150" s="241"/>
      <c r="L150" s="242"/>
      <c r="O150" s="241"/>
      <c r="Q150" s="241"/>
      <c r="R150" s="241"/>
      <c r="S150" s="241"/>
      <c r="T150" s="241"/>
      <c r="V150" s="241"/>
    </row>
    <row r="151" spans="5:22" s="29" customFormat="1">
      <c r="E151" s="241"/>
      <c r="F151" s="241"/>
      <c r="G151" s="241"/>
      <c r="H151" s="241"/>
      <c r="I151" s="241"/>
      <c r="L151" s="242"/>
      <c r="O151" s="241"/>
      <c r="Q151" s="241"/>
      <c r="R151" s="241"/>
      <c r="S151" s="241"/>
      <c r="T151" s="241"/>
      <c r="V151" s="241"/>
    </row>
    <row r="152" spans="5:22" s="29" customFormat="1">
      <c r="E152" s="241"/>
      <c r="F152" s="241"/>
      <c r="G152" s="241"/>
      <c r="H152" s="241"/>
      <c r="I152" s="241"/>
      <c r="L152" s="242"/>
      <c r="O152" s="241"/>
      <c r="Q152" s="241"/>
      <c r="R152" s="241"/>
      <c r="S152" s="241"/>
      <c r="T152" s="241"/>
      <c r="V152" s="241"/>
    </row>
    <row r="153" spans="5:22" s="29" customFormat="1">
      <c r="E153" s="241"/>
      <c r="F153" s="241"/>
      <c r="G153" s="241"/>
      <c r="H153" s="241"/>
      <c r="I153" s="241"/>
      <c r="L153" s="242"/>
      <c r="O153" s="241"/>
      <c r="Q153" s="241"/>
      <c r="R153" s="241"/>
      <c r="S153" s="241"/>
      <c r="T153" s="241"/>
      <c r="V153" s="241"/>
    </row>
    <row r="154" spans="5:22" s="29" customFormat="1">
      <c r="E154" s="241"/>
      <c r="F154" s="241"/>
      <c r="G154" s="241"/>
      <c r="H154" s="241"/>
      <c r="I154" s="241"/>
      <c r="L154" s="242"/>
      <c r="O154" s="241"/>
      <c r="Q154" s="241"/>
      <c r="R154" s="241"/>
      <c r="S154" s="241"/>
      <c r="T154" s="241"/>
      <c r="V154" s="241"/>
    </row>
    <row r="155" spans="5:22" s="29" customFormat="1">
      <c r="E155" s="241"/>
      <c r="F155" s="241"/>
      <c r="G155" s="241"/>
      <c r="H155" s="241"/>
      <c r="I155" s="241"/>
      <c r="L155" s="242"/>
      <c r="O155" s="241"/>
      <c r="Q155" s="241"/>
      <c r="R155" s="241"/>
      <c r="S155" s="241"/>
      <c r="T155" s="241"/>
      <c r="V155" s="241"/>
    </row>
    <row r="156" spans="5:22" s="29" customFormat="1">
      <c r="E156" s="241"/>
      <c r="F156" s="241"/>
      <c r="G156" s="241"/>
      <c r="H156" s="241"/>
      <c r="I156" s="241"/>
      <c r="L156" s="242"/>
      <c r="O156" s="241"/>
      <c r="Q156" s="241"/>
      <c r="R156" s="241"/>
      <c r="S156" s="241"/>
      <c r="T156" s="241"/>
      <c r="V156" s="241"/>
    </row>
    <row r="157" spans="5:22" s="29" customFormat="1">
      <c r="E157" s="241"/>
      <c r="F157" s="241"/>
      <c r="G157" s="241"/>
      <c r="H157" s="241"/>
      <c r="I157" s="241"/>
      <c r="L157" s="242"/>
      <c r="O157" s="241"/>
      <c r="Q157" s="241"/>
      <c r="R157" s="241"/>
      <c r="S157" s="241"/>
      <c r="T157" s="241"/>
      <c r="V157" s="241"/>
    </row>
    <row r="158" spans="5:22" s="29" customFormat="1">
      <c r="E158" s="241"/>
      <c r="F158" s="241"/>
      <c r="G158" s="241"/>
      <c r="H158" s="241"/>
      <c r="I158" s="241"/>
      <c r="L158" s="242"/>
      <c r="O158" s="241"/>
      <c r="Q158" s="241"/>
      <c r="R158" s="241"/>
      <c r="S158" s="241"/>
      <c r="T158" s="241"/>
      <c r="V158" s="241"/>
    </row>
    <row r="159" spans="5:22" s="29" customFormat="1">
      <c r="E159" s="241"/>
      <c r="F159" s="241"/>
      <c r="G159" s="241"/>
      <c r="H159" s="241"/>
      <c r="I159" s="241"/>
      <c r="L159" s="242"/>
      <c r="O159" s="241"/>
      <c r="Q159" s="241"/>
      <c r="R159" s="241"/>
      <c r="S159" s="241"/>
      <c r="T159" s="241"/>
      <c r="V159" s="241"/>
    </row>
    <row r="160" spans="5:22" s="29" customFormat="1">
      <c r="E160" s="241"/>
      <c r="F160" s="241"/>
      <c r="G160" s="241"/>
      <c r="H160" s="241"/>
      <c r="I160" s="241"/>
      <c r="L160" s="242"/>
      <c r="O160" s="241"/>
      <c r="Q160" s="241"/>
      <c r="R160" s="241"/>
      <c r="S160" s="241"/>
      <c r="T160" s="241"/>
      <c r="V160" s="241"/>
    </row>
    <row r="161" spans="5:22" s="29" customFormat="1">
      <c r="E161" s="241"/>
      <c r="F161" s="241"/>
      <c r="G161" s="241"/>
      <c r="H161" s="241"/>
      <c r="I161" s="241"/>
      <c r="L161" s="242"/>
      <c r="O161" s="241"/>
      <c r="Q161" s="241"/>
      <c r="R161" s="241"/>
      <c r="S161" s="241"/>
      <c r="T161" s="241"/>
      <c r="V161" s="241"/>
    </row>
    <row r="162" spans="5:22" s="29" customFormat="1">
      <c r="E162" s="241"/>
      <c r="F162" s="241"/>
      <c r="G162" s="241"/>
      <c r="H162" s="241"/>
      <c r="I162" s="241"/>
      <c r="L162" s="242"/>
      <c r="O162" s="241"/>
      <c r="Q162" s="241"/>
      <c r="R162" s="241"/>
      <c r="S162" s="241"/>
      <c r="T162" s="241"/>
      <c r="V162" s="241"/>
    </row>
    <row r="163" spans="5:22" s="29" customFormat="1">
      <c r="E163" s="241"/>
      <c r="F163" s="241"/>
      <c r="G163" s="241"/>
      <c r="H163" s="241"/>
      <c r="I163" s="241"/>
      <c r="L163" s="242"/>
      <c r="O163" s="241"/>
      <c r="Q163" s="241"/>
      <c r="R163" s="241"/>
      <c r="S163" s="241"/>
      <c r="T163" s="241"/>
      <c r="V163" s="241"/>
    </row>
    <row r="164" spans="5:22" s="29" customFormat="1">
      <c r="E164" s="241"/>
      <c r="F164" s="241"/>
      <c r="G164" s="241"/>
      <c r="H164" s="241"/>
      <c r="I164" s="241"/>
      <c r="L164" s="242"/>
      <c r="O164" s="241"/>
      <c r="Q164" s="241"/>
      <c r="R164" s="241"/>
      <c r="S164" s="241"/>
      <c r="T164" s="241"/>
      <c r="V164" s="241"/>
    </row>
    <row r="165" spans="5:22" s="29" customFormat="1">
      <c r="E165" s="241"/>
      <c r="F165" s="241"/>
      <c r="G165" s="241"/>
      <c r="H165" s="241"/>
      <c r="I165" s="241"/>
      <c r="L165" s="242"/>
      <c r="O165" s="241"/>
      <c r="Q165" s="241"/>
      <c r="R165" s="241"/>
      <c r="S165" s="241"/>
      <c r="T165" s="241"/>
      <c r="V165" s="241"/>
    </row>
    <row r="166" spans="5:22" s="29" customFormat="1">
      <c r="E166" s="241"/>
      <c r="F166" s="241"/>
      <c r="G166" s="241"/>
      <c r="H166" s="241"/>
      <c r="I166" s="241"/>
      <c r="L166" s="242"/>
      <c r="O166" s="241"/>
      <c r="Q166" s="241"/>
      <c r="R166" s="241"/>
      <c r="S166" s="241"/>
      <c r="T166" s="241"/>
      <c r="V166" s="241"/>
    </row>
    <row r="167" spans="5:22" s="29" customFormat="1">
      <c r="E167" s="241"/>
      <c r="F167" s="241"/>
      <c r="G167" s="241"/>
      <c r="H167" s="241"/>
      <c r="I167" s="241"/>
      <c r="L167" s="242"/>
      <c r="O167" s="241"/>
      <c r="Q167" s="241"/>
      <c r="R167" s="241"/>
      <c r="S167" s="241"/>
      <c r="T167" s="241"/>
      <c r="V167" s="241"/>
    </row>
    <row r="168" spans="5:22" s="29" customFormat="1">
      <c r="E168" s="241"/>
      <c r="F168" s="241"/>
      <c r="G168" s="241"/>
      <c r="H168" s="241"/>
      <c r="I168" s="241"/>
      <c r="L168" s="242"/>
      <c r="O168" s="241"/>
      <c r="Q168" s="241"/>
      <c r="R168" s="241"/>
      <c r="S168" s="241"/>
      <c r="T168" s="241"/>
      <c r="V168" s="241"/>
    </row>
    <row r="169" spans="5:22" s="29" customFormat="1">
      <c r="E169" s="241"/>
      <c r="F169" s="241"/>
      <c r="G169" s="241"/>
      <c r="H169" s="241"/>
      <c r="I169" s="241"/>
      <c r="L169" s="242"/>
      <c r="O169" s="241"/>
      <c r="Q169" s="241"/>
      <c r="R169" s="241"/>
      <c r="S169" s="241"/>
      <c r="T169" s="241"/>
      <c r="V169" s="241"/>
    </row>
    <row r="170" spans="5:22" s="29" customFormat="1">
      <c r="E170" s="241"/>
      <c r="F170" s="241"/>
      <c r="G170" s="241"/>
      <c r="H170" s="241"/>
      <c r="I170" s="241"/>
      <c r="L170" s="242"/>
      <c r="O170" s="241"/>
      <c r="Q170" s="241"/>
      <c r="R170" s="241"/>
      <c r="S170" s="241"/>
      <c r="T170" s="241"/>
      <c r="V170" s="241"/>
    </row>
    <row r="171" spans="5:22" s="29" customFormat="1">
      <c r="E171" s="241"/>
      <c r="F171" s="241"/>
      <c r="G171" s="241"/>
      <c r="H171" s="241"/>
      <c r="I171" s="241"/>
      <c r="L171" s="242"/>
      <c r="O171" s="241"/>
      <c r="Q171" s="241"/>
      <c r="R171" s="241"/>
      <c r="S171" s="241"/>
      <c r="T171" s="241"/>
      <c r="V171" s="241"/>
    </row>
    <row r="172" spans="5:22" s="29" customFormat="1">
      <c r="E172" s="241"/>
      <c r="F172" s="241"/>
      <c r="G172" s="241"/>
      <c r="H172" s="241"/>
      <c r="I172" s="241"/>
      <c r="L172" s="242"/>
      <c r="O172" s="241"/>
      <c r="Q172" s="241"/>
      <c r="R172" s="241"/>
      <c r="S172" s="241"/>
      <c r="T172" s="241"/>
      <c r="V172" s="241"/>
    </row>
    <row r="173" spans="5:22" s="29" customFormat="1">
      <c r="E173" s="241"/>
      <c r="F173" s="241"/>
      <c r="G173" s="241"/>
      <c r="H173" s="241"/>
      <c r="I173" s="241"/>
      <c r="L173" s="242"/>
      <c r="O173" s="241"/>
      <c r="Q173" s="241"/>
      <c r="R173" s="241"/>
      <c r="S173" s="241"/>
      <c r="T173" s="241"/>
      <c r="V173" s="241"/>
    </row>
    <row r="174" spans="5:22" s="29" customFormat="1">
      <c r="E174" s="241"/>
      <c r="F174" s="241"/>
      <c r="G174" s="241"/>
      <c r="H174" s="241"/>
      <c r="I174" s="241"/>
      <c r="L174" s="242"/>
      <c r="O174" s="241"/>
      <c r="Q174" s="241"/>
      <c r="R174" s="241"/>
      <c r="S174" s="241"/>
      <c r="T174" s="241"/>
      <c r="V174" s="241"/>
    </row>
    <row r="175" spans="5:22" s="29" customFormat="1">
      <c r="E175" s="241"/>
      <c r="F175" s="241"/>
      <c r="G175" s="241"/>
      <c r="H175" s="241"/>
      <c r="I175" s="241"/>
      <c r="L175" s="242"/>
      <c r="O175" s="241"/>
      <c r="Q175" s="241"/>
      <c r="R175" s="241"/>
      <c r="S175" s="241"/>
      <c r="T175" s="241"/>
      <c r="V175" s="241"/>
    </row>
    <row r="176" spans="5:22" s="29" customFormat="1">
      <c r="E176" s="241"/>
      <c r="F176" s="241"/>
      <c r="G176" s="241"/>
      <c r="H176" s="241"/>
      <c r="I176" s="241"/>
      <c r="L176" s="242"/>
      <c r="O176" s="241"/>
      <c r="Q176" s="241"/>
      <c r="R176" s="241"/>
      <c r="S176" s="241"/>
      <c r="T176" s="241"/>
      <c r="V176" s="241"/>
    </row>
    <row r="177" spans="5:22" s="29" customFormat="1">
      <c r="E177" s="241"/>
      <c r="F177" s="241"/>
      <c r="G177" s="241"/>
      <c r="H177" s="241"/>
      <c r="I177" s="241"/>
      <c r="L177" s="242"/>
      <c r="O177" s="241"/>
      <c r="Q177" s="241"/>
      <c r="R177" s="241"/>
      <c r="S177" s="241"/>
      <c r="T177" s="241"/>
      <c r="V177" s="241"/>
    </row>
    <row r="178" spans="5:22" s="29" customFormat="1">
      <c r="E178" s="241"/>
      <c r="F178" s="241"/>
      <c r="G178" s="241"/>
      <c r="H178" s="241"/>
      <c r="I178" s="241"/>
      <c r="L178" s="242"/>
      <c r="O178" s="241"/>
      <c r="Q178" s="241"/>
      <c r="R178" s="241"/>
      <c r="S178" s="241"/>
      <c r="T178" s="241"/>
      <c r="V178" s="241"/>
    </row>
    <row r="179" spans="5:22" s="29" customFormat="1">
      <c r="E179" s="241"/>
      <c r="F179" s="241"/>
      <c r="G179" s="241"/>
      <c r="H179" s="241"/>
      <c r="I179" s="241"/>
      <c r="L179" s="242"/>
      <c r="O179" s="241"/>
      <c r="Q179" s="241"/>
      <c r="R179" s="241"/>
      <c r="S179" s="241"/>
      <c r="T179" s="241"/>
      <c r="V179" s="241"/>
    </row>
    <row r="180" spans="5:22" s="29" customFormat="1">
      <c r="E180" s="241"/>
      <c r="F180" s="241"/>
      <c r="G180" s="241"/>
      <c r="H180" s="241"/>
      <c r="I180" s="241"/>
      <c r="L180" s="242"/>
      <c r="O180" s="241"/>
      <c r="Q180" s="241"/>
      <c r="R180" s="241"/>
      <c r="S180" s="241"/>
      <c r="T180" s="241"/>
      <c r="V180" s="241"/>
    </row>
    <row r="181" spans="5:22" s="29" customFormat="1">
      <c r="E181" s="241"/>
      <c r="F181" s="241"/>
      <c r="G181" s="241"/>
      <c r="H181" s="241"/>
      <c r="I181" s="241"/>
      <c r="L181" s="242"/>
      <c r="O181" s="241"/>
      <c r="Q181" s="241"/>
      <c r="R181" s="241"/>
      <c r="S181" s="241"/>
      <c r="T181" s="241"/>
      <c r="V181" s="241"/>
    </row>
    <row r="182" spans="5:22" s="29" customFormat="1">
      <c r="E182" s="241"/>
      <c r="F182" s="241"/>
      <c r="G182" s="241"/>
      <c r="H182" s="241"/>
      <c r="I182" s="241"/>
      <c r="L182" s="242"/>
      <c r="O182" s="241"/>
      <c r="Q182" s="241"/>
      <c r="R182" s="241"/>
      <c r="S182" s="241"/>
      <c r="T182" s="241"/>
      <c r="V182" s="241"/>
    </row>
    <row r="183" spans="5:22" s="29" customFormat="1">
      <c r="E183" s="241"/>
      <c r="F183" s="241"/>
      <c r="G183" s="241"/>
      <c r="H183" s="241"/>
      <c r="I183" s="241"/>
      <c r="L183" s="242"/>
      <c r="O183" s="241"/>
      <c r="Q183" s="241"/>
      <c r="R183" s="241"/>
      <c r="S183" s="241"/>
      <c r="T183" s="241"/>
      <c r="V183" s="241"/>
    </row>
    <row r="184" spans="5:22" s="29" customFormat="1">
      <c r="E184" s="241"/>
      <c r="F184" s="241"/>
      <c r="G184" s="241"/>
      <c r="H184" s="241"/>
      <c r="I184" s="241"/>
      <c r="L184" s="242"/>
      <c r="O184" s="241"/>
      <c r="Q184" s="241"/>
      <c r="R184" s="241"/>
      <c r="S184" s="241"/>
      <c r="T184" s="241"/>
      <c r="V184" s="241"/>
    </row>
    <row r="185" spans="5:22" s="29" customFormat="1">
      <c r="E185" s="241"/>
      <c r="F185" s="241"/>
      <c r="G185" s="241"/>
      <c r="H185" s="241"/>
      <c r="I185" s="241"/>
      <c r="L185" s="242"/>
      <c r="O185" s="241"/>
      <c r="Q185" s="241"/>
      <c r="R185" s="241"/>
      <c r="S185" s="241"/>
      <c r="T185" s="241"/>
      <c r="V185" s="241"/>
    </row>
    <row r="186" spans="5:22" s="29" customFormat="1">
      <c r="E186" s="241"/>
      <c r="F186" s="241"/>
      <c r="G186" s="241"/>
      <c r="H186" s="241"/>
      <c r="I186" s="241"/>
      <c r="L186" s="242"/>
      <c r="O186" s="241"/>
      <c r="Q186" s="241"/>
      <c r="R186" s="241"/>
      <c r="S186" s="241"/>
      <c r="T186" s="241"/>
      <c r="V186" s="241"/>
    </row>
    <row r="187" spans="5:22" s="29" customFormat="1">
      <c r="E187" s="241"/>
      <c r="F187" s="241"/>
      <c r="G187" s="241"/>
      <c r="H187" s="241"/>
      <c r="I187" s="241"/>
      <c r="L187" s="242"/>
      <c r="O187" s="241"/>
      <c r="Q187" s="241"/>
      <c r="R187" s="241"/>
      <c r="S187" s="241"/>
      <c r="T187" s="241"/>
      <c r="V187" s="241"/>
    </row>
    <row r="188" spans="5:22" s="29" customFormat="1">
      <c r="E188" s="241"/>
      <c r="F188" s="241"/>
      <c r="G188" s="241"/>
      <c r="H188" s="241"/>
      <c r="I188" s="241"/>
      <c r="L188" s="242"/>
      <c r="O188" s="241"/>
      <c r="Q188" s="241"/>
      <c r="R188" s="241"/>
      <c r="S188" s="241"/>
      <c r="T188" s="241"/>
      <c r="V188" s="241"/>
    </row>
    <row r="189" spans="5:22" s="29" customFormat="1">
      <c r="E189" s="241"/>
      <c r="F189" s="241"/>
      <c r="G189" s="241"/>
      <c r="H189" s="241"/>
      <c r="I189" s="241"/>
      <c r="L189" s="242"/>
      <c r="O189" s="241"/>
      <c r="Q189" s="241"/>
      <c r="R189" s="241"/>
      <c r="S189" s="241"/>
      <c r="T189" s="241"/>
      <c r="V189" s="241"/>
    </row>
    <row r="190" spans="5:22" s="29" customFormat="1">
      <c r="E190" s="241"/>
      <c r="F190" s="241"/>
      <c r="G190" s="241"/>
      <c r="H190" s="241"/>
      <c r="I190" s="241"/>
      <c r="L190" s="242"/>
      <c r="O190" s="241"/>
      <c r="Q190" s="241"/>
      <c r="R190" s="241"/>
      <c r="S190" s="241"/>
      <c r="T190" s="241"/>
      <c r="V190" s="241"/>
    </row>
    <row r="191" spans="5:22" s="29" customFormat="1">
      <c r="E191" s="241"/>
      <c r="F191" s="241"/>
      <c r="G191" s="241"/>
      <c r="H191" s="241"/>
      <c r="I191" s="241"/>
      <c r="L191" s="242"/>
      <c r="O191" s="241"/>
      <c r="Q191" s="241"/>
      <c r="R191" s="241"/>
      <c r="S191" s="241"/>
      <c r="T191" s="241"/>
      <c r="V191" s="241"/>
    </row>
    <row r="192" spans="5:22" s="29" customFormat="1">
      <c r="E192" s="241"/>
      <c r="F192" s="241"/>
      <c r="G192" s="241"/>
      <c r="H192" s="241"/>
      <c r="I192" s="241"/>
      <c r="L192" s="242"/>
      <c r="O192" s="241"/>
      <c r="Q192" s="241"/>
      <c r="R192" s="241"/>
      <c r="S192" s="241"/>
      <c r="T192" s="241"/>
      <c r="V192" s="241"/>
    </row>
    <row r="193" spans="5:22" s="29" customFormat="1">
      <c r="E193" s="241"/>
      <c r="F193" s="241"/>
      <c r="G193" s="241"/>
      <c r="H193" s="241"/>
      <c r="I193" s="241"/>
      <c r="L193" s="242"/>
      <c r="O193" s="241"/>
      <c r="Q193" s="241"/>
      <c r="R193" s="241"/>
      <c r="S193" s="241"/>
      <c r="T193" s="241"/>
      <c r="V193" s="241"/>
    </row>
    <row r="194" spans="5:22" s="29" customFormat="1">
      <c r="E194" s="241"/>
      <c r="F194" s="241"/>
      <c r="G194" s="241"/>
      <c r="H194" s="241"/>
      <c r="I194" s="241"/>
      <c r="L194" s="242"/>
      <c r="O194" s="241"/>
      <c r="Q194" s="241"/>
      <c r="R194" s="241"/>
      <c r="S194" s="241"/>
      <c r="T194" s="241"/>
      <c r="V194" s="241"/>
    </row>
    <row r="195" spans="5:22" s="29" customFormat="1">
      <c r="E195" s="241"/>
      <c r="F195" s="241"/>
      <c r="G195" s="241"/>
      <c r="H195" s="241"/>
      <c r="I195" s="241"/>
      <c r="L195" s="242"/>
      <c r="O195" s="241"/>
      <c r="Q195" s="241"/>
      <c r="R195" s="241"/>
      <c r="S195" s="241"/>
      <c r="T195" s="241"/>
      <c r="V195" s="241"/>
    </row>
    <row r="196" spans="5:22" s="29" customFormat="1">
      <c r="E196" s="241"/>
      <c r="F196" s="241"/>
      <c r="G196" s="241"/>
      <c r="H196" s="241"/>
      <c r="I196" s="241"/>
      <c r="L196" s="242"/>
      <c r="O196" s="241"/>
      <c r="Q196" s="241"/>
      <c r="R196" s="241"/>
      <c r="S196" s="241"/>
      <c r="T196" s="241"/>
      <c r="V196" s="241"/>
    </row>
    <row r="197" spans="5:22" s="29" customFormat="1">
      <c r="E197" s="241"/>
      <c r="F197" s="241"/>
      <c r="G197" s="241"/>
      <c r="H197" s="241"/>
      <c r="I197" s="241"/>
      <c r="L197" s="242"/>
      <c r="O197" s="241"/>
      <c r="Q197" s="241"/>
      <c r="R197" s="241"/>
      <c r="S197" s="241"/>
      <c r="T197" s="241"/>
      <c r="V197" s="241"/>
    </row>
    <row r="198" spans="5:22" s="29" customFormat="1">
      <c r="E198" s="241"/>
      <c r="F198" s="241"/>
      <c r="G198" s="241"/>
      <c r="H198" s="241"/>
      <c r="I198" s="241"/>
      <c r="L198" s="242"/>
      <c r="O198" s="241"/>
      <c r="Q198" s="241"/>
      <c r="R198" s="241"/>
      <c r="S198" s="241"/>
      <c r="T198" s="241"/>
      <c r="V198" s="241"/>
    </row>
    <row r="199" spans="5:22" s="29" customFormat="1">
      <c r="E199" s="241"/>
      <c r="F199" s="241"/>
      <c r="G199" s="241"/>
      <c r="H199" s="241"/>
      <c r="I199" s="241"/>
      <c r="L199" s="242"/>
      <c r="O199" s="241"/>
      <c r="Q199" s="241"/>
      <c r="R199" s="241"/>
      <c r="S199" s="241"/>
      <c r="T199" s="241"/>
      <c r="V199" s="241"/>
    </row>
    <row r="200" spans="5:22" s="29" customFormat="1">
      <c r="E200" s="241"/>
      <c r="F200" s="241"/>
      <c r="G200" s="241"/>
      <c r="H200" s="241"/>
      <c r="I200" s="241"/>
      <c r="L200" s="242"/>
      <c r="O200" s="241"/>
      <c r="Q200" s="241"/>
      <c r="R200" s="241"/>
      <c r="S200" s="241"/>
      <c r="T200" s="241"/>
      <c r="V200" s="241"/>
    </row>
    <row r="201" spans="5:22" s="29" customFormat="1">
      <c r="E201" s="241"/>
      <c r="F201" s="241"/>
      <c r="G201" s="241"/>
      <c r="H201" s="241"/>
      <c r="I201" s="241"/>
      <c r="L201" s="242"/>
      <c r="O201" s="241"/>
      <c r="Q201" s="241"/>
      <c r="R201" s="241"/>
      <c r="S201" s="241"/>
      <c r="T201" s="241"/>
      <c r="V201" s="241"/>
    </row>
    <row r="202" spans="5:22" s="29" customFormat="1">
      <c r="E202" s="241"/>
      <c r="F202" s="241"/>
      <c r="G202" s="241"/>
      <c r="H202" s="241"/>
      <c r="I202" s="241"/>
      <c r="L202" s="242"/>
      <c r="O202" s="241"/>
      <c r="Q202" s="241"/>
      <c r="R202" s="241"/>
      <c r="S202" s="241"/>
      <c r="T202" s="241"/>
      <c r="V202" s="241"/>
    </row>
    <row r="203" spans="5:22" s="29" customFormat="1">
      <c r="E203" s="241"/>
      <c r="F203" s="241"/>
      <c r="G203" s="241"/>
      <c r="H203" s="241"/>
      <c r="I203" s="241"/>
      <c r="L203" s="242"/>
      <c r="O203" s="241"/>
      <c r="Q203" s="241"/>
      <c r="R203" s="241"/>
      <c r="S203" s="241"/>
      <c r="T203" s="241"/>
      <c r="V203" s="241"/>
    </row>
    <row r="204" spans="5:22" s="29" customFormat="1">
      <c r="E204" s="241"/>
      <c r="F204" s="241"/>
      <c r="G204" s="241"/>
      <c r="H204" s="241"/>
      <c r="I204" s="241"/>
      <c r="L204" s="242"/>
      <c r="O204" s="241"/>
      <c r="Q204" s="241"/>
      <c r="R204" s="241"/>
      <c r="S204" s="241"/>
      <c r="T204" s="241"/>
      <c r="V204" s="241"/>
    </row>
    <row r="205" spans="5:22" s="29" customFormat="1">
      <c r="E205" s="241"/>
      <c r="F205" s="241"/>
      <c r="G205" s="241"/>
      <c r="H205" s="241"/>
      <c r="I205" s="241"/>
      <c r="L205" s="242"/>
      <c r="O205" s="241"/>
      <c r="Q205" s="241"/>
      <c r="R205" s="241"/>
      <c r="S205" s="241"/>
      <c r="T205" s="241"/>
      <c r="V205" s="241"/>
    </row>
    <row r="206" spans="5:22" s="29" customFormat="1">
      <c r="E206" s="241"/>
      <c r="F206" s="241"/>
      <c r="G206" s="241"/>
      <c r="H206" s="241"/>
      <c r="I206" s="241"/>
      <c r="L206" s="242"/>
      <c r="O206" s="241"/>
      <c r="Q206" s="241"/>
      <c r="R206" s="241"/>
      <c r="S206" s="241"/>
      <c r="T206" s="241"/>
      <c r="V206" s="241"/>
    </row>
    <row r="207" spans="5:22" s="29" customFormat="1">
      <c r="E207" s="241"/>
      <c r="F207" s="241"/>
      <c r="G207" s="241"/>
      <c r="H207" s="241"/>
      <c r="I207" s="241"/>
      <c r="L207" s="242"/>
      <c r="O207" s="241"/>
      <c r="Q207" s="241"/>
      <c r="R207" s="241"/>
      <c r="S207" s="241"/>
      <c r="T207" s="241"/>
      <c r="V207" s="241"/>
    </row>
    <row r="208" spans="5:22" s="29" customFormat="1">
      <c r="E208" s="241"/>
      <c r="F208" s="241"/>
      <c r="G208" s="241"/>
      <c r="H208" s="241"/>
      <c r="I208" s="241"/>
      <c r="L208" s="242"/>
      <c r="O208" s="241"/>
      <c r="Q208" s="241"/>
      <c r="R208" s="241"/>
      <c r="S208" s="241"/>
      <c r="T208" s="241"/>
      <c r="V208" s="241"/>
    </row>
    <row r="209" spans="5:22" s="29" customFormat="1">
      <c r="E209" s="241"/>
      <c r="F209" s="241"/>
      <c r="G209" s="241"/>
      <c r="H209" s="241"/>
      <c r="I209" s="241"/>
      <c r="L209" s="242"/>
      <c r="O209" s="241"/>
      <c r="Q209" s="241"/>
      <c r="R209" s="241"/>
      <c r="S209" s="241"/>
      <c r="T209" s="241"/>
      <c r="V209" s="241"/>
    </row>
    <row r="210" spans="5:22" s="29" customFormat="1">
      <c r="E210" s="241"/>
      <c r="F210" s="241"/>
      <c r="G210" s="241"/>
      <c r="H210" s="241"/>
      <c r="I210" s="241"/>
      <c r="L210" s="242"/>
      <c r="O210" s="241"/>
      <c r="Q210" s="241"/>
      <c r="R210" s="241"/>
      <c r="S210" s="241"/>
      <c r="T210" s="241"/>
      <c r="V210" s="241"/>
    </row>
    <row r="211" spans="5:22" s="29" customFormat="1">
      <c r="E211" s="241"/>
      <c r="F211" s="241"/>
      <c r="G211" s="241"/>
      <c r="H211" s="241"/>
      <c r="I211" s="241"/>
      <c r="L211" s="242"/>
      <c r="O211" s="241"/>
      <c r="Q211" s="241"/>
      <c r="R211" s="241"/>
      <c r="S211" s="241"/>
      <c r="T211" s="241"/>
      <c r="V211" s="241"/>
    </row>
    <row r="212" spans="5:22" s="29" customFormat="1">
      <c r="E212" s="241"/>
      <c r="F212" s="241"/>
      <c r="G212" s="241"/>
      <c r="H212" s="241"/>
      <c r="I212" s="241"/>
      <c r="L212" s="242"/>
      <c r="O212" s="241"/>
      <c r="Q212" s="241"/>
      <c r="R212" s="241"/>
      <c r="S212" s="241"/>
      <c r="T212" s="241"/>
      <c r="V212" s="241"/>
    </row>
    <row r="213" spans="5:22" s="29" customFormat="1">
      <c r="E213" s="241"/>
      <c r="F213" s="241"/>
      <c r="G213" s="241"/>
      <c r="H213" s="241"/>
      <c r="I213" s="241"/>
      <c r="L213" s="242"/>
      <c r="O213" s="241"/>
      <c r="Q213" s="241"/>
      <c r="R213" s="241"/>
      <c r="S213" s="241"/>
      <c r="T213" s="241"/>
      <c r="V213" s="241"/>
    </row>
    <row r="214" spans="5:22" s="29" customFormat="1">
      <c r="E214" s="241"/>
      <c r="F214" s="241"/>
      <c r="G214" s="241"/>
      <c r="H214" s="241"/>
      <c r="I214" s="241"/>
      <c r="L214" s="242"/>
      <c r="O214" s="241"/>
      <c r="Q214" s="241"/>
      <c r="R214" s="241"/>
      <c r="S214" s="241"/>
      <c r="T214" s="241"/>
      <c r="V214" s="241"/>
    </row>
    <row r="215" spans="5:22" s="29" customFormat="1">
      <c r="E215" s="241"/>
      <c r="F215" s="241"/>
      <c r="G215" s="241"/>
      <c r="H215" s="241"/>
      <c r="I215" s="241"/>
      <c r="L215" s="242"/>
      <c r="O215" s="241"/>
      <c r="Q215" s="241"/>
      <c r="R215" s="241"/>
      <c r="S215" s="241"/>
      <c r="T215" s="241"/>
      <c r="V215" s="241"/>
    </row>
    <row r="216" spans="5:22" s="29" customFormat="1">
      <c r="E216" s="241"/>
      <c r="F216" s="241"/>
      <c r="G216" s="241"/>
      <c r="H216" s="241"/>
      <c r="I216" s="241"/>
      <c r="L216" s="242"/>
      <c r="O216" s="241"/>
      <c r="Q216" s="241"/>
      <c r="R216" s="241"/>
      <c r="S216" s="241"/>
      <c r="T216" s="241"/>
      <c r="V216" s="241"/>
    </row>
    <row r="217" spans="5:22" s="29" customFormat="1">
      <c r="E217" s="241"/>
      <c r="F217" s="241"/>
      <c r="G217" s="241"/>
      <c r="H217" s="241"/>
      <c r="I217" s="241"/>
      <c r="L217" s="242"/>
      <c r="O217" s="241"/>
      <c r="Q217" s="241"/>
      <c r="R217" s="241"/>
      <c r="S217" s="241"/>
      <c r="T217" s="241"/>
      <c r="V217" s="241"/>
    </row>
    <row r="218" spans="5:22" s="29" customFormat="1">
      <c r="E218" s="241"/>
      <c r="F218" s="241"/>
      <c r="G218" s="241"/>
      <c r="H218" s="241"/>
      <c r="I218" s="241"/>
      <c r="L218" s="242"/>
      <c r="O218" s="241"/>
      <c r="Q218" s="241"/>
      <c r="R218" s="241"/>
      <c r="S218" s="241"/>
      <c r="T218" s="241"/>
      <c r="V218" s="241"/>
    </row>
    <row r="219" spans="5:22" s="29" customFormat="1">
      <c r="E219" s="241"/>
      <c r="F219" s="241"/>
      <c r="G219" s="241"/>
      <c r="H219" s="241"/>
      <c r="I219" s="241"/>
      <c r="L219" s="242"/>
      <c r="O219" s="241"/>
      <c r="Q219" s="241"/>
      <c r="R219" s="241"/>
      <c r="S219" s="241"/>
      <c r="T219" s="241"/>
      <c r="V219" s="241"/>
    </row>
    <row r="220" spans="5:22" s="29" customFormat="1">
      <c r="E220" s="241"/>
      <c r="F220" s="241"/>
      <c r="G220" s="241"/>
      <c r="H220" s="241"/>
      <c r="I220" s="241"/>
      <c r="L220" s="242"/>
      <c r="O220" s="241"/>
      <c r="Q220" s="241"/>
      <c r="R220" s="241"/>
      <c r="S220" s="241"/>
      <c r="T220" s="241"/>
      <c r="V220" s="241"/>
    </row>
    <row r="221" spans="5:22" s="29" customFormat="1">
      <c r="E221" s="241"/>
      <c r="F221" s="241"/>
      <c r="G221" s="241"/>
      <c r="H221" s="241"/>
      <c r="I221" s="241"/>
      <c r="L221" s="242"/>
      <c r="O221" s="241"/>
      <c r="Q221" s="241"/>
      <c r="R221" s="241"/>
      <c r="S221" s="241"/>
      <c r="T221" s="241"/>
      <c r="V221" s="241"/>
    </row>
    <row r="222" spans="5:22" s="29" customFormat="1">
      <c r="E222" s="241"/>
      <c r="F222" s="241"/>
      <c r="G222" s="241"/>
      <c r="H222" s="241"/>
      <c r="I222" s="241"/>
      <c r="L222" s="242"/>
      <c r="O222" s="241"/>
      <c r="Q222" s="241"/>
      <c r="R222" s="241"/>
      <c r="S222" s="241"/>
      <c r="T222" s="241"/>
      <c r="V222" s="241"/>
    </row>
    <row r="223" spans="5:22" s="29" customFormat="1">
      <c r="E223" s="241"/>
      <c r="F223" s="241"/>
      <c r="G223" s="241"/>
      <c r="H223" s="241"/>
      <c r="I223" s="241"/>
      <c r="L223" s="242"/>
      <c r="O223" s="241"/>
      <c r="Q223" s="241"/>
      <c r="R223" s="241"/>
      <c r="S223" s="241"/>
      <c r="T223" s="241"/>
      <c r="V223" s="241"/>
    </row>
    <row r="224" spans="5:22" s="29" customFormat="1">
      <c r="E224" s="241"/>
      <c r="F224" s="241"/>
      <c r="G224" s="241"/>
      <c r="H224" s="241"/>
      <c r="I224" s="241"/>
      <c r="L224" s="242"/>
      <c r="O224" s="241"/>
      <c r="Q224" s="241"/>
      <c r="R224" s="241"/>
      <c r="S224" s="241"/>
      <c r="T224" s="241"/>
      <c r="V224" s="241"/>
    </row>
    <row r="225" spans="5:22" s="29" customFormat="1">
      <c r="E225" s="241"/>
      <c r="F225" s="241"/>
      <c r="G225" s="241"/>
      <c r="H225" s="241"/>
      <c r="I225" s="241"/>
      <c r="L225" s="242"/>
      <c r="O225" s="241"/>
      <c r="Q225" s="241"/>
      <c r="R225" s="241"/>
      <c r="S225" s="241"/>
      <c r="T225" s="241"/>
      <c r="V225" s="241"/>
    </row>
    <row r="226" spans="5:22" s="29" customFormat="1">
      <c r="E226" s="241"/>
      <c r="F226" s="241"/>
      <c r="G226" s="241"/>
      <c r="H226" s="241"/>
      <c r="I226" s="241"/>
      <c r="L226" s="242"/>
      <c r="O226" s="241"/>
      <c r="Q226" s="241"/>
      <c r="R226" s="241"/>
      <c r="S226" s="241"/>
      <c r="T226" s="241"/>
      <c r="V226" s="241"/>
    </row>
    <row r="227" spans="5:22" s="29" customFormat="1">
      <c r="E227" s="241"/>
      <c r="F227" s="241"/>
      <c r="G227" s="241"/>
      <c r="H227" s="241"/>
      <c r="I227" s="241"/>
      <c r="L227" s="242"/>
      <c r="O227" s="241"/>
      <c r="Q227" s="241"/>
      <c r="R227" s="241"/>
      <c r="S227" s="241"/>
      <c r="T227" s="241"/>
      <c r="V227" s="241"/>
    </row>
    <row r="228" spans="5:22" s="29" customFormat="1">
      <c r="E228" s="241"/>
      <c r="F228" s="241"/>
      <c r="G228" s="241"/>
      <c r="H228" s="241"/>
      <c r="I228" s="241"/>
      <c r="L228" s="242"/>
      <c r="O228" s="241"/>
      <c r="Q228" s="241"/>
      <c r="R228" s="241"/>
      <c r="S228" s="241"/>
      <c r="T228" s="241"/>
      <c r="V228" s="241"/>
    </row>
    <row r="229" spans="5:22" s="29" customFormat="1">
      <c r="E229" s="241"/>
      <c r="F229" s="241"/>
      <c r="G229" s="241"/>
      <c r="H229" s="241"/>
      <c r="I229" s="241"/>
      <c r="L229" s="242"/>
      <c r="O229" s="241"/>
      <c r="Q229" s="241"/>
      <c r="R229" s="241"/>
      <c r="S229" s="241"/>
      <c r="T229" s="241"/>
      <c r="V229" s="241"/>
    </row>
    <row r="230" spans="5:22" s="29" customFormat="1">
      <c r="E230" s="241"/>
      <c r="F230" s="241"/>
      <c r="G230" s="241"/>
      <c r="H230" s="241"/>
      <c r="I230" s="241"/>
      <c r="L230" s="242"/>
      <c r="O230" s="241"/>
      <c r="Q230" s="241"/>
      <c r="R230" s="241"/>
      <c r="S230" s="241"/>
      <c r="T230" s="241"/>
      <c r="V230" s="241"/>
    </row>
    <row r="231" spans="5:22" s="29" customFormat="1">
      <c r="E231" s="241"/>
      <c r="F231" s="241"/>
      <c r="G231" s="241"/>
      <c r="H231" s="241"/>
      <c r="I231" s="241"/>
      <c r="L231" s="242"/>
      <c r="O231" s="241"/>
      <c r="Q231" s="241"/>
      <c r="R231" s="241"/>
      <c r="S231" s="241"/>
      <c r="T231" s="241"/>
      <c r="V231" s="241"/>
    </row>
    <row r="232" spans="5:22" s="29" customFormat="1">
      <c r="E232" s="241"/>
      <c r="F232" s="241"/>
      <c r="G232" s="241"/>
      <c r="H232" s="241"/>
      <c r="I232" s="241"/>
      <c r="L232" s="242"/>
      <c r="O232" s="241"/>
      <c r="Q232" s="241"/>
      <c r="R232" s="241"/>
      <c r="S232" s="241"/>
      <c r="T232" s="241"/>
      <c r="V232" s="241"/>
    </row>
    <row r="233" spans="5:22" s="29" customFormat="1">
      <c r="E233" s="241"/>
      <c r="F233" s="241"/>
      <c r="G233" s="241"/>
      <c r="H233" s="241"/>
      <c r="I233" s="241"/>
      <c r="L233" s="242"/>
      <c r="O233" s="241"/>
      <c r="Q233" s="241"/>
      <c r="R233" s="241"/>
      <c r="S233" s="241"/>
      <c r="T233" s="241"/>
      <c r="V233" s="241"/>
    </row>
    <row r="234" spans="5:22" s="29" customFormat="1">
      <c r="E234" s="241"/>
      <c r="F234" s="241"/>
      <c r="G234" s="241"/>
      <c r="H234" s="241"/>
      <c r="I234" s="241"/>
      <c r="L234" s="242"/>
      <c r="O234" s="241"/>
      <c r="Q234" s="241"/>
      <c r="R234" s="241"/>
      <c r="S234" s="241"/>
      <c r="T234" s="241"/>
      <c r="V234" s="241"/>
    </row>
    <row r="235" spans="5:22" s="29" customFormat="1">
      <c r="E235" s="241"/>
      <c r="F235" s="241"/>
      <c r="G235" s="241"/>
      <c r="H235" s="241"/>
      <c r="I235" s="241"/>
      <c r="L235" s="242"/>
      <c r="O235" s="241"/>
      <c r="Q235" s="241"/>
      <c r="R235" s="241"/>
      <c r="S235" s="241"/>
      <c r="T235" s="241"/>
      <c r="V235" s="241"/>
    </row>
    <row r="236" spans="5:22" s="29" customFormat="1">
      <c r="E236" s="241"/>
      <c r="F236" s="241"/>
      <c r="G236" s="241"/>
      <c r="H236" s="241"/>
      <c r="I236" s="241"/>
      <c r="L236" s="242"/>
      <c r="O236" s="241"/>
      <c r="Q236" s="241"/>
      <c r="R236" s="241"/>
      <c r="S236" s="241"/>
      <c r="T236" s="241"/>
      <c r="V236" s="241"/>
    </row>
    <row r="237" spans="5:22" s="29" customFormat="1">
      <c r="E237" s="241"/>
      <c r="F237" s="241"/>
      <c r="G237" s="241"/>
      <c r="H237" s="241"/>
      <c r="I237" s="241"/>
      <c r="L237" s="242"/>
      <c r="O237" s="241"/>
      <c r="Q237" s="241"/>
      <c r="R237" s="241"/>
      <c r="S237" s="241"/>
      <c r="T237" s="241"/>
      <c r="V237" s="241"/>
    </row>
    <row r="238" spans="5:22" s="29" customFormat="1">
      <c r="E238" s="241"/>
      <c r="F238" s="241"/>
      <c r="G238" s="241"/>
      <c r="H238" s="241"/>
      <c r="I238" s="241"/>
      <c r="L238" s="242"/>
      <c r="O238" s="241"/>
      <c r="Q238" s="241"/>
      <c r="R238" s="241"/>
      <c r="S238" s="241"/>
      <c r="T238" s="241"/>
      <c r="V238" s="241"/>
    </row>
    <row r="239" spans="5:22" s="29" customFormat="1">
      <c r="E239" s="241"/>
      <c r="F239" s="241"/>
      <c r="G239" s="241"/>
      <c r="H239" s="241"/>
      <c r="I239" s="241"/>
      <c r="L239" s="242"/>
      <c r="O239" s="241"/>
      <c r="Q239" s="241"/>
      <c r="R239" s="241"/>
      <c r="S239" s="241"/>
      <c r="T239" s="241"/>
      <c r="V239" s="241"/>
    </row>
    <row r="240" spans="5:22" s="29" customFormat="1">
      <c r="E240" s="241"/>
      <c r="F240" s="241"/>
      <c r="G240" s="241"/>
      <c r="H240" s="241"/>
      <c r="I240" s="241"/>
      <c r="L240" s="242"/>
      <c r="O240" s="241"/>
      <c r="Q240" s="241"/>
      <c r="R240" s="241"/>
      <c r="S240" s="241"/>
      <c r="T240" s="241"/>
      <c r="V240" s="241"/>
    </row>
    <row r="241" spans="5:22" s="29" customFormat="1">
      <c r="E241" s="241"/>
      <c r="F241" s="241"/>
      <c r="G241" s="241"/>
      <c r="H241" s="241"/>
      <c r="I241" s="241"/>
      <c r="L241" s="242"/>
      <c r="O241" s="241"/>
      <c r="Q241" s="241"/>
      <c r="R241" s="241"/>
      <c r="S241" s="241"/>
      <c r="T241" s="241"/>
      <c r="V241" s="241"/>
    </row>
    <row r="242" spans="5:22" s="29" customFormat="1">
      <c r="E242" s="241"/>
      <c r="F242" s="241"/>
      <c r="G242" s="241"/>
      <c r="H242" s="241"/>
      <c r="I242" s="241"/>
      <c r="L242" s="242"/>
      <c r="O242" s="241"/>
      <c r="Q242" s="241"/>
      <c r="R242" s="241"/>
      <c r="S242" s="241"/>
      <c r="T242" s="241"/>
      <c r="V242" s="241"/>
    </row>
    <row r="243" spans="5:22" s="29" customFormat="1">
      <c r="E243" s="241"/>
      <c r="F243" s="241"/>
      <c r="G243" s="241"/>
      <c r="H243" s="241"/>
      <c r="I243" s="241"/>
      <c r="L243" s="242"/>
      <c r="O243" s="241"/>
      <c r="Q243" s="241"/>
      <c r="R243" s="241"/>
      <c r="S243" s="241"/>
      <c r="T243" s="241"/>
      <c r="V243" s="241"/>
    </row>
    <row r="244" spans="5:22" s="29" customFormat="1">
      <c r="E244" s="241"/>
      <c r="F244" s="241"/>
      <c r="G244" s="241"/>
      <c r="H244" s="241"/>
      <c r="I244" s="241"/>
      <c r="L244" s="242"/>
      <c r="O244" s="241"/>
      <c r="Q244" s="241"/>
      <c r="R244" s="241"/>
      <c r="S244" s="241"/>
      <c r="T244" s="241"/>
      <c r="V244" s="241"/>
    </row>
    <row r="245" spans="5:22" s="29" customFormat="1">
      <c r="E245" s="241"/>
      <c r="F245" s="241"/>
      <c r="G245" s="241"/>
      <c r="H245" s="241"/>
      <c r="I245" s="241"/>
      <c r="L245" s="242"/>
      <c r="O245" s="241"/>
      <c r="Q245" s="241"/>
      <c r="R245" s="241"/>
      <c r="S245" s="241"/>
      <c r="T245" s="241"/>
      <c r="V245" s="241"/>
    </row>
    <row r="246" spans="5:22" s="29" customFormat="1">
      <c r="E246" s="241"/>
      <c r="F246" s="241"/>
      <c r="G246" s="241"/>
      <c r="H246" s="241"/>
      <c r="I246" s="241"/>
      <c r="L246" s="242"/>
      <c r="O246" s="241"/>
      <c r="Q246" s="241"/>
      <c r="R246" s="241"/>
      <c r="S246" s="241"/>
      <c r="T246" s="241"/>
      <c r="V246" s="241"/>
    </row>
    <row r="247" spans="5:22" s="29" customFormat="1">
      <c r="E247" s="241"/>
      <c r="F247" s="241"/>
      <c r="G247" s="241"/>
      <c r="H247" s="241"/>
      <c r="I247" s="241"/>
      <c r="L247" s="242"/>
      <c r="O247" s="241"/>
      <c r="Q247" s="241"/>
      <c r="R247" s="241"/>
      <c r="S247" s="241"/>
      <c r="T247" s="241"/>
      <c r="V247" s="241"/>
    </row>
    <row r="248" spans="5:22" s="29" customFormat="1">
      <c r="E248" s="241"/>
      <c r="F248" s="241"/>
      <c r="G248" s="241"/>
      <c r="H248" s="241"/>
      <c r="I248" s="241"/>
      <c r="L248" s="242"/>
      <c r="O248" s="241"/>
      <c r="Q248" s="241"/>
      <c r="R248" s="241"/>
      <c r="S248" s="241"/>
      <c r="T248" s="241"/>
      <c r="V248" s="241"/>
    </row>
  </sheetData>
  <mergeCells count="43">
    <mergeCell ref="B60:Z60"/>
    <mergeCell ref="J36:J37"/>
    <mergeCell ref="B50:B51"/>
    <mergeCell ref="E50:E51"/>
    <mergeCell ref="G50:G51"/>
    <mergeCell ref="H50:H51"/>
    <mergeCell ref="I50:I51"/>
    <mergeCell ref="J50:J51"/>
    <mergeCell ref="Z35:AB36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V25:W25"/>
    <mergeCell ref="B30:B31"/>
    <mergeCell ref="C30:C31"/>
    <mergeCell ref="D30:D31"/>
    <mergeCell ref="E30:E31"/>
    <mergeCell ref="G30:G31"/>
    <mergeCell ref="H30:H31"/>
    <mergeCell ref="I30:I31"/>
    <mergeCell ref="J30:J31"/>
    <mergeCell ref="G6:I6"/>
    <mergeCell ref="Q6:S6"/>
    <mergeCell ref="V6:W6"/>
    <mergeCell ref="V8:W8"/>
    <mergeCell ref="G20:G22"/>
    <mergeCell ref="H20:H22"/>
    <mergeCell ref="I20:I22"/>
    <mergeCell ref="J20:J22"/>
    <mergeCell ref="B1:W1"/>
    <mergeCell ref="A3:X3"/>
    <mergeCell ref="A4:W4"/>
    <mergeCell ref="D5:E5"/>
    <mergeCell ref="G5:I5"/>
    <mergeCell ref="K5:M5"/>
    <mergeCell ref="N5:P5"/>
    <mergeCell ref="Q5:S5"/>
  </mergeCells>
  <phoneticPr fontId="3"/>
  <printOptions horizontalCentered="1"/>
  <pageMargins left="0.74803149606299213" right="0.43307086614173229" top="0.31" bottom="0.2" header="0.2" footer="0.2"/>
  <pageSetup paperSize="9" scale="72" orientation="portrait" r:id="rId1"/>
  <headerFooter alignWithMargins="0"/>
  <colBreaks count="1" manualBreakCount="1">
    <brk id="25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view="pageBreakPreview" zoomScale="60" zoomScaleNormal="75" workbookViewId="0">
      <selection activeCell="T36" sqref="T36"/>
    </sheetView>
  </sheetViews>
  <sheetFormatPr defaultColWidth="9" defaultRowHeight="15" customHeight="1"/>
  <cols>
    <col min="1" max="1" width="3.109375" style="274" customWidth="1"/>
    <col min="2" max="2" width="13.109375" style="275" customWidth="1"/>
    <col min="3" max="13" width="12.109375" style="275" customWidth="1"/>
    <col min="14" max="14" width="30.77734375" style="275" customWidth="1"/>
    <col min="15" max="16384" width="9" style="275"/>
  </cols>
  <sheetData>
    <row r="1" spans="1:18" s="246" customFormat="1" ht="24" customHeight="1">
      <c r="A1" s="245"/>
      <c r="B1" s="246" t="s">
        <v>159</v>
      </c>
      <c r="M1" s="247" t="s">
        <v>160</v>
      </c>
      <c r="N1" s="247"/>
    </row>
    <row r="2" spans="1:18" s="253" customFormat="1" ht="15" customHeight="1">
      <c r="A2" s="245"/>
      <c r="B2" s="248" t="s">
        <v>161</v>
      </c>
      <c r="C2" s="249" t="s">
        <v>162</v>
      </c>
      <c r="D2" s="250" t="s">
        <v>163</v>
      </c>
      <c r="E2" s="249" t="s">
        <v>164</v>
      </c>
      <c r="F2" s="250" t="s">
        <v>165</v>
      </c>
      <c r="G2" s="249" t="s">
        <v>166</v>
      </c>
      <c r="H2" s="250" t="s">
        <v>167</v>
      </c>
      <c r="I2" s="249" t="s">
        <v>168</v>
      </c>
      <c r="J2" s="250" t="s">
        <v>169</v>
      </c>
      <c r="K2" s="249" t="s">
        <v>170</v>
      </c>
      <c r="L2" s="250" t="s">
        <v>171</v>
      </c>
      <c r="M2" s="249" t="s">
        <v>172</v>
      </c>
      <c r="N2" s="251" t="s">
        <v>173</v>
      </c>
      <c r="O2" s="252"/>
      <c r="P2" s="252"/>
      <c r="Q2" s="252"/>
      <c r="R2" s="252"/>
    </row>
    <row r="3" spans="1:18" s="253" customFormat="1" ht="15" customHeight="1">
      <c r="A3" s="245"/>
      <c r="B3" s="254" t="s">
        <v>10</v>
      </c>
      <c r="C3" s="255">
        <v>35</v>
      </c>
      <c r="D3" s="256">
        <v>18</v>
      </c>
      <c r="E3" s="255">
        <v>10</v>
      </c>
      <c r="F3" s="256">
        <v>5</v>
      </c>
      <c r="G3" s="255">
        <v>2</v>
      </c>
      <c r="H3" s="256" t="s">
        <v>174</v>
      </c>
      <c r="I3" s="255" t="s">
        <v>174</v>
      </c>
      <c r="J3" s="256" t="s">
        <v>174</v>
      </c>
      <c r="K3" s="255" t="s">
        <v>174</v>
      </c>
      <c r="L3" s="256" t="s">
        <v>174</v>
      </c>
      <c r="M3" s="255" t="s">
        <v>174</v>
      </c>
      <c r="N3" s="257"/>
      <c r="O3" s="256"/>
      <c r="P3" s="256"/>
      <c r="Q3" s="256"/>
      <c r="R3" s="256"/>
    </row>
    <row r="4" spans="1:18" s="253" customFormat="1" ht="15" customHeight="1">
      <c r="A4" s="245"/>
      <c r="B4" s="254" t="s">
        <v>14</v>
      </c>
      <c r="C4" s="255">
        <v>10</v>
      </c>
      <c r="D4" s="256">
        <v>4</v>
      </c>
      <c r="E4" s="255">
        <v>5</v>
      </c>
      <c r="F4" s="256" t="s">
        <v>174</v>
      </c>
      <c r="G4" s="255">
        <v>1</v>
      </c>
      <c r="H4" s="256" t="s">
        <v>174</v>
      </c>
      <c r="I4" s="255" t="s">
        <v>174</v>
      </c>
      <c r="J4" s="256" t="s">
        <v>174</v>
      </c>
      <c r="K4" s="255" t="s">
        <v>174</v>
      </c>
      <c r="L4" s="256" t="s">
        <v>174</v>
      </c>
      <c r="M4" s="255" t="s">
        <v>174</v>
      </c>
      <c r="N4" s="257"/>
      <c r="O4" s="256"/>
      <c r="P4" s="256"/>
      <c r="Q4" s="256"/>
      <c r="R4" s="256"/>
    </row>
    <row r="5" spans="1:18" s="253" customFormat="1" ht="15" customHeight="1">
      <c r="A5" s="245"/>
      <c r="B5" s="258" t="s">
        <v>17</v>
      </c>
      <c r="C5" s="255">
        <v>13</v>
      </c>
      <c r="D5" s="256">
        <v>7</v>
      </c>
      <c r="E5" s="255">
        <v>5</v>
      </c>
      <c r="F5" s="256">
        <v>1</v>
      </c>
      <c r="G5" s="255" t="s">
        <v>174</v>
      </c>
      <c r="H5" s="256" t="s">
        <v>174</v>
      </c>
      <c r="I5" s="255" t="s">
        <v>174</v>
      </c>
      <c r="J5" s="256" t="s">
        <v>174</v>
      </c>
      <c r="K5" s="255" t="s">
        <v>174</v>
      </c>
      <c r="L5" s="256" t="s">
        <v>174</v>
      </c>
      <c r="M5" s="255" t="s">
        <v>174</v>
      </c>
      <c r="N5" s="257"/>
      <c r="O5" s="256"/>
      <c r="P5" s="256"/>
      <c r="Q5" s="256"/>
      <c r="R5" s="256"/>
    </row>
    <row r="6" spans="1:18" s="253" customFormat="1" ht="15" customHeight="1">
      <c r="A6" s="245"/>
      <c r="B6" s="254" t="s">
        <v>175</v>
      </c>
      <c r="C6" s="255">
        <v>13</v>
      </c>
      <c r="D6" s="256">
        <v>4</v>
      </c>
      <c r="E6" s="255">
        <v>7</v>
      </c>
      <c r="F6" s="256">
        <v>1</v>
      </c>
      <c r="G6" s="255">
        <v>1</v>
      </c>
      <c r="H6" s="256" t="s">
        <v>174</v>
      </c>
      <c r="I6" s="255" t="s">
        <v>174</v>
      </c>
      <c r="J6" s="256" t="s">
        <v>174</v>
      </c>
      <c r="K6" s="255" t="s">
        <v>174</v>
      </c>
      <c r="L6" s="256" t="s">
        <v>174</v>
      </c>
      <c r="M6" s="255" t="s">
        <v>174</v>
      </c>
      <c r="N6" s="257"/>
      <c r="O6" s="256"/>
      <c r="P6" s="256"/>
      <c r="Q6" s="256"/>
      <c r="R6" s="256"/>
    </row>
    <row r="7" spans="1:18" s="253" customFormat="1" ht="15" customHeight="1">
      <c r="A7" s="245"/>
      <c r="B7" s="254" t="s">
        <v>25</v>
      </c>
      <c r="C7" s="255">
        <v>13</v>
      </c>
      <c r="D7" s="256">
        <v>6</v>
      </c>
      <c r="E7" s="255">
        <v>6</v>
      </c>
      <c r="F7" s="256" t="s">
        <v>174</v>
      </c>
      <c r="G7" s="255" t="s">
        <v>174</v>
      </c>
      <c r="H7" s="256"/>
      <c r="I7" s="255">
        <v>1</v>
      </c>
      <c r="J7" s="256" t="s">
        <v>174</v>
      </c>
      <c r="K7" s="255" t="s">
        <v>174</v>
      </c>
      <c r="L7" s="256" t="s">
        <v>174</v>
      </c>
      <c r="M7" s="255" t="s">
        <v>174</v>
      </c>
      <c r="N7" s="257"/>
      <c r="O7" s="256"/>
      <c r="P7" s="256"/>
      <c r="Q7" s="256"/>
      <c r="R7" s="256"/>
    </row>
    <row r="8" spans="1:18" s="253" customFormat="1" ht="15" customHeight="1">
      <c r="A8" s="245"/>
      <c r="B8" s="254" t="s">
        <v>27</v>
      </c>
      <c r="C8" s="255">
        <v>13</v>
      </c>
      <c r="D8" s="256">
        <v>4</v>
      </c>
      <c r="E8" s="255">
        <v>6</v>
      </c>
      <c r="F8" s="256">
        <v>2</v>
      </c>
      <c r="G8" s="255">
        <v>1</v>
      </c>
      <c r="H8" s="256" t="s">
        <v>174</v>
      </c>
      <c r="I8" s="255" t="s">
        <v>174</v>
      </c>
      <c r="J8" s="256" t="s">
        <v>174</v>
      </c>
      <c r="K8" s="255" t="s">
        <v>174</v>
      </c>
      <c r="L8" s="256" t="s">
        <v>174</v>
      </c>
      <c r="M8" s="255" t="s">
        <v>174</v>
      </c>
      <c r="N8" s="257"/>
      <c r="O8" s="256"/>
      <c r="P8" s="256"/>
      <c r="Q8" s="256"/>
      <c r="R8" s="256"/>
    </row>
    <row r="9" spans="1:18" s="253" customFormat="1" ht="15" customHeight="1">
      <c r="A9" s="245"/>
      <c r="B9" s="259" t="s">
        <v>30</v>
      </c>
      <c r="C9" s="260">
        <v>13</v>
      </c>
      <c r="D9" s="261">
        <v>6</v>
      </c>
      <c r="E9" s="260">
        <v>5</v>
      </c>
      <c r="F9" s="261">
        <v>2</v>
      </c>
      <c r="G9" s="260" t="s">
        <v>174</v>
      </c>
      <c r="H9" s="261" t="s">
        <v>174</v>
      </c>
      <c r="I9" s="260" t="s">
        <v>174</v>
      </c>
      <c r="J9" s="261" t="s">
        <v>174</v>
      </c>
      <c r="K9" s="260" t="s">
        <v>174</v>
      </c>
      <c r="L9" s="256" t="s">
        <v>174</v>
      </c>
      <c r="M9" s="260" t="s">
        <v>174</v>
      </c>
      <c r="N9" s="262"/>
      <c r="O9" s="256"/>
      <c r="P9" s="256"/>
      <c r="Q9" s="256"/>
      <c r="R9" s="256"/>
    </row>
    <row r="10" spans="1:18" s="253" customFormat="1" ht="15" customHeight="1">
      <c r="A10" s="245"/>
      <c r="B10" s="258" t="s">
        <v>32</v>
      </c>
      <c r="C10" s="255">
        <v>32</v>
      </c>
      <c r="D10" s="256">
        <v>15</v>
      </c>
      <c r="E10" s="255">
        <v>12</v>
      </c>
      <c r="F10" s="256">
        <v>3</v>
      </c>
      <c r="G10" s="255">
        <v>1</v>
      </c>
      <c r="H10" s="256">
        <v>1</v>
      </c>
      <c r="I10" s="255" t="s">
        <v>174</v>
      </c>
      <c r="J10" s="256" t="s">
        <v>174</v>
      </c>
      <c r="K10" s="255" t="s">
        <v>174</v>
      </c>
      <c r="L10" s="263" t="s">
        <v>174</v>
      </c>
      <c r="M10" s="255" t="s">
        <v>174</v>
      </c>
      <c r="N10" s="257"/>
      <c r="O10" s="256"/>
      <c r="P10" s="256"/>
      <c r="Q10" s="256"/>
      <c r="R10" s="256"/>
    </row>
    <row r="11" spans="1:18" s="253" customFormat="1" ht="15" customHeight="1">
      <c r="A11" s="245"/>
      <c r="B11" s="264" t="s">
        <v>35</v>
      </c>
      <c r="C11" s="255">
        <v>14</v>
      </c>
      <c r="D11" s="256">
        <v>6</v>
      </c>
      <c r="E11" s="255">
        <v>6</v>
      </c>
      <c r="F11" s="256">
        <v>1</v>
      </c>
      <c r="G11" s="255" t="s">
        <v>174</v>
      </c>
      <c r="H11" s="256" t="s">
        <v>174</v>
      </c>
      <c r="I11" s="255" t="s">
        <v>174</v>
      </c>
      <c r="J11" s="256" t="s">
        <v>174</v>
      </c>
      <c r="K11" s="255" t="s">
        <v>174</v>
      </c>
      <c r="L11" s="256" t="s">
        <v>174</v>
      </c>
      <c r="M11" s="255" t="s">
        <v>174</v>
      </c>
      <c r="N11" s="257" t="s">
        <v>176</v>
      </c>
      <c r="O11" s="256"/>
      <c r="P11" s="256"/>
      <c r="Q11" s="256"/>
      <c r="R11" s="256"/>
    </row>
    <row r="12" spans="1:18" s="253" customFormat="1" ht="15" customHeight="1">
      <c r="A12" s="245"/>
      <c r="B12" s="254" t="s">
        <v>37</v>
      </c>
      <c r="C12" s="255">
        <v>12</v>
      </c>
      <c r="D12" s="256">
        <v>4</v>
      </c>
      <c r="E12" s="255">
        <v>6</v>
      </c>
      <c r="F12" s="256">
        <v>2</v>
      </c>
      <c r="G12" s="255" t="s">
        <v>174</v>
      </c>
      <c r="H12" s="256" t="s">
        <v>174</v>
      </c>
      <c r="I12" s="255"/>
      <c r="J12" s="256" t="s">
        <v>174</v>
      </c>
      <c r="K12" s="255" t="s">
        <v>174</v>
      </c>
      <c r="L12" s="256" t="s">
        <v>174</v>
      </c>
      <c r="M12" s="255" t="s">
        <v>174</v>
      </c>
      <c r="N12" s="257"/>
      <c r="O12" s="256"/>
      <c r="P12" s="256"/>
      <c r="Q12" s="256"/>
      <c r="R12" s="256"/>
    </row>
    <row r="13" spans="1:18" s="253" customFormat="1" ht="15" customHeight="1">
      <c r="A13" s="245"/>
      <c r="B13" s="254" t="s">
        <v>40</v>
      </c>
      <c r="C13" s="255">
        <v>39</v>
      </c>
      <c r="D13" s="256">
        <v>15</v>
      </c>
      <c r="E13" s="255">
        <v>12</v>
      </c>
      <c r="F13" s="256">
        <v>7</v>
      </c>
      <c r="G13" s="255">
        <v>3</v>
      </c>
      <c r="H13" s="256">
        <v>2</v>
      </c>
      <c r="I13" s="255" t="s">
        <v>174</v>
      </c>
      <c r="J13" s="256" t="s">
        <v>174</v>
      </c>
      <c r="K13" s="255" t="s">
        <v>174</v>
      </c>
      <c r="L13" s="256" t="s">
        <v>174</v>
      </c>
      <c r="M13" s="255" t="s">
        <v>174</v>
      </c>
      <c r="N13" s="257"/>
      <c r="O13" s="256"/>
      <c r="P13" s="256"/>
      <c r="Q13" s="256"/>
      <c r="R13" s="256"/>
    </row>
    <row r="14" spans="1:18" s="253" customFormat="1" ht="15" customHeight="1">
      <c r="A14" s="245"/>
      <c r="B14" s="254" t="s">
        <v>44</v>
      </c>
      <c r="C14" s="255">
        <v>36</v>
      </c>
      <c r="D14" s="256">
        <v>15</v>
      </c>
      <c r="E14" s="255">
        <v>12</v>
      </c>
      <c r="F14" s="256">
        <v>5</v>
      </c>
      <c r="G14" s="255">
        <v>3</v>
      </c>
      <c r="H14" s="256">
        <v>1</v>
      </c>
      <c r="I14" s="255" t="s">
        <v>174</v>
      </c>
      <c r="J14" s="256" t="s">
        <v>174</v>
      </c>
      <c r="K14" s="255" t="s">
        <v>174</v>
      </c>
      <c r="L14" s="256" t="s">
        <v>174</v>
      </c>
      <c r="M14" s="255" t="s">
        <v>174</v>
      </c>
      <c r="N14" s="257"/>
      <c r="O14" s="256"/>
      <c r="P14" s="256"/>
      <c r="Q14" s="256"/>
      <c r="R14" s="256"/>
    </row>
    <row r="15" spans="1:18" s="253" customFormat="1" ht="15" customHeight="1">
      <c r="A15" s="245"/>
      <c r="B15" s="258" t="s">
        <v>49</v>
      </c>
      <c r="C15" s="255">
        <v>49</v>
      </c>
      <c r="D15" s="256">
        <v>13</v>
      </c>
      <c r="E15" s="255">
        <v>15</v>
      </c>
      <c r="F15" s="256">
        <v>13</v>
      </c>
      <c r="G15" s="255">
        <v>7</v>
      </c>
      <c r="H15" s="256"/>
      <c r="I15" s="255"/>
      <c r="J15" s="256">
        <v>1</v>
      </c>
      <c r="K15" s="255" t="s">
        <v>174</v>
      </c>
      <c r="L15" s="256" t="s">
        <v>174</v>
      </c>
      <c r="M15" s="255" t="s">
        <v>174</v>
      </c>
      <c r="N15" s="257"/>
      <c r="O15" s="256"/>
      <c r="P15" s="256"/>
      <c r="Q15" s="256"/>
      <c r="R15" s="256"/>
    </row>
    <row r="16" spans="1:18" s="253" customFormat="1" ht="15" customHeight="1">
      <c r="A16" s="245"/>
      <c r="B16" s="259" t="s">
        <v>177</v>
      </c>
      <c r="C16" s="260">
        <v>19</v>
      </c>
      <c r="D16" s="261">
        <v>8</v>
      </c>
      <c r="E16" s="260">
        <v>8</v>
      </c>
      <c r="F16" s="261">
        <v>3</v>
      </c>
      <c r="G16" s="260" t="s">
        <v>174</v>
      </c>
      <c r="H16" s="261" t="s">
        <v>174</v>
      </c>
      <c r="I16" s="260" t="s">
        <v>174</v>
      </c>
      <c r="J16" s="261" t="s">
        <v>174</v>
      </c>
      <c r="K16" s="260" t="s">
        <v>174</v>
      </c>
      <c r="L16" s="261" t="s">
        <v>174</v>
      </c>
      <c r="M16" s="255" t="s">
        <v>174</v>
      </c>
      <c r="N16" s="262"/>
      <c r="O16" s="256"/>
      <c r="P16" s="256"/>
      <c r="Q16" s="256"/>
      <c r="R16" s="256"/>
    </row>
    <row r="17" spans="1:18" s="253" customFormat="1" ht="15" customHeight="1">
      <c r="A17" s="245"/>
      <c r="B17" s="264" t="s">
        <v>59</v>
      </c>
      <c r="C17" s="255">
        <v>20</v>
      </c>
      <c r="D17" s="256">
        <v>8</v>
      </c>
      <c r="E17" s="255">
        <v>8</v>
      </c>
      <c r="F17" s="256">
        <v>2</v>
      </c>
      <c r="G17" s="255">
        <v>1</v>
      </c>
      <c r="H17" s="256">
        <v>1</v>
      </c>
      <c r="I17" s="255" t="s">
        <v>174</v>
      </c>
      <c r="J17" s="256" t="s">
        <v>174</v>
      </c>
      <c r="K17" s="255" t="s">
        <v>174</v>
      </c>
      <c r="L17" s="256" t="s">
        <v>174</v>
      </c>
      <c r="M17" s="265" t="s">
        <v>174</v>
      </c>
      <c r="N17" s="257"/>
      <c r="O17" s="256"/>
      <c r="P17" s="256"/>
      <c r="Q17" s="256"/>
      <c r="R17" s="256"/>
    </row>
    <row r="18" spans="1:18" s="253" customFormat="1" ht="15" customHeight="1">
      <c r="A18" s="245"/>
      <c r="B18" s="254" t="s">
        <v>63</v>
      </c>
      <c r="C18" s="255">
        <v>10</v>
      </c>
      <c r="D18" s="256">
        <v>5</v>
      </c>
      <c r="E18" s="255">
        <v>4</v>
      </c>
      <c r="F18" s="256"/>
      <c r="G18" s="255">
        <v>1</v>
      </c>
      <c r="H18" s="256" t="s">
        <v>174</v>
      </c>
      <c r="I18" s="255" t="s">
        <v>174</v>
      </c>
      <c r="J18" s="256" t="s">
        <v>174</v>
      </c>
      <c r="K18" s="255" t="s">
        <v>174</v>
      </c>
      <c r="L18" s="256" t="s">
        <v>174</v>
      </c>
      <c r="M18" s="255" t="s">
        <v>174</v>
      </c>
      <c r="N18" s="257"/>
      <c r="O18" s="256"/>
      <c r="P18" s="256"/>
      <c r="Q18" s="256"/>
      <c r="R18" s="256"/>
    </row>
    <row r="19" spans="1:18" s="253" customFormat="1" ht="15" customHeight="1">
      <c r="A19" s="245"/>
      <c r="B19" s="254" t="s">
        <v>65</v>
      </c>
      <c r="C19" s="255">
        <v>11</v>
      </c>
      <c r="D19" s="256">
        <v>5</v>
      </c>
      <c r="E19" s="255">
        <v>6</v>
      </c>
      <c r="F19" s="256" t="s">
        <v>174</v>
      </c>
      <c r="G19" s="255"/>
      <c r="H19" s="256" t="s">
        <v>174</v>
      </c>
      <c r="I19" s="255" t="s">
        <v>174</v>
      </c>
      <c r="J19" s="256" t="s">
        <v>174</v>
      </c>
      <c r="K19" s="255" t="s">
        <v>174</v>
      </c>
      <c r="L19" s="256" t="s">
        <v>174</v>
      </c>
      <c r="M19" s="255" t="s">
        <v>174</v>
      </c>
      <c r="N19" s="257"/>
      <c r="O19" s="256"/>
      <c r="P19" s="256"/>
      <c r="Q19" s="256"/>
      <c r="R19" s="256"/>
    </row>
    <row r="20" spans="1:18" s="253" customFormat="1" ht="15" customHeight="1">
      <c r="A20" s="245"/>
      <c r="B20" s="259" t="s">
        <v>68</v>
      </c>
      <c r="C20" s="260">
        <v>9</v>
      </c>
      <c r="D20" s="261">
        <v>1</v>
      </c>
      <c r="E20" s="260">
        <v>6</v>
      </c>
      <c r="F20" s="261">
        <v>1</v>
      </c>
      <c r="G20" s="260"/>
      <c r="H20" s="261">
        <v>1</v>
      </c>
      <c r="I20" s="260" t="s">
        <v>174</v>
      </c>
      <c r="J20" s="261" t="s">
        <v>174</v>
      </c>
      <c r="K20" s="260" t="s">
        <v>174</v>
      </c>
      <c r="L20" s="256" t="s">
        <v>174</v>
      </c>
      <c r="M20" s="255" t="s">
        <v>174</v>
      </c>
      <c r="N20" s="262"/>
      <c r="O20" s="256"/>
      <c r="P20" s="256"/>
      <c r="Q20" s="256"/>
      <c r="R20" s="256"/>
    </row>
    <row r="21" spans="1:18" s="253" customFormat="1" ht="15" customHeight="1">
      <c r="A21" s="245"/>
      <c r="B21" s="254" t="s">
        <v>70</v>
      </c>
      <c r="C21" s="255">
        <v>13</v>
      </c>
      <c r="D21" s="256">
        <v>4</v>
      </c>
      <c r="E21" s="255">
        <v>7</v>
      </c>
      <c r="F21" s="256">
        <v>1</v>
      </c>
      <c r="G21" s="255">
        <v>1</v>
      </c>
      <c r="H21" s="256" t="s">
        <v>174</v>
      </c>
      <c r="I21" s="255" t="s">
        <v>174</v>
      </c>
      <c r="J21" s="256" t="s">
        <v>174</v>
      </c>
      <c r="K21" s="255" t="s">
        <v>174</v>
      </c>
      <c r="L21" s="263" t="s">
        <v>174</v>
      </c>
      <c r="M21" s="265" t="s">
        <v>174</v>
      </c>
      <c r="N21" s="257"/>
      <c r="O21" s="256"/>
      <c r="P21" s="256"/>
      <c r="Q21" s="256"/>
      <c r="R21" s="256"/>
    </row>
    <row r="22" spans="1:18" s="253" customFormat="1" ht="15" customHeight="1">
      <c r="A22" s="245"/>
      <c r="B22" s="254" t="s">
        <v>74</v>
      </c>
      <c r="C22" s="255">
        <v>19</v>
      </c>
      <c r="D22" s="256">
        <v>7</v>
      </c>
      <c r="E22" s="255">
        <v>9</v>
      </c>
      <c r="F22" s="256">
        <v>2</v>
      </c>
      <c r="G22" s="255">
        <v>1</v>
      </c>
      <c r="H22" s="256" t="s">
        <v>174</v>
      </c>
      <c r="I22" s="255" t="s">
        <v>174</v>
      </c>
      <c r="J22" s="256" t="s">
        <v>174</v>
      </c>
      <c r="K22" s="255" t="s">
        <v>174</v>
      </c>
      <c r="L22" s="256" t="s">
        <v>174</v>
      </c>
      <c r="M22" s="255" t="s">
        <v>174</v>
      </c>
      <c r="N22" s="257"/>
      <c r="O22" s="256"/>
      <c r="P22" s="256"/>
      <c r="Q22" s="256"/>
      <c r="R22" s="256"/>
    </row>
    <row r="23" spans="1:18" s="253" customFormat="1" ht="15" customHeight="1">
      <c r="A23" s="245"/>
      <c r="B23" s="254" t="s">
        <v>76</v>
      </c>
      <c r="C23" s="255">
        <v>21</v>
      </c>
      <c r="D23" s="256">
        <v>9</v>
      </c>
      <c r="E23" s="255">
        <v>7</v>
      </c>
      <c r="F23" s="256">
        <v>2</v>
      </c>
      <c r="G23" s="255">
        <v>1</v>
      </c>
      <c r="H23" s="256">
        <v>1</v>
      </c>
      <c r="I23" s="255" t="s">
        <v>174</v>
      </c>
      <c r="J23" s="256" t="s">
        <v>174</v>
      </c>
      <c r="K23" s="255" t="s">
        <v>174</v>
      </c>
      <c r="L23" s="256" t="s">
        <v>174</v>
      </c>
      <c r="M23" s="255" t="s">
        <v>174</v>
      </c>
      <c r="N23" s="257" t="s">
        <v>178</v>
      </c>
      <c r="O23" s="256"/>
      <c r="P23" s="256"/>
      <c r="Q23" s="256"/>
      <c r="R23" s="256"/>
    </row>
    <row r="24" spans="1:18" s="253" customFormat="1" ht="15" customHeight="1">
      <c r="A24" s="245"/>
      <c r="B24" s="258" t="s">
        <v>179</v>
      </c>
      <c r="C24" s="255">
        <v>23</v>
      </c>
      <c r="D24" s="256">
        <v>10</v>
      </c>
      <c r="E24" s="255">
        <v>10</v>
      </c>
      <c r="F24" s="256">
        <v>2</v>
      </c>
      <c r="G24" s="255" t="s">
        <v>174</v>
      </c>
      <c r="H24" s="256">
        <v>1</v>
      </c>
      <c r="I24" s="255" t="s">
        <v>174</v>
      </c>
      <c r="J24" s="256" t="s">
        <v>174</v>
      </c>
      <c r="K24" s="255" t="s">
        <v>174</v>
      </c>
      <c r="L24" s="256" t="s">
        <v>174</v>
      </c>
      <c r="M24" s="255" t="s">
        <v>174</v>
      </c>
      <c r="N24" s="257"/>
      <c r="O24" s="256"/>
      <c r="P24" s="256"/>
      <c r="Q24" s="256"/>
      <c r="R24" s="256"/>
    </row>
    <row r="25" spans="1:18" s="253" customFormat="1" ht="15" customHeight="1">
      <c r="A25" s="245"/>
      <c r="B25" s="254" t="s">
        <v>87</v>
      </c>
      <c r="C25" s="255">
        <v>37</v>
      </c>
      <c r="D25" s="256">
        <v>12</v>
      </c>
      <c r="E25" s="255">
        <v>15</v>
      </c>
      <c r="F25" s="256">
        <v>8</v>
      </c>
      <c r="G25" s="255">
        <v>2</v>
      </c>
      <c r="H25" s="256" t="s">
        <v>174</v>
      </c>
      <c r="I25" s="255" t="s">
        <v>174</v>
      </c>
      <c r="J25" s="256" t="s">
        <v>174</v>
      </c>
      <c r="K25" s="255" t="s">
        <v>174</v>
      </c>
      <c r="L25" s="256" t="s">
        <v>174</v>
      </c>
      <c r="M25" s="255" t="s">
        <v>174</v>
      </c>
      <c r="N25" s="257"/>
      <c r="O25" s="256"/>
      <c r="P25" s="256"/>
      <c r="Q25" s="256"/>
      <c r="R25" s="256"/>
    </row>
    <row r="26" spans="1:18" s="253" customFormat="1" ht="15" customHeight="1">
      <c r="A26" s="245"/>
      <c r="B26" s="259" t="s">
        <v>91</v>
      </c>
      <c r="C26" s="260">
        <v>14</v>
      </c>
      <c r="D26" s="261">
        <v>9</v>
      </c>
      <c r="E26" s="255">
        <v>3</v>
      </c>
      <c r="F26" s="256">
        <v>2</v>
      </c>
      <c r="G26" s="255" t="s">
        <v>174</v>
      </c>
      <c r="H26" s="256" t="s">
        <v>174</v>
      </c>
      <c r="I26" s="255" t="s">
        <v>174</v>
      </c>
      <c r="J26" s="256" t="s">
        <v>174</v>
      </c>
      <c r="K26" s="255" t="s">
        <v>174</v>
      </c>
      <c r="L26" s="261" t="s">
        <v>174</v>
      </c>
      <c r="M26" s="260" t="s">
        <v>174</v>
      </c>
      <c r="N26" s="262"/>
      <c r="O26" s="256"/>
      <c r="P26" s="256"/>
      <c r="Q26" s="256"/>
      <c r="R26" s="256"/>
    </row>
    <row r="27" spans="1:18" s="253" customFormat="1" ht="15" customHeight="1">
      <c r="A27" s="245"/>
      <c r="B27" s="254" t="s">
        <v>95</v>
      </c>
      <c r="C27" s="255">
        <v>13</v>
      </c>
      <c r="D27" s="256">
        <v>9</v>
      </c>
      <c r="E27" s="265">
        <v>4</v>
      </c>
      <c r="F27" s="263" t="s">
        <v>174</v>
      </c>
      <c r="G27" s="265" t="s">
        <v>174</v>
      </c>
      <c r="H27" s="263" t="s">
        <v>174</v>
      </c>
      <c r="I27" s="265" t="s">
        <v>174</v>
      </c>
      <c r="J27" s="263" t="s">
        <v>174</v>
      </c>
      <c r="K27" s="265" t="s">
        <v>174</v>
      </c>
      <c r="L27" s="256" t="s">
        <v>174</v>
      </c>
      <c r="M27" s="255" t="s">
        <v>174</v>
      </c>
      <c r="N27" s="257"/>
      <c r="O27" s="256"/>
      <c r="P27" s="256"/>
      <c r="Q27" s="256"/>
      <c r="R27" s="256"/>
    </row>
    <row r="28" spans="1:18" s="253" customFormat="1" ht="15" customHeight="1">
      <c r="A28" s="245"/>
      <c r="B28" s="254" t="s">
        <v>97</v>
      </c>
      <c r="C28" s="255">
        <v>15</v>
      </c>
      <c r="D28" s="256">
        <v>5</v>
      </c>
      <c r="E28" s="255">
        <v>5</v>
      </c>
      <c r="F28" s="256">
        <v>4</v>
      </c>
      <c r="G28" s="255">
        <v>1</v>
      </c>
      <c r="H28" s="256" t="s">
        <v>174</v>
      </c>
      <c r="I28" s="255" t="s">
        <v>174</v>
      </c>
      <c r="J28" s="256" t="s">
        <v>174</v>
      </c>
      <c r="K28" s="255" t="s">
        <v>174</v>
      </c>
      <c r="L28" s="256" t="s">
        <v>174</v>
      </c>
      <c r="M28" s="255" t="s">
        <v>174</v>
      </c>
      <c r="N28" s="257"/>
      <c r="O28" s="256"/>
      <c r="P28" s="256"/>
      <c r="Q28" s="256"/>
      <c r="R28" s="256"/>
    </row>
    <row r="29" spans="1:18" s="253" customFormat="1" ht="15" customHeight="1">
      <c r="A29" s="245"/>
      <c r="B29" s="254" t="s">
        <v>180</v>
      </c>
      <c r="C29" s="255">
        <v>33</v>
      </c>
      <c r="D29" s="256">
        <v>13</v>
      </c>
      <c r="E29" s="255">
        <v>12</v>
      </c>
      <c r="F29" s="256">
        <v>5</v>
      </c>
      <c r="G29" s="255">
        <v>2</v>
      </c>
      <c r="H29" s="256">
        <v>1</v>
      </c>
      <c r="I29" s="255" t="s">
        <v>174</v>
      </c>
      <c r="J29" s="256" t="s">
        <v>174</v>
      </c>
      <c r="K29" s="255" t="s">
        <v>174</v>
      </c>
      <c r="L29" s="256" t="s">
        <v>174</v>
      </c>
      <c r="M29" s="255" t="s">
        <v>174</v>
      </c>
      <c r="N29" s="257"/>
      <c r="O29" s="256"/>
      <c r="P29" s="256"/>
      <c r="Q29" s="256"/>
      <c r="R29" s="256"/>
    </row>
    <row r="30" spans="1:18" s="253" customFormat="1" ht="15" customHeight="1">
      <c r="A30" s="245"/>
      <c r="B30" s="254" t="s">
        <v>108</v>
      </c>
      <c r="C30" s="255">
        <v>29</v>
      </c>
      <c r="D30" s="256">
        <v>11</v>
      </c>
      <c r="E30" s="255">
        <v>11</v>
      </c>
      <c r="F30" s="256">
        <v>6</v>
      </c>
      <c r="G30" s="255">
        <v>1</v>
      </c>
      <c r="H30" s="256" t="s">
        <v>174</v>
      </c>
      <c r="I30" s="255" t="s">
        <v>174</v>
      </c>
      <c r="J30" s="256" t="s">
        <v>174</v>
      </c>
      <c r="K30" s="255" t="s">
        <v>174</v>
      </c>
      <c r="L30" s="256" t="s">
        <v>174</v>
      </c>
      <c r="M30" s="255" t="s">
        <v>174</v>
      </c>
      <c r="N30" s="257"/>
      <c r="O30" s="256"/>
      <c r="P30" s="256"/>
      <c r="Q30" s="256"/>
      <c r="R30" s="256"/>
    </row>
    <row r="31" spans="1:18" s="253" customFormat="1" ht="15" customHeight="1">
      <c r="A31" s="245"/>
      <c r="B31" s="254" t="s">
        <v>112</v>
      </c>
      <c r="C31" s="255">
        <v>12</v>
      </c>
      <c r="D31" s="256">
        <v>7</v>
      </c>
      <c r="E31" s="255">
        <v>2</v>
      </c>
      <c r="F31" s="256">
        <v>3</v>
      </c>
      <c r="G31" s="255" t="s">
        <v>174</v>
      </c>
      <c r="H31" s="256" t="s">
        <v>174</v>
      </c>
      <c r="I31" s="255" t="s">
        <v>174</v>
      </c>
      <c r="J31" s="256" t="s">
        <v>174</v>
      </c>
      <c r="K31" s="255" t="s">
        <v>174</v>
      </c>
      <c r="L31" s="256" t="s">
        <v>174</v>
      </c>
      <c r="M31" s="255" t="s">
        <v>174</v>
      </c>
      <c r="N31" s="257"/>
      <c r="O31" s="256"/>
      <c r="P31" s="256"/>
      <c r="Q31" s="256"/>
      <c r="R31" s="256"/>
    </row>
    <row r="32" spans="1:18" s="253" customFormat="1" ht="15" customHeight="1">
      <c r="A32" s="245"/>
      <c r="B32" s="259" t="s">
        <v>114</v>
      </c>
      <c r="C32" s="260">
        <v>9</v>
      </c>
      <c r="D32" s="261">
        <v>2</v>
      </c>
      <c r="E32" s="260">
        <v>4</v>
      </c>
      <c r="F32" s="261">
        <v>1</v>
      </c>
      <c r="G32" s="260">
        <v>1</v>
      </c>
      <c r="H32" s="261">
        <v>1</v>
      </c>
      <c r="I32" s="260" t="s">
        <v>174</v>
      </c>
      <c r="J32" s="261" t="s">
        <v>174</v>
      </c>
      <c r="K32" s="260" t="s">
        <v>174</v>
      </c>
      <c r="L32" s="256" t="s">
        <v>174</v>
      </c>
      <c r="M32" s="255" t="s">
        <v>174</v>
      </c>
      <c r="N32" s="262"/>
      <c r="O32" s="256"/>
      <c r="P32" s="256"/>
      <c r="Q32" s="256"/>
      <c r="R32" s="256"/>
    </row>
    <row r="33" spans="1:18" s="253" customFormat="1" ht="15" customHeight="1">
      <c r="A33" s="245"/>
      <c r="B33" s="254" t="s">
        <v>116</v>
      </c>
      <c r="C33" s="255">
        <v>4</v>
      </c>
      <c r="D33" s="256">
        <v>1</v>
      </c>
      <c r="E33" s="255">
        <v>2</v>
      </c>
      <c r="F33" s="256">
        <v>1</v>
      </c>
      <c r="G33" s="255" t="s">
        <v>174</v>
      </c>
      <c r="H33" s="256" t="s">
        <v>174</v>
      </c>
      <c r="I33" s="255" t="s">
        <v>174</v>
      </c>
      <c r="J33" s="256" t="s">
        <v>174</v>
      </c>
      <c r="K33" s="255" t="s">
        <v>174</v>
      </c>
      <c r="L33" s="263" t="s">
        <v>174</v>
      </c>
      <c r="M33" s="265" t="s">
        <v>174</v>
      </c>
      <c r="N33" s="257"/>
      <c r="O33" s="256"/>
      <c r="P33" s="256"/>
      <c r="Q33" s="256"/>
      <c r="R33" s="256"/>
    </row>
    <row r="34" spans="1:18" s="253" customFormat="1" ht="15" customHeight="1">
      <c r="A34" s="245"/>
      <c r="B34" s="254" t="s">
        <v>118</v>
      </c>
      <c r="C34" s="255">
        <v>8</v>
      </c>
      <c r="D34" s="256">
        <v>3</v>
      </c>
      <c r="E34" s="255">
        <v>4</v>
      </c>
      <c r="F34" s="256" t="s">
        <v>174</v>
      </c>
      <c r="G34" s="255">
        <v>1</v>
      </c>
      <c r="H34" s="256" t="s">
        <v>174</v>
      </c>
      <c r="I34" s="255" t="s">
        <v>174</v>
      </c>
      <c r="J34" s="256" t="s">
        <v>174</v>
      </c>
      <c r="K34" s="255" t="s">
        <v>174</v>
      </c>
      <c r="L34" s="256" t="s">
        <v>174</v>
      </c>
      <c r="M34" s="255" t="s">
        <v>174</v>
      </c>
      <c r="N34" s="257"/>
      <c r="O34" s="256"/>
      <c r="P34" s="256"/>
      <c r="Q34" s="256"/>
      <c r="R34" s="256"/>
    </row>
    <row r="35" spans="1:18" s="253" customFormat="1" ht="15" customHeight="1">
      <c r="A35" s="245"/>
      <c r="B35" s="254" t="s">
        <v>120</v>
      </c>
      <c r="C35" s="255">
        <v>15</v>
      </c>
      <c r="D35" s="256">
        <v>7</v>
      </c>
      <c r="E35" s="255">
        <v>7</v>
      </c>
      <c r="F35" s="256">
        <v>1</v>
      </c>
      <c r="G35" s="255" t="s">
        <v>174</v>
      </c>
      <c r="H35" s="256" t="s">
        <v>174</v>
      </c>
      <c r="I35" s="255" t="s">
        <v>174</v>
      </c>
      <c r="J35" s="256" t="s">
        <v>174</v>
      </c>
      <c r="K35" s="255" t="s">
        <v>174</v>
      </c>
      <c r="L35" s="256" t="s">
        <v>174</v>
      </c>
      <c r="M35" s="255" t="s">
        <v>174</v>
      </c>
      <c r="N35" s="257"/>
      <c r="O35" s="256"/>
      <c r="P35" s="256"/>
      <c r="Q35" s="256"/>
      <c r="R35" s="256"/>
    </row>
    <row r="36" spans="1:18" s="253" customFormat="1" ht="15" customHeight="1">
      <c r="A36" s="245"/>
      <c r="B36" s="258" t="s">
        <v>124</v>
      </c>
      <c r="C36" s="255">
        <v>14</v>
      </c>
      <c r="D36" s="256">
        <v>4</v>
      </c>
      <c r="E36" s="255">
        <v>8</v>
      </c>
      <c r="F36" s="256">
        <v>2</v>
      </c>
      <c r="G36" s="255" t="s">
        <v>174</v>
      </c>
      <c r="H36" s="256" t="s">
        <v>174</v>
      </c>
      <c r="I36" s="255" t="s">
        <v>174</v>
      </c>
      <c r="J36" s="256" t="s">
        <v>174</v>
      </c>
      <c r="K36" s="255" t="s">
        <v>174</v>
      </c>
      <c r="L36" s="256" t="s">
        <v>174</v>
      </c>
      <c r="M36" s="255" t="s">
        <v>174</v>
      </c>
      <c r="N36" s="257"/>
      <c r="O36" s="256"/>
      <c r="P36" s="256"/>
      <c r="Q36" s="256"/>
      <c r="R36" s="256"/>
    </row>
    <row r="37" spans="1:18" s="253" customFormat="1" ht="15" customHeight="1">
      <c r="A37" s="245"/>
      <c r="B37" s="259" t="s">
        <v>128</v>
      </c>
      <c r="C37" s="260">
        <v>13</v>
      </c>
      <c r="D37" s="261">
        <v>8</v>
      </c>
      <c r="E37" s="255">
        <v>3</v>
      </c>
      <c r="F37" s="256">
        <v>1</v>
      </c>
      <c r="G37" s="255">
        <v>1</v>
      </c>
      <c r="H37" s="256" t="s">
        <v>174</v>
      </c>
      <c r="I37" s="255" t="s">
        <v>174</v>
      </c>
      <c r="J37" s="256" t="s">
        <v>174</v>
      </c>
      <c r="K37" s="255" t="s">
        <v>174</v>
      </c>
      <c r="L37" s="261" t="s">
        <v>174</v>
      </c>
      <c r="M37" s="255" t="s">
        <v>174</v>
      </c>
      <c r="N37" s="262"/>
      <c r="O37" s="256"/>
      <c r="P37" s="256"/>
      <c r="Q37" s="256"/>
      <c r="R37" s="256"/>
    </row>
    <row r="38" spans="1:18" s="253" customFormat="1" ht="15" customHeight="1">
      <c r="A38" s="245"/>
      <c r="B38" s="266" t="s">
        <v>130</v>
      </c>
      <c r="C38" s="265">
        <v>8</v>
      </c>
      <c r="D38" s="263">
        <v>2</v>
      </c>
      <c r="E38" s="265">
        <v>5</v>
      </c>
      <c r="F38" s="263">
        <v>1</v>
      </c>
      <c r="G38" s="265" t="s">
        <v>174</v>
      </c>
      <c r="H38" s="263" t="s">
        <v>174</v>
      </c>
      <c r="I38" s="265" t="s">
        <v>174</v>
      </c>
      <c r="J38" s="263" t="s">
        <v>174</v>
      </c>
      <c r="K38" s="265" t="s">
        <v>174</v>
      </c>
      <c r="L38" s="263" t="s">
        <v>174</v>
      </c>
      <c r="M38" s="265" t="s">
        <v>174</v>
      </c>
      <c r="N38" s="257"/>
      <c r="O38" s="256"/>
      <c r="P38" s="256"/>
      <c r="Q38" s="256"/>
      <c r="R38" s="256"/>
    </row>
    <row r="39" spans="1:18" s="253" customFormat="1" ht="15" customHeight="1">
      <c r="A39" s="245"/>
      <c r="B39" s="254" t="s">
        <v>132</v>
      </c>
      <c r="C39" s="255">
        <v>8</v>
      </c>
      <c r="D39" s="256">
        <v>2</v>
      </c>
      <c r="E39" s="255">
        <v>6</v>
      </c>
      <c r="F39" s="256" t="s">
        <v>174</v>
      </c>
      <c r="G39" s="255" t="s">
        <v>174</v>
      </c>
      <c r="H39" s="256" t="s">
        <v>174</v>
      </c>
      <c r="I39" s="255" t="s">
        <v>174</v>
      </c>
      <c r="J39" s="256" t="s">
        <v>174</v>
      </c>
      <c r="K39" s="255" t="s">
        <v>174</v>
      </c>
      <c r="L39" s="256" t="s">
        <v>174</v>
      </c>
      <c r="M39" s="255" t="s">
        <v>174</v>
      </c>
      <c r="N39" s="257"/>
      <c r="O39" s="256"/>
      <c r="P39" s="256"/>
      <c r="Q39" s="256"/>
      <c r="R39" s="256"/>
    </row>
    <row r="40" spans="1:18" s="253" customFormat="1" ht="15" customHeight="1">
      <c r="A40" s="245"/>
      <c r="B40" s="254" t="s">
        <v>134</v>
      </c>
      <c r="C40" s="255">
        <v>11</v>
      </c>
      <c r="D40" s="256">
        <v>4</v>
      </c>
      <c r="E40" s="255">
        <v>6</v>
      </c>
      <c r="F40" s="256">
        <v>1</v>
      </c>
      <c r="G40" s="255" t="s">
        <v>174</v>
      </c>
      <c r="H40" s="256" t="s">
        <v>174</v>
      </c>
      <c r="I40" s="255" t="s">
        <v>174</v>
      </c>
      <c r="J40" s="256" t="s">
        <v>174</v>
      </c>
      <c r="K40" s="255" t="s">
        <v>174</v>
      </c>
      <c r="L40" s="256" t="s">
        <v>174</v>
      </c>
      <c r="M40" s="255" t="s">
        <v>174</v>
      </c>
      <c r="N40" s="257"/>
      <c r="O40" s="256"/>
      <c r="P40" s="256"/>
      <c r="Q40" s="256"/>
      <c r="R40" s="256"/>
    </row>
    <row r="41" spans="1:18" s="253" customFormat="1" ht="15" customHeight="1">
      <c r="A41" s="245"/>
      <c r="B41" s="259" t="s">
        <v>136</v>
      </c>
      <c r="C41" s="260">
        <v>11</v>
      </c>
      <c r="D41" s="261">
        <v>3</v>
      </c>
      <c r="E41" s="260">
        <v>6</v>
      </c>
      <c r="F41" s="261">
        <v>2</v>
      </c>
      <c r="G41" s="260" t="s">
        <v>174</v>
      </c>
      <c r="H41" s="261" t="s">
        <v>174</v>
      </c>
      <c r="I41" s="260" t="s">
        <v>174</v>
      </c>
      <c r="J41" s="261" t="s">
        <v>174</v>
      </c>
      <c r="K41" s="260" t="s">
        <v>174</v>
      </c>
      <c r="L41" s="261" t="s">
        <v>174</v>
      </c>
      <c r="M41" s="255" t="s">
        <v>174</v>
      </c>
      <c r="N41" s="262"/>
      <c r="O41" s="256"/>
      <c r="P41" s="256"/>
      <c r="Q41" s="256"/>
      <c r="R41" s="256"/>
    </row>
    <row r="42" spans="1:18" s="253" customFormat="1" ht="15" customHeight="1">
      <c r="A42" s="245"/>
      <c r="B42" s="258" t="s">
        <v>138</v>
      </c>
      <c r="C42" s="255">
        <v>28</v>
      </c>
      <c r="D42" s="256">
        <v>10</v>
      </c>
      <c r="E42" s="255">
        <v>12</v>
      </c>
      <c r="F42" s="256">
        <v>4</v>
      </c>
      <c r="G42" s="255">
        <v>2</v>
      </c>
      <c r="H42" s="256" t="s">
        <v>174</v>
      </c>
      <c r="I42" s="255" t="s">
        <v>174</v>
      </c>
      <c r="J42" s="256" t="s">
        <v>174</v>
      </c>
      <c r="K42" s="255" t="s">
        <v>174</v>
      </c>
      <c r="L42" s="256" t="s">
        <v>174</v>
      </c>
      <c r="M42" s="265" t="s">
        <v>174</v>
      </c>
      <c r="N42" s="257"/>
      <c r="O42" s="256"/>
      <c r="P42" s="256"/>
      <c r="Q42" s="256"/>
      <c r="R42" s="256"/>
    </row>
    <row r="43" spans="1:18" s="253" customFormat="1" ht="15" customHeight="1">
      <c r="A43" s="245"/>
      <c r="B43" s="254" t="s">
        <v>144</v>
      </c>
      <c r="C43" s="255">
        <v>10</v>
      </c>
      <c r="D43" s="256">
        <v>1</v>
      </c>
      <c r="E43" s="255">
        <v>6</v>
      </c>
      <c r="F43" s="256">
        <v>2</v>
      </c>
      <c r="G43" s="255">
        <v>1</v>
      </c>
      <c r="H43" s="256" t="s">
        <v>174</v>
      </c>
      <c r="I43" s="255" t="s">
        <v>174</v>
      </c>
      <c r="J43" s="256" t="s">
        <v>174</v>
      </c>
      <c r="K43" s="255" t="s">
        <v>174</v>
      </c>
      <c r="L43" s="256" t="s">
        <v>174</v>
      </c>
      <c r="M43" s="255" t="s">
        <v>174</v>
      </c>
      <c r="N43" s="257"/>
      <c r="O43" s="256"/>
      <c r="P43" s="256"/>
      <c r="Q43" s="256"/>
      <c r="R43" s="256"/>
    </row>
    <row r="44" spans="1:18" s="253" customFormat="1" ht="15" customHeight="1">
      <c r="A44" s="245"/>
      <c r="B44" s="254" t="s">
        <v>146</v>
      </c>
      <c r="C44" s="255">
        <v>13</v>
      </c>
      <c r="D44" s="256">
        <v>7</v>
      </c>
      <c r="E44" s="255">
        <v>5</v>
      </c>
      <c r="F44" s="256">
        <v>1</v>
      </c>
      <c r="G44" s="255" t="s">
        <v>174</v>
      </c>
      <c r="H44" s="256" t="s">
        <v>174</v>
      </c>
      <c r="I44" s="255" t="s">
        <v>174</v>
      </c>
      <c r="J44" s="256" t="s">
        <v>174</v>
      </c>
      <c r="K44" s="255" t="s">
        <v>174</v>
      </c>
      <c r="L44" s="256" t="s">
        <v>174</v>
      </c>
      <c r="M44" s="255" t="s">
        <v>174</v>
      </c>
      <c r="N44" s="257"/>
      <c r="O44" s="256"/>
      <c r="P44" s="256"/>
      <c r="Q44" s="256"/>
      <c r="R44" s="256"/>
    </row>
    <row r="45" spans="1:18" s="253" customFormat="1" ht="15" customHeight="1">
      <c r="A45" s="245"/>
      <c r="B45" s="258" t="s">
        <v>148</v>
      </c>
      <c r="C45" s="255">
        <v>14</v>
      </c>
      <c r="D45" s="256">
        <v>5</v>
      </c>
      <c r="E45" s="255">
        <v>7</v>
      </c>
      <c r="F45" s="256">
        <v>2</v>
      </c>
      <c r="G45" s="255" t="s">
        <v>174</v>
      </c>
      <c r="H45" s="256" t="s">
        <v>174</v>
      </c>
      <c r="I45" s="255" t="s">
        <v>174</v>
      </c>
      <c r="J45" s="256" t="s">
        <v>174</v>
      </c>
      <c r="K45" s="255" t="s">
        <v>174</v>
      </c>
      <c r="L45" s="256" t="s">
        <v>174</v>
      </c>
      <c r="M45" s="255" t="s">
        <v>174</v>
      </c>
      <c r="N45" s="257"/>
      <c r="O45" s="256"/>
      <c r="P45" s="256"/>
      <c r="Q45" s="256"/>
      <c r="R45" s="256"/>
    </row>
    <row r="46" spans="1:18" s="253" customFormat="1" ht="15" customHeight="1">
      <c r="A46" s="245"/>
      <c r="B46" s="254" t="s">
        <v>150</v>
      </c>
      <c r="C46" s="255">
        <v>14</v>
      </c>
      <c r="D46" s="256">
        <v>6</v>
      </c>
      <c r="E46" s="255">
        <v>4</v>
      </c>
      <c r="F46" s="256">
        <v>3</v>
      </c>
      <c r="G46" s="255">
        <v>1</v>
      </c>
      <c r="H46" s="256" t="s">
        <v>174</v>
      </c>
      <c r="I46" s="255" t="s">
        <v>174</v>
      </c>
      <c r="J46" s="256" t="s">
        <v>174</v>
      </c>
      <c r="K46" s="255" t="s">
        <v>174</v>
      </c>
      <c r="L46" s="256" t="s">
        <v>174</v>
      </c>
      <c r="M46" s="255" t="s">
        <v>174</v>
      </c>
      <c r="N46" s="257"/>
      <c r="O46" s="256"/>
      <c r="P46" s="256"/>
      <c r="Q46" s="256"/>
      <c r="R46" s="256"/>
    </row>
    <row r="47" spans="1:18" s="253" customFormat="1" ht="15" customHeight="1">
      <c r="A47" s="245"/>
      <c r="B47" s="254" t="s">
        <v>152</v>
      </c>
      <c r="C47" s="255">
        <v>9</v>
      </c>
      <c r="D47" s="256">
        <v>5</v>
      </c>
      <c r="E47" s="255">
        <v>4</v>
      </c>
      <c r="F47" s="256" t="s">
        <v>174</v>
      </c>
      <c r="G47" s="255" t="s">
        <v>174</v>
      </c>
      <c r="H47" s="256" t="s">
        <v>174</v>
      </c>
      <c r="I47" s="255" t="s">
        <v>174</v>
      </c>
      <c r="J47" s="256" t="s">
        <v>174</v>
      </c>
      <c r="K47" s="255" t="s">
        <v>174</v>
      </c>
      <c r="L47" s="256" t="s">
        <v>174</v>
      </c>
      <c r="M47" s="255" t="s">
        <v>174</v>
      </c>
      <c r="N47" s="257"/>
      <c r="O47" s="256"/>
      <c r="P47" s="256"/>
      <c r="Q47" s="256"/>
      <c r="R47" s="256"/>
    </row>
    <row r="48" spans="1:18" s="253" customFormat="1" ht="15" customHeight="1">
      <c r="A48" s="245"/>
      <c r="B48" s="258" t="s">
        <v>154</v>
      </c>
      <c r="C48" s="255">
        <v>19</v>
      </c>
      <c r="D48" s="256">
        <v>10</v>
      </c>
      <c r="E48" s="255">
        <v>9</v>
      </c>
      <c r="F48" s="256" t="s">
        <v>174</v>
      </c>
      <c r="G48" s="255" t="s">
        <v>174</v>
      </c>
      <c r="H48" s="256" t="s">
        <v>174</v>
      </c>
      <c r="I48" s="255" t="s">
        <v>174</v>
      </c>
      <c r="J48" s="256" t="s">
        <v>174</v>
      </c>
      <c r="K48" s="255" t="s">
        <v>174</v>
      </c>
      <c r="L48" s="256" t="s">
        <v>174</v>
      </c>
      <c r="M48" s="255" t="s">
        <v>174</v>
      </c>
      <c r="N48" s="257"/>
      <c r="O48" s="256"/>
      <c r="P48" s="256"/>
      <c r="Q48" s="256"/>
      <c r="R48" s="256"/>
    </row>
    <row r="49" spans="1:18" s="253" customFormat="1" ht="15" customHeight="1">
      <c r="A49" s="245"/>
      <c r="B49" s="259" t="s">
        <v>156</v>
      </c>
      <c r="C49" s="260">
        <v>11</v>
      </c>
      <c r="D49" s="261">
        <v>7</v>
      </c>
      <c r="E49" s="260">
        <v>2</v>
      </c>
      <c r="F49" s="261">
        <v>2</v>
      </c>
      <c r="G49" s="260" t="s">
        <v>174</v>
      </c>
      <c r="H49" s="261" t="s">
        <v>174</v>
      </c>
      <c r="I49" s="260" t="s">
        <v>174</v>
      </c>
      <c r="J49" s="261" t="s">
        <v>174</v>
      </c>
      <c r="K49" s="260" t="s">
        <v>174</v>
      </c>
      <c r="L49" s="261" t="s">
        <v>174</v>
      </c>
      <c r="M49" s="255" t="s">
        <v>174</v>
      </c>
      <c r="N49" s="262"/>
      <c r="O49" s="256"/>
      <c r="P49" s="256"/>
      <c r="Q49" s="256"/>
      <c r="R49" s="256"/>
    </row>
    <row r="50" spans="1:18" s="273" customFormat="1" ht="30" customHeight="1">
      <c r="A50" s="245"/>
      <c r="B50" s="267" t="s">
        <v>181</v>
      </c>
      <c r="C50" s="268">
        <v>809</v>
      </c>
      <c r="D50" s="269">
        <v>327</v>
      </c>
      <c r="E50" s="268">
        <v>324</v>
      </c>
      <c r="F50" s="269">
        <v>107</v>
      </c>
      <c r="G50" s="268">
        <v>37</v>
      </c>
      <c r="H50" s="269">
        <v>10</v>
      </c>
      <c r="I50" s="268">
        <v>1</v>
      </c>
      <c r="J50" s="269">
        <v>1</v>
      </c>
      <c r="K50" s="268">
        <v>0</v>
      </c>
      <c r="L50" s="269">
        <v>0</v>
      </c>
      <c r="M50" s="270">
        <v>0</v>
      </c>
      <c r="N50" s="271" t="s">
        <v>182</v>
      </c>
      <c r="O50" s="272"/>
      <c r="P50" s="272"/>
      <c r="Q50" s="272"/>
      <c r="R50" s="272"/>
    </row>
    <row r="51" spans="1:18" ht="15" customHeight="1">
      <c r="C51" s="275">
        <f>SUM(C3:C49)</f>
        <v>809</v>
      </c>
      <c r="D51" s="275">
        <f>SUM(D3:D49)</f>
        <v>327</v>
      </c>
      <c r="E51" s="275">
        <f>SUM(E3:E49)</f>
        <v>324</v>
      </c>
      <c r="F51" s="275">
        <f>SUM(F3:F49)</f>
        <v>107</v>
      </c>
      <c r="G51" s="275">
        <f>SUM(G3:G49)</f>
        <v>37</v>
      </c>
      <c r="H51" s="275">
        <f>SUM(H10:H49)</f>
        <v>10</v>
      </c>
      <c r="I51" s="275">
        <f>SUM(I7:I49)</f>
        <v>1</v>
      </c>
      <c r="J51" s="275">
        <f>SUM(J15:J49)</f>
        <v>1</v>
      </c>
    </row>
  </sheetData>
  <mergeCells count="2">
    <mergeCell ref="A1:A50"/>
    <mergeCell ref="M1:N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view="pageBreakPreview" zoomScale="75" zoomScaleNormal="75" zoomScaleSheetLayoutView="75" workbookViewId="0">
      <selection activeCell="T36" sqref="T36"/>
    </sheetView>
  </sheetViews>
  <sheetFormatPr defaultColWidth="9" defaultRowHeight="13.2"/>
  <cols>
    <col min="1" max="1" width="3.109375" style="275" customWidth="1"/>
    <col min="2" max="2" width="13.109375" style="285" customWidth="1"/>
    <col min="3" max="13" width="12.109375" style="275" customWidth="1"/>
    <col min="14" max="14" width="30.6640625" style="275" customWidth="1"/>
    <col min="15" max="16384" width="9" style="275"/>
  </cols>
  <sheetData>
    <row r="1" spans="1:18" s="246" customFormat="1" ht="24" customHeight="1">
      <c r="A1" s="245"/>
      <c r="B1" s="276" t="s">
        <v>183</v>
      </c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</row>
    <row r="2" spans="1:18" ht="15" customHeight="1">
      <c r="A2" s="245"/>
      <c r="B2" s="248" t="s">
        <v>161</v>
      </c>
      <c r="C2" s="249" t="s">
        <v>162</v>
      </c>
      <c r="D2" s="250" t="s">
        <v>163</v>
      </c>
      <c r="E2" s="248" t="s">
        <v>164</v>
      </c>
      <c r="F2" s="249" t="s">
        <v>165</v>
      </c>
      <c r="G2" s="251" t="s">
        <v>166</v>
      </c>
      <c r="H2" s="248" t="s">
        <v>167</v>
      </c>
      <c r="I2" s="249" t="s">
        <v>168</v>
      </c>
      <c r="J2" s="251" t="s">
        <v>169</v>
      </c>
      <c r="K2" s="250" t="s">
        <v>170</v>
      </c>
      <c r="L2" s="249" t="s">
        <v>184</v>
      </c>
      <c r="M2" s="251" t="s">
        <v>185</v>
      </c>
      <c r="N2" s="251" t="s">
        <v>186</v>
      </c>
      <c r="O2" s="252"/>
      <c r="P2" s="252"/>
    </row>
    <row r="3" spans="1:18" ht="15" customHeight="1">
      <c r="A3" s="245"/>
      <c r="B3" s="254" t="s">
        <v>10</v>
      </c>
      <c r="C3" s="255">
        <v>144</v>
      </c>
      <c r="D3" s="256">
        <v>43</v>
      </c>
      <c r="E3" s="277">
        <v>52</v>
      </c>
      <c r="F3" s="255">
        <v>30</v>
      </c>
      <c r="G3" s="257">
        <v>15</v>
      </c>
      <c r="H3" s="277"/>
      <c r="I3" s="255">
        <v>2</v>
      </c>
      <c r="J3" s="257">
        <v>1</v>
      </c>
      <c r="K3" s="256">
        <v>1</v>
      </c>
      <c r="L3" s="255"/>
      <c r="M3" s="257" t="s">
        <v>174</v>
      </c>
      <c r="N3" s="257"/>
      <c r="O3" s="256"/>
      <c r="P3" s="256"/>
    </row>
    <row r="4" spans="1:18" ht="15" customHeight="1">
      <c r="A4" s="245"/>
      <c r="B4" s="254" t="s">
        <v>14</v>
      </c>
      <c r="C4" s="255">
        <v>30</v>
      </c>
      <c r="D4" s="256">
        <v>11</v>
      </c>
      <c r="E4" s="277">
        <v>9</v>
      </c>
      <c r="F4" s="255">
        <v>3</v>
      </c>
      <c r="G4" s="257">
        <v>4</v>
      </c>
      <c r="H4" s="277">
        <v>1</v>
      </c>
      <c r="I4" s="255" t="s">
        <v>174</v>
      </c>
      <c r="J4" s="257" t="s">
        <v>174</v>
      </c>
      <c r="K4" s="256" t="s">
        <v>174</v>
      </c>
      <c r="L4" s="255"/>
      <c r="M4" s="257">
        <v>1</v>
      </c>
      <c r="N4" s="257" t="s">
        <v>187</v>
      </c>
      <c r="O4" s="256"/>
      <c r="P4" s="256"/>
    </row>
    <row r="5" spans="1:18" ht="15" customHeight="1">
      <c r="A5" s="245"/>
      <c r="B5" s="258" t="s">
        <v>17</v>
      </c>
      <c r="C5" s="255">
        <v>20</v>
      </c>
      <c r="D5" s="256">
        <v>5</v>
      </c>
      <c r="E5" s="277">
        <v>5</v>
      </c>
      <c r="F5" s="255">
        <v>4</v>
      </c>
      <c r="G5" s="257">
        <v>5</v>
      </c>
      <c r="H5" s="277" t="s">
        <v>174</v>
      </c>
      <c r="I5" s="255" t="s">
        <v>174</v>
      </c>
      <c r="J5" s="257">
        <v>1</v>
      </c>
      <c r="K5" s="256" t="s">
        <v>174</v>
      </c>
      <c r="L5" s="255" t="s">
        <v>174</v>
      </c>
      <c r="M5" s="257" t="s">
        <v>174</v>
      </c>
      <c r="N5" s="257"/>
      <c r="O5" s="256"/>
      <c r="P5" s="256"/>
    </row>
    <row r="6" spans="1:18" ht="15" customHeight="1">
      <c r="A6" s="245"/>
      <c r="B6" s="254" t="s">
        <v>175</v>
      </c>
      <c r="C6" s="255">
        <v>22</v>
      </c>
      <c r="D6" s="256">
        <v>7</v>
      </c>
      <c r="E6" s="277">
        <v>8</v>
      </c>
      <c r="F6" s="255">
        <v>3</v>
      </c>
      <c r="G6" s="257">
        <v>3</v>
      </c>
      <c r="H6" s="277">
        <v>1</v>
      </c>
      <c r="I6" s="255" t="s">
        <v>174</v>
      </c>
      <c r="J6" s="257" t="s">
        <v>174</v>
      </c>
      <c r="K6" s="256" t="s">
        <v>174</v>
      </c>
      <c r="L6" s="255" t="s">
        <v>174</v>
      </c>
      <c r="M6" s="257" t="s">
        <v>174</v>
      </c>
      <c r="N6" s="257"/>
      <c r="O6" s="256"/>
      <c r="P6" s="256"/>
    </row>
    <row r="7" spans="1:18" ht="15" customHeight="1">
      <c r="A7" s="245"/>
      <c r="B7" s="254" t="s">
        <v>25</v>
      </c>
      <c r="C7" s="255">
        <v>12</v>
      </c>
      <c r="D7" s="256">
        <v>6</v>
      </c>
      <c r="E7" s="277">
        <v>4</v>
      </c>
      <c r="F7" s="255" t="s">
        <v>174</v>
      </c>
      <c r="G7" s="257">
        <v>1</v>
      </c>
      <c r="H7" s="277" t="s">
        <v>174</v>
      </c>
      <c r="I7" s="255" t="s">
        <v>174</v>
      </c>
      <c r="J7" s="257" t="s">
        <v>174</v>
      </c>
      <c r="K7" s="256"/>
      <c r="L7" s="255">
        <v>1</v>
      </c>
      <c r="M7" s="257" t="s">
        <v>174</v>
      </c>
      <c r="N7" s="257"/>
      <c r="O7" s="256"/>
      <c r="P7" s="256"/>
    </row>
    <row r="8" spans="1:18" ht="15" customHeight="1">
      <c r="A8" s="245"/>
      <c r="B8" s="254" t="s">
        <v>27</v>
      </c>
      <c r="C8" s="255">
        <v>22</v>
      </c>
      <c r="D8" s="256">
        <v>9</v>
      </c>
      <c r="E8" s="277">
        <v>7</v>
      </c>
      <c r="F8" s="255">
        <v>5</v>
      </c>
      <c r="G8" s="257">
        <v>1</v>
      </c>
      <c r="H8" s="277" t="s">
        <v>174</v>
      </c>
      <c r="I8" s="255" t="s">
        <v>174</v>
      </c>
      <c r="J8" s="257" t="s">
        <v>174</v>
      </c>
      <c r="K8" s="256" t="s">
        <v>174</v>
      </c>
      <c r="L8" s="255" t="s">
        <v>174</v>
      </c>
      <c r="M8" s="257" t="s">
        <v>174</v>
      </c>
      <c r="N8" s="257"/>
      <c r="O8" s="256"/>
      <c r="P8" s="256"/>
    </row>
    <row r="9" spans="1:18" ht="15" customHeight="1">
      <c r="A9" s="245"/>
      <c r="B9" s="259" t="s">
        <v>30</v>
      </c>
      <c r="C9" s="260">
        <v>46</v>
      </c>
      <c r="D9" s="256">
        <v>11</v>
      </c>
      <c r="E9" s="277">
        <v>18</v>
      </c>
      <c r="F9" s="260">
        <v>10</v>
      </c>
      <c r="G9" s="257">
        <v>4</v>
      </c>
      <c r="H9" s="277">
        <v>2</v>
      </c>
      <c r="I9" s="255">
        <v>1</v>
      </c>
      <c r="J9" s="257" t="s">
        <v>174</v>
      </c>
      <c r="K9" s="256" t="s">
        <v>174</v>
      </c>
      <c r="L9" s="255" t="s">
        <v>174</v>
      </c>
      <c r="M9" s="257" t="s">
        <v>174</v>
      </c>
      <c r="N9" s="262"/>
      <c r="O9" s="256"/>
      <c r="P9" s="256"/>
    </row>
    <row r="10" spans="1:18" ht="15" customHeight="1">
      <c r="A10" s="245"/>
      <c r="B10" s="266" t="s">
        <v>32</v>
      </c>
      <c r="C10" s="265">
        <v>12</v>
      </c>
      <c r="D10" s="263">
        <v>4</v>
      </c>
      <c r="E10" s="278">
        <v>3</v>
      </c>
      <c r="F10" s="255">
        <v>1</v>
      </c>
      <c r="G10" s="279">
        <v>3</v>
      </c>
      <c r="H10" s="278">
        <v>1</v>
      </c>
      <c r="I10" s="265" t="s">
        <v>174</v>
      </c>
      <c r="J10" s="279" t="s">
        <v>174</v>
      </c>
      <c r="K10" s="263" t="s">
        <v>174</v>
      </c>
      <c r="L10" s="265" t="s">
        <v>174</v>
      </c>
      <c r="M10" s="279" t="s">
        <v>174</v>
      </c>
      <c r="N10" s="257"/>
      <c r="O10" s="256"/>
      <c r="P10" s="256"/>
    </row>
    <row r="11" spans="1:18" ht="15" customHeight="1">
      <c r="A11" s="245"/>
      <c r="B11" s="254" t="s">
        <v>35</v>
      </c>
      <c r="C11" s="255">
        <v>12</v>
      </c>
      <c r="D11" s="256">
        <v>8</v>
      </c>
      <c r="E11" s="277">
        <v>2</v>
      </c>
      <c r="F11" s="255">
        <v>1</v>
      </c>
      <c r="G11" s="257">
        <v>1</v>
      </c>
      <c r="H11" s="277" t="s">
        <v>174</v>
      </c>
      <c r="I11" s="255" t="s">
        <v>174</v>
      </c>
      <c r="J11" s="257" t="s">
        <v>174</v>
      </c>
      <c r="K11" s="256" t="s">
        <v>174</v>
      </c>
      <c r="L11" s="255" t="s">
        <v>174</v>
      </c>
      <c r="M11" s="257" t="s">
        <v>174</v>
      </c>
      <c r="N11" s="257"/>
      <c r="O11" s="256"/>
      <c r="P11" s="256"/>
    </row>
    <row r="12" spans="1:18" ht="15" customHeight="1">
      <c r="A12" s="245"/>
      <c r="B12" s="254" t="s">
        <v>37</v>
      </c>
      <c r="C12" s="255">
        <v>23</v>
      </c>
      <c r="D12" s="256">
        <v>9</v>
      </c>
      <c r="E12" s="277">
        <v>10</v>
      </c>
      <c r="F12" s="255">
        <v>4</v>
      </c>
      <c r="G12" s="257" t="s">
        <v>174</v>
      </c>
      <c r="H12" s="277" t="s">
        <v>174</v>
      </c>
      <c r="I12" s="255" t="s">
        <v>174</v>
      </c>
      <c r="J12" s="257" t="s">
        <v>174</v>
      </c>
      <c r="K12" s="256" t="s">
        <v>174</v>
      </c>
      <c r="L12" s="255" t="s">
        <v>174</v>
      </c>
      <c r="M12" s="257" t="s">
        <v>174</v>
      </c>
      <c r="N12" s="257"/>
      <c r="O12" s="256"/>
      <c r="P12" s="256"/>
    </row>
    <row r="13" spans="1:18" ht="15" customHeight="1">
      <c r="A13" s="245"/>
      <c r="B13" s="254" t="s">
        <v>40</v>
      </c>
      <c r="C13" s="255">
        <v>24</v>
      </c>
      <c r="D13" s="256">
        <v>12</v>
      </c>
      <c r="E13" s="277">
        <v>6</v>
      </c>
      <c r="F13" s="255">
        <v>5</v>
      </c>
      <c r="G13" s="257">
        <v>1</v>
      </c>
      <c r="H13" s="277" t="s">
        <v>174</v>
      </c>
      <c r="I13" s="255" t="s">
        <v>174</v>
      </c>
      <c r="J13" s="257" t="s">
        <v>174</v>
      </c>
      <c r="K13" s="256" t="s">
        <v>174</v>
      </c>
      <c r="L13" s="255" t="s">
        <v>174</v>
      </c>
      <c r="M13" s="257" t="s">
        <v>174</v>
      </c>
      <c r="N13" s="257"/>
      <c r="O13" s="256"/>
      <c r="P13" s="256"/>
    </row>
    <row r="14" spans="1:18" ht="15" customHeight="1">
      <c r="A14" s="245"/>
      <c r="B14" s="254" t="s">
        <v>44</v>
      </c>
      <c r="C14" s="255">
        <v>18</v>
      </c>
      <c r="D14" s="256">
        <v>5</v>
      </c>
      <c r="E14" s="277">
        <v>4</v>
      </c>
      <c r="F14" s="255">
        <v>3</v>
      </c>
      <c r="G14" s="257">
        <v>4</v>
      </c>
      <c r="H14" s="277">
        <v>2</v>
      </c>
      <c r="I14" s="255" t="s">
        <v>174</v>
      </c>
      <c r="J14" s="257" t="s">
        <v>174</v>
      </c>
      <c r="K14" s="256" t="s">
        <v>174</v>
      </c>
      <c r="L14" s="255" t="s">
        <v>174</v>
      </c>
      <c r="M14" s="257" t="s">
        <v>174</v>
      </c>
      <c r="N14" s="280"/>
      <c r="O14" s="256"/>
      <c r="P14" s="256"/>
    </row>
    <row r="15" spans="1:18" ht="15" customHeight="1">
      <c r="A15" s="245"/>
      <c r="B15" s="258" t="s">
        <v>49</v>
      </c>
      <c r="C15" s="255">
        <v>13</v>
      </c>
      <c r="D15" s="256">
        <v>3</v>
      </c>
      <c r="E15" s="277">
        <v>6</v>
      </c>
      <c r="F15" s="255">
        <v>4</v>
      </c>
      <c r="G15" s="257" t="s">
        <v>174</v>
      </c>
      <c r="H15" s="277" t="s">
        <v>174</v>
      </c>
      <c r="I15" s="255" t="s">
        <v>174</v>
      </c>
      <c r="J15" s="257" t="s">
        <v>174</v>
      </c>
      <c r="K15" s="256" t="s">
        <v>174</v>
      </c>
      <c r="L15" s="255" t="s">
        <v>174</v>
      </c>
      <c r="M15" s="257" t="s">
        <v>174</v>
      </c>
      <c r="N15" s="257"/>
      <c r="O15" s="256"/>
      <c r="P15" s="256"/>
    </row>
    <row r="16" spans="1:18" ht="15" customHeight="1">
      <c r="A16" s="245"/>
      <c r="B16" s="259" t="s">
        <v>177</v>
      </c>
      <c r="C16" s="260">
        <v>14</v>
      </c>
      <c r="D16" s="261">
        <v>5</v>
      </c>
      <c r="E16" s="281">
        <v>4</v>
      </c>
      <c r="F16" s="260">
        <v>3</v>
      </c>
      <c r="G16" s="262">
        <v>2</v>
      </c>
      <c r="H16" s="281" t="s">
        <v>174</v>
      </c>
      <c r="I16" s="260" t="s">
        <v>174</v>
      </c>
      <c r="J16" s="262" t="s">
        <v>174</v>
      </c>
      <c r="K16" s="261" t="s">
        <v>174</v>
      </c>
      <c r="L16" s="260" t="s">
        <v>174</v>
      </c>
      <c r="M16" s="262" t="s">
        <v>174</v>
      </c>
      <c r="N16" s="262"/>
      <c r="O16" s="256"/>
      <c r="P16" s="256"/>
      <c r="R16" s="256"/>
    </row>
    <row r="17" spans="1:16" ht="15" customHeight="1">
      <c r="A17" s="245"/>
      <c r="B17" s="266" t="s">
        <v>59</v>
      </c>
      <c r="C17" s="265">
        <v>10</v>
      </c>
      <c r="D17" s="256">
        <v>1</v>
      </c>
      <c r="E17" s="277">
        <v>3</v>
      </c>
      <c r="F17" s="255">
        <v>3</v>
      </c>
      <c r="G17" s="257">
        <v>1</v>
      </c>
      <c r="H17" s="277">
        <v>1</v>
      </c>
      <c r="I17" s="255">
        <v>1</v>
      </c>
      <c r="J17" s="257" t="s">
        <v>174</v>
      </c>
      <c r="K17" s="256" t="s">
        <v>174</v>
      </c>
      <c r="L17" s="255" t="s">
        <v>174</v>
      </c>
      <c r="M17" s="257" t="s">
        <v>174</v>
      </c>
      <c r="N17" s="257"/>
      <c r="O17" s="256"/>
      <c r="P17" s="256"/>
    </row>
    <row r="18" spans="1:16" ht="15" customHeight="1">
      <c r="A18" s="245"/>
      <c r="B18" s="254" t="s">
        <v>63</v>
      </c>
      <c r="C18" s="255">
        <v>5</v>
      </c>
      <c r="D18" s="256">
        <v>1</v>
      </c>
      <c r="E18" s="277">
        <v>2</v>
      </c>
      <c r="F18" s="255" t="s">
        <v>174</v>
      </c>
      <c r="G18" s="257">
        <v>2</v>
      </c>
      <c r="H18" s="277" t="s">
        <v>174</v>
      </c>
      <c r="I18" s="255" t="s">
        <v>174</v>
      </c>
      <c r="J18" s="257" t="s">
        <v>174</v>
      </c>
      <c r="K18" s="256" t="s">
        <v>174</v>
      </c>
      <c r="L18" s="255" t="s">
        <v>174</v>
      </c>
      <c r="M18" s="257" t="s">
        <v>174</v>
      </c>
      <c r="N18" s="257"/>
      <c r="O18" s="256"/>
      <c r="P18" s="256"/>
    </row>
    <row r="19" spans="1:16" ht="15" customHeight="1">
      <c r="A19" s="245"/>
      <c r="B19" s="254" t="s">
        <v>65</v>
      </c>
      <c r="C19" s="255">
        <v>8</v>
      </c>
      <c r="D19" s="256">
        <v>4</v>
      </c>
      <c r="E19" s="277">
        <v>4</v>
      </c>
      <c r="F19" s="255" t="s">
        <v>174</v>
      </c>
      <c r="G19" s="257"/>
      <c r="H19" s="277" t="s">
        <v>174</v>
      </c>
      <c r="I19" s="255" t="s">
        <v>174</v>
      </c>
      <c r="J19" s="257"/>
      <c r="K19" s="256" t="s">
        <v>174</v>
      </c>
      <c r="L19" s="255" t="s">
        <v>174</v>
      </c>
      <c r="M19" s="257" t="s">
        <v>174</v>
      </c>
      <c r="N19" s="257"/>
      <c r="O19" s="256"/>
      <c r="P19" s="256"/>
    </row>
    <row r="20" spans="1:16" ht="15" customHeight="1">
      <c r="A20" s="245"/>
      <c r="B20" s="259" t="s">
        <v>68</v>
      </c>
      <c r="C20" s="260">
        <v>8</v>
      </c>
      <c r="D20" s="256">
        <v>3</v>
      </c>
      <c r="E20" s="277">
        <v>2</v>
      </c>
      <c r="F20" s="260">
        <v>1</v>
      </c>
      <c r="G20" s="257">
        <v>2</v>
      </c>
      <c r="H20" s="277" t="s">
        <v>174</v>
      </c>
      <c r="I20" s="255" t="s">
        <v>174</v>
      </c>
      <c r="J20" s="257" t="s">
        <v>174</v>
      </c>
      <c r="K20" s="256" t="s">
        <v>174</v>
      </c>
      <c r="L20" s="255" t="s">
        <v>174</v>
      </c>
      <c r="M20" s="257" t="s">
        <v>174</v>
      </c>
      <c r="N20" s="257"/>
      <c r="O20" s="256"/>
      <c r="P20" s="256"/>
    </row>
    <row r="21" spans="1:16" ht="15" customHeight="1">
      <c r="A21" s="245"/>
      <c r="B21" s="282" t="s">
        <v>70</v>
      </c>
      <c r="C21" s="265">
        <v>14</v>
      </c>
      <c r="D21" s="263">
        <v>6</v>
      </c>
      <c r="E21" s="278">
        <v>5</v>
      </c>
      <c r="F21" s="255">
        <v>2</v>
      </c>
      <c r="G21" s="279" t="s">
        <v>174</v>
      </c>
      <c r="H21" s="278" t="s">
        <v>174</v>
      </c>
      <c r="I21" s="265" t="s">
        <v>174</v>
      </c>
      <c r="J21" s="279" t="s">
        <v>174</v>
      </c>
      <c r="K21" s="263">
        <v>1</v>
      </c>
      <c r="L21" s="265" t="s">
        <v>174</v>
      </c>
      <c r="M21" s="279" t="s">
        <v>174</v>
      </c>
      <c r="N21" s="279"/>
      <c r="O21" s="256"/>
      <c r="P21" s="256"/>
    </row>
    <row r="22" spans="1:16" ht="15" customHeight="1">
      <c r="A22" s="245"/>
      <c r="B22" s="254" t="s">
        <v>74</v>
      </c>
      <c r="C22" s="255">
        <v>58</v>
      </c>
      <c r="D22" s="256">
        <v>19</v>
      </c>
      <c r="E22" s="277">
        <v>28</v>
      </c>
      <c r="F22" s="255">
        <v>5</v>
      </c>
      <c r="G22" s="257">
        <v>2</v>
      </c>
      <c r="H22" s="277">
        <v>3</v>
      </c>
      <c r="I22" s="255">
        <v>1</v>
      </c>
      <c r="J22" s="257" t="s">
        <v>174</v>
      </c>
      <c r="K22" s="256" t="s">
        <v>174</v>
      </c>
      <c r="L22" s="255" t="s">
        <v>174</v>
      </c>
      <c r="M22" s="257" t="s">
        <v>174</v>
      </c>
      <c r="N22" s="257"/>
      <c r="O22" s="256"/>
      <c r="P22" s="256"/>
    </row>
    <row r="23" spans="1:16" ht="15" customHeight="1">
      <c r="A23" s="245"/>
      <c r="B23" s="254" t="s">
        <v>76</v>
      </c>
      <c r="C23" s="255">
        <v>21</v>
      </c>
      <c r="D23" s="256">
        <v>6</v>
      </c>
      <c r="E23" s="277">
        <v>8</v>
      </c>
      <c r="F23" s="255">
        <v>3</v>
      </c>
      <c r="G23" s="257">
        <v>4</v>
      </c>
      <c r="H23" s="277" t="s">
        <v>174</v>
      </c>
      <c r="I23" s="255" t="s">
        <v>174</v>
      </c>
      <c r="J23" s="257" t="s">
        <v>174</v>
      </c>
      <c r="K23" s="256" t="s">
        <v>174</v>
      </c>
      <c r="L23" s="255" t="s">
        <v>174</v>
      </c>
      <c r="M23" s="257" t="s">
        <v>174</v>
      </c>
      <c r="N23" s="257"/>
      <c r="O23" s="256"/>
      <c r="P23" s="256"/>
    </row>
    <row r="24" spans="1:16" ht="15" customHeight="1">
      <c r="A24" s="245"/>
      <c r="B24" s="258" t="s">
        <v>179</v>
      </c>
      <c r="C24" s="255">
        <v>12</v>
      </c>
      <c r="D24" s="256">
        <v>6</v>
      </c>
      <c r="E24" s="277">
        <v>4</v>
      </c>
      <c r="F24" s="255"/>
      <c r="G24" s="257">
        <v>2</v>
      </c>
      <c r="H24" s="277" t="s">
        <v>174</v>
      </c>
      <c r="I24" s="255" t="s">
        <v>174</v>
      </c>
      <c r="J24" s="257" t="s">
        <v>174</v>
      </c>
      <c r="K24" s="256" t="s">
        <v>174</v>
      </c>
      <c r="L24" s="255" t="s">
        <v>174</v>
      </c>
      <c r="M24" s="257" t="s">
        <v>174</v>
      </c>
      <c r="N24" s="257"/>
      <c r="O24" s="256"/>
      <c r="P24" s="256"/>
    </row>
    <row r="25" spans="1:16" ht="15" customHeight="1">
      <c r="A25" s="245"/>
      <c r="B25" s="254" t="s">
        <v>87</v>
      </c>
      <c r="C25" s="255">
        <v>17</v>
      </c>
      <c r="D25" s="256">
        <v>9</v>
      </c>
      <c r="E25" s="277">
        <v>6</v>
      </c>
      <c r="F25" s="255">
        <v>2</v>
      </c>
      <c r="G25" s="257"/>
      <c r="H25" s="277" t="s">
        <v>174</v>
      </c>
      <c r="I25" s="255" t="s">
        <v>174</v>
      </c>
      <c r="J25" s="257" t="s">
        <v>174</v>
      </c>
      <c r="K25" s="256"/>
      <c r="L25" s="255" t="s">
        <v>174</v>
      </c>
      <c r="M25" s="257" t="s">
        <v>174</v>
      </c>
      <c r="N25" s="257"/>
      <c r="O25" s="256"/>
      <c r="P25" s="256"/>
    </row>
    <row r="26" spans="1:16" ht="15" customHeight="1">
      <c r="A26" s="245"/>
      <c r="B26" s="259" t="s">
        <v>91</v>
      </c>
      <c r="C26" s="260">
        <v>15</v>
      </c>
      <c r="D26" s="261">
        <v>7</v>
      </c>
      <c r="E26" s="281">
        <v>7</v>
      </c>
      <c r="F26" s="260">
        <v>1</v>
      </c>
      <c r="G26" s="262" t="s">
        <v>174</v>
      </c>
      <c r="H26" s="281" t="s">
        <v>174</v>
      </c>
      <c r="I26" s="260" t="s">
        <v>174</v>
      </c>
      <c r="J26" s="262" t="s">
        <v>174</v>
      </c>
      <c r="K26" s="261" t="s">
        <v>174</v>
      </c>
      <c r="L26" s="260" t="s">
        <v>174</v>
      </c>
      <c r="M26" s="262" t="s">
        <v>174</v>
      </c>
      <c r="N26" s="262"/>
      <c r="O26" s="256"/>
      <c r="P26" s="256"/>
    </row>
    <row r="27" spans="1:16" ht="15" customHeight="1">
      <c r="A27" s="245"/>
      <c r="B27" s="254" t="s">
        <v>95</v>
      </c>
      <c r="C27" s="255">
        <v>6</v>
      </c>
      <c r="D27" s="256">
        <v>3</v>
      </c>
      <c r="E27" s="277">
        <v>3</v>
      </c>
      <c r="F27" s="255" t="s">
        <v>174</v>
      </c>
      <c r="G27" s="257" t="s">
        <v>174</v>
      </c>
      <c r="H27" s="277" t="s">
        <v>174</v>
      </c>
      <c r="I27" s="255" t="s">
        <v>174</v>
      </c>
      <c r="J27" s="257" t="s">
        <v>174</v>
      </c>
      <c r="K27" s="256" t="s">
        <v>174</v>
      </c>
      <c r="L27" s="255" t="s">
        <v>174</v>
      </c>
      <c r="M27" s="257" t="s">
        <v>174</v>
      </c>
      <c r="N27" s="257"/>
      <c r="O27" s="256"/>
      <c r="P27" s="256"/>
    </row>
    <row r="28" spans="1:16" ht="15" customHeight="1">
      <c r="A28" s="245"/>
      <c r="B28" s="254" t="s">
        <v>97</v>
      </c>
      <c r="C28" s="255">
        <v>11</v>
      </c>
      <c r="D28" s="256">
        <v>3</v>
      </c>
      <c r="E28" s="277">
        <v>3</v>
      </c>
      <c r="F28" s="255">
        <v>4</v>
      </c>
      <c r="G28" s="257"/>
      <c r="H28" s="277">
        <v>1</v>
      </c>
      <c r="I28" s="255" t="s">
        <v>174</v>
      </c>
      <c r="J28" s="257" t="s">
        <v>174</v>
      </c>
      <c r="K28" s="256" t="s">
        <v>174</v>
      </c>
      <c r="L28" s="255" t="s">
        <v>174</v>
      </c>
      <c r="M28" s="257" t="s">
        <v>174</v>
      </c>
      <c r="N28" s="257"/>
      <c r="O28" s="256"/>
      <c r="P28" s="256"/>
    </row>
    <row r="29" spans="1:16" ht="15" customHeight="1">
      <c r="A29" s="245"/>
      <c r="B29" s="254" t="s">
        <v>180</v>
      </c>
      <c r="C29" s="255">
        <v>10</v>
      </c>
      <c r="D29" s="256">
        <v>5</v>
      </c>
      <c r="E29" s="277">
        <v>5</v>
      </c>
      <c r="F29" s="255" t="s">
        <v>174</v>
      </c>
      <c r="G29" s="257" t="s">
        <v>174</v>
      </c>
      <c r="H29" s="277" t="s">
        <v>174</v>
      </c>
      <c r="I29" s="255" t="s">
        <v>174</v>
      </c>
      <c r="J29" s="257" t="s">
        <v>174</v>
      </c>
      <c r="K29" s="256" t="s">
        <v>174</v>
      </c>
      <c r="L29" s="255" t="s">
        <v>174</v>
      </c>
      <c r="M29" s="257" t="s">
        <v>174</v>
      </c>
      <c r="N29" s="257"/>
      <c r="O29" s="256"/>
      <c r="P29" s="256"/>
    </row>
    <row r="30" spans="1:16" ht="15" customHeight="1">
      <c r="A30" s="245"/>
      <c r="B30" s="254" t="s">
        <v>108</v>
      </c>
      <c r="C30" s="255">
        <v>12</v>
      </c>
      <c r="D30" s="256">
        <v>6</v>
      </c>
      <c r="E30" s="277">
        <v>4</v>
      </c>
      <c r="F30" s="255">
        <v>1</v>
      </c>
      <c r="G30" s="257"/>
      <c r="H30" s="277">
        <v>1</v>
      </c>
      <c r="I30" s="255" t="s">
        <v>174</v>
      </c>
      <c r="J30" s="257" t="s">
        <v>174</v>
      </c>
      <c r="K30" s="256" t="s">
        <v>174</v>
      </c>
      <c r="L30" s="255" t="s">
        <v>174</v>
      </c>
      <c r="M30" s="257" t="s">
        <v>174</v>
      </c>
      <c r="N30" s="257"/>
      <c r="O30" s="256"/>
      <c r="P30" s="256"/>
    </row>
    <row r="31" spans="1:16" ht="15" customHeight="1">
      <c r="A31" s="245"/>
      <c r="B31" s="254" t="s">
        <v>112</v>
      </c>
      <c r="C31" s="255">
        <v>27</v>
      </c>
      <c r="D31" s="256">
        <v>11</v>
      </c>
      <c r="E31" s="277">
        <v>8</v>
      </c>
      <c r="F31" s="255">
        <v>3</v>
      </c>
      <c r="G31" s="257" t="s">
        <v>174</v>
      </c>
      <c r="H31" s="277">
        <v>1</v>
      </c>
      <c r="I31" s="255">
        <v>2</v>
      </c>
      <c r="J31" s="257">
        <v>1</v>
      </c>
      <c r="K31" s="256">
        <v>1</v>
      </c>
      <c r="L31" s="255" t="s">
        <v>174</v>
      </c>
      <c r="M31" s="257" t="s">
        <v>174</v>
      </c>
      <c r="N31" s="257"/>
      <c r="O31" s="256"/>
      <c r="P31" s="256"/>
    </row>
    <row r="32" spans="1:16" ht="15" customHeight="1">
      <c r="A32" s="245"/>
      <c r="B32" s="259" t="s">
        <v>114</v>
      </c>
      <c r="C32" s="260">
        <v>21</v>
      </c>
      <c r="D32" s="256">
        <v>13</v>
      </c>
      <c r="E32" s="277">
        <v>5</v>
      </c>
      <c r="F32" s="260">
        <v>2</v>
      </c>
      <c r="G32" s="257">
        <v>1</v>
      </c>
      <c r="H32" s="277" t="s">
        <v>174</v>
      </c>
      <c r="I32" s="255" t="s">
        <v>174</v>
      </c>
      <c r="J32" s="257" t="s">
        <v>174</v>
      </c>
      <c r="K32" s="256" t="s">
        <v>174</v>
      </c>
      <c r="L32" s="255" t="s">
        <v>174</v>
      </c>
      <c r="M32" s="257" t="s">
        <v>174</v>
      </c>
      <c r="N32" s="262"/>
      <c r="O32" s="256"/>
      <c r="P32" s="256"/>
    </row>
    <row r="33" spans="1:16" ht="15" customHeight="1">
      <c r="A33" s="245"/>
      <c r="B33" s="254" t="s">
        <v>116</v>
      </c>
      <c r="C33" s="255">
        <v>15</v>
      </c>
      <c r="D33" s="263">
        <v>5</v>
      </c>
      <c r="E33" s="278">
        <v>7</v>
      </c>
      <c r="F33" s="255">
        <v>1</v>
      </c>
      <c r="G33" s="279">
        <v>2</v>
      </c>
      <c r="H33" s="278" t="s">
        <v>174</v>
      </c>
      <c r="I33" s="265" t="s">
        <v>174</v>
      </c>
      <c r="J33" s="279" t="s">
        <v>174</v>
      </c>
      <c r="K33" s="263" t="s">
        <v>174</v>
      </c>
      <c r="L33" s="265" t="s">
        <v>174</v>
      </c>
      <c r="M33" s="279" t="s">
        <v>174</v>
      </c>
      <c r="N33" s="257"/>
      <c r="O33" s="256"/>
      <c r="P33" s="256"/>
    </row>
    <row r="34" spans="1:16" ht="15" customHeight="1">
      <c r="A34" s="245"/>
      <c r="B34" s="254" t="s">
        <v>118</v>
      </c>
      <c r="C34" s="255">
        <v>11</v>
      </c>
      <c r="D34" s="256">
        <v>4</v>
      </c>
      <c r="E34" s="277">
        <v>6</v>
      </c>
      <c r="F34" s="255">
        <v>1</v>
      </c>
      <c r="G34" s="257" t="s">
        <v>174</v>
      </c>
      <c r="H34" s="277" t="s">
        <v>174</v>
      </c>
      <c r="I34" s="255" t="s">
        <v>174</v>
      </c>
      <c r="J34" s="257" t="s">
        <v>174</v>
      </c>
      <c r="K34" s="256" t="s">
        <v>174</v>
      </c>
      <c r="L34" s="255" t="s">
        <v>174</v>
      </c>
      <c r="M34" s="257" t="s">
        <v>174</v>
      </c>
      <c r="N34" s="257"/>
      <c r="O34" s="256"/>
      <c r="P34" s="256"/>
    </row>
    <row r="35" spans="1:16" ht="15" customHeight="1">
      <c r="A35" s="245"/>
      <c r="B35" s="254" t="s">
        <v>120</v>
      </c>
      <c r="C35" s="255">
        <v>12</v>
      </c>
      <c r="D35" s="256">
        <v>4</v>
      </c>
      <c r="E35" s="277">
        <v>7</v>
      </c>
      <c r="F35" s="255">
        <v>1</v>
      </c>
      <c r="G35" s="257" t="s">
        <v>174</v>
      </c>
      <c r="H35" s="277" t="s">
        <v>174</v>
      </c>
      <c r="I35" s="255" t="s">
        <v>174</v>
      </c>
      <c r="J35" s="257" t="s">
        <v>174</v>
      </c>
      <c r="K35" s="256" t="s">
        <v>174</v>
      </c>
      <c r="L35" s="255" t="s">
        <v>174</v>
      </c>
      <c r="M35" s="257" t="s">
        <v>174</v>
      </c>
      <c r="N35" s="257"/>
      <c r="O35" s="256"/>
      <c r="P35" s="256"/>
    </row>
    <row r="36" spans="1:16" ht="15" customHeight="1">
      <c r="A36" s="245"/>
      <c r="B36" s="258" t="s">
        <v>124</v>
      </c>
      <c r="C36" s="255">
        <v>9</v>
      </c>
      <c r="D36" s="256">
        <v>3</v>
      </c>
      <c r="E36" s="277">
        <v>2</v>
      </c>
      <c r="F36" s="255">
        <v>3</v>
      </c>
      <c r="G36" s="257" t="s">
        <v>174</v>
      </c>
      <c r="H36" s="277">
        <v>1</v>
      </c>
      <c r="I36" s="255" t="s">
        <v>174</v>
      </c>
      <c r="J36" s="257" t="s">
        <v>174</v>
      </c>
      <c r="K36" s="256" t="s">
        <v>174</v>
      </c>
      <c r="L36" s="255" t="s">
        <v>174</v>
      </c>
      <c r="M36" s="257" t="s">
        <v>174</v>
      </c>
      <c r="N36" s="257"/>
      <c r="O36" s="256"/>
      <c r="P36" s="256"/>
    </row>
    <row r="37" spans="1:16" ht="15" customHeight="1">
      <c r="A37" s="245"/>
      <c r="B37" s="259" t="s">
        <v>128</v>
      </c>
      <c r="C37" s="260">
        <v>6</v>
      </c>
      <c r="D37" s="261">
        <v>1</v>
      </c>
      <c r="E37" s="281">
        <v>2</v>
      </c>
      <c r="F37" s="260">
        <v>2</v>
      </c>
      <c r="G37" s="262">
        <v>1</v>
      </c>
      <c r="H37" s="281" t="s">
        <v>174</v>
      </c>
      <c r="I37" s="260" t="s">
        <v>174</v>
      </c>
      <c r="J37" s="262" t="s">
        <v>174</v>
      </c>
      <c r="K37" s="261" t="s">
        <v>174</v>
      </c>
      <c r="L37" s="260" t="s">
        <v>174</v>
      </c>
      <c r="M37" s="262" t="s">
        <v>174</v>
      </c>
      <c r="N37" s="262"/>
      <c r="O37" s="256"/>
      <c r="P37" s="256"/>
    </row>
    <row r="38" spans="1:16" ht="15" customHeight="1">
      <c r="A38" s="245"/>
      <c r="B38" s="258" t="s">
        <v>130</v>
      </c>
      <c r="C38" s="255">
        <v>16</v>
      </c>
      <c r="D38" s="263">
        <v>6</v>
      </c>
      <c r="E38" s="278">
        <v>6</v>
      </c>
      <c r="F38" s="255">
        <v>3</v>
      </c>
      <c r="G38" s="279">
        <v>1</v>
      </c>
      <c r="H38" s="278" t="s">
        <v>174</v>
      </c>
      <c r="I38" s="265" t="s">
        <v>174</v>
      </c>
      <c r="J38" s="279" t="s">
        <v>174</v>
      </c>
      <c r="K38" s="263" t="s">
        <v>174</v>
      </c>
      <c r="L38" s="265" t="s">
        <v>174</v>
      </c>
      <c r="M38" s="279" t="s">
        <v>174</v>
      </c>
      <c r="N38" s="257"/>
      <c r="O38" s="256"/>
      <c r="P38" s="256"/>
    </row>
    <row r="39" spans="1:16" ht="15" customHeight="1">
      <c r="A39" s="245"/>
      <c r="B39" s="254" t="s">
        <v>132</v>
      </c>
      <c r="C39" s="255">
        <v>9</v>
      </c>
      <c r="D39" s="256">
        <v>5</v>
      </c>
      <c r="E39" s="277">
        <v>3</v>
      </c>
      <c r="F39" s="255"/>
      <c r="G39" s="257">
        <v>1</v>
      </c>
      <c r="H39" s="277"/>
      <c r="I39" s="255" t="s">
        <v>174</v>
      </c>
      <c r="J39" s="257" t="s">
        <v>174</v>
      </c>
      <c r="K39" s="256" t="s">
        <v>174</v>
      </c>
      <c r="L39" s="255" t="s">
        <v>174</v>
      </c>
      <c r="M39" s="257" t="s">
        <v>174</v>
      </c>
      <c r="N39" s="257"/>
      <c r="O39" s="256"/>
      <c r="P39" s="256"/>
    </row>
    <row r="40" spans="1:16" ht="15" customHeight="1">
      <c r="A40" s="245"/>
      <c r="B40" s="254" t="s">
        <v>134</v>
      </c>
      <c r="C40" s="255">
        <v>9</v>
      </c>
      <c r="D40" s="256">
        <v>5</v>
      </c>
      <c r="E40" s="277">
        <v>3</v>
      </c>
      <c r="F40" s="255"/>
      <c r="G40" s="277">
        <v>1</v>
      </c>
      <c r="H40" s="277" t="s">
        <v>174</v>
      </c>
      <c r="I40" s="255" t="s">
        <v>174</v>
      </c>
      <c r="J40" s="257" t="s">
        <v>174</v>
      </c>
      <c r="K40" s="256" t="s">
        <v>174</v>
      </c>
      <c r="L40" s="255" t="s">
        <v>174</v>
      </c>
      <c r="M40" s="257" t="s">
        <v>174</v>
      </c>
      <c r="N40" s="257"/>
      <c r="O40" s="256"/>
      <c r="P40" s="256"/>
    </row>
    <row r="41" spans="1:16" ht="15" customHeight="1">
      <c r="A41" s="245"/>
      <c r="B41" s="259" t="s">
        <v>136</v>
      </c>
      <c r="C41" s="260">
        <v>23</v>
      </c>
      <c r="D41" s="261">
        <v>10</v>
      </c>
      <c r="E41" s="281">
        <v>6</v>
      </c>
      <c r="F41" s="260">
        <v>4</v>
      </c>
      <c r="G41" s="262">
        <v>2</v>
      </c>
      <c r="H41" s="281">
        <v>1</v>
      </c>
      <c r="I41" s="260" t="s">
        <v>174</v>
      </c>
      <c r="J41" s="262" t="s">
        <v>174</v>
      </c>
      <c r="K41" s="261" t="s">
        <v>174</v>
      </c>
      <c r="L41" s="260" t="s">
        <v>174</v>
      </c>
      <c r="M41" s="262" t="s">
        <v>174</v>
      </c>
      <c r="N41" s="262"/>
      <c r="O41" s="256"/>
      <c r="P41" s="256"/>
    </row>
    <row r="42" spans="1:16" ht="15" customHeight="1">
      <c r="A42" s="245"/>
      <c r="B42" s="258" t="s">
        <v>138</v>
      </c>
      <c r="C42" s="255">
        <v>32</v>
      </c>
      <c r="D42" s="256">
        <v>14</v>
      </c>
      <c r="E42" s="277">
        <v>13</v>
      </c>
      <c r="F42" s="255">
        <v>4</v>
      </c>
      <c r="G42" s="257">
        <v>1</v>
      </c>
      <c r="H42" s="277" t="s">
        <v>174</v>
      </c>
      <c r="I42" s="255" t="s">
        <v>174</v>
      </c>
      <c r="J42" s="257" t="s">
        <v>174</v>
      </c>
      <c r="K42" s="256" t="s">
        <v>174</v>
      </c>
      <c r="L42" s="255" t="s">
        <v>174</v>
      </c>
      <c r="M42" s="257" t="s">
        <v>174</v>
      </c>
      <c r="N42" s="257"/>
      <c r="O42" s="256"/>
      <c r="P42" s="256"/>
    </row>
    <row r="43" spans="1:16" ht="15" customHeight="1">
      <c r="A43" s="245"/>
      <c r="B43" s="254" t="s">
        <v>144</v>
      </c>
      <c r="C43" s="255">
        <v>10</v>
      </c>
      <c r="D43" s="256">
        <v>2</v>
      </c>
      <c r="E43" s="277">
        <v>6</v>
      </c>
      <c r="F43" s="255" t="s">
        <v>174</v>
      </c>
      <c r="G43" s="257"/>
      <c r="H43" s="277">
        <v>2</v>
      </c>
      <c r="I43" s="255" t="s">
        <v>174</v>
      </c>
      <c r="J43" s="257" t="s">
        <v>174</v>
      </c>
      <c r="K43" s="256" t="s">
        <v>174</v>
      </c>
      <c r="L43" s="255" t="s">
        <v>174</v>
      </c>
      <c r="M43" s="257" t="s">
        <v>174</v>
      </c>
      <c r="N43" s="257"/>
      <c r="O43" s="256"/>
      <c r="P43" s="256"/>
    </row>
    <row r="44" spans="1:16" ht="15" customHeight="1">
      <c r="A44" s="245"/>
      <c r="B44" s="254" t="s">
        <v>146</v>
      </c>
      <c r="C44" s="255">
        <v>8</v>
      </c>
      <c r="D44" s="256">
        <v>5</v>
      </c>
      <c r="E44" s="277">
        <v>1</v>
      </c>
      <c r="F44" s="255">
        <v>1</v>
      </c>
      <c r="G44" s="257">
        <v>1</v>
      </c>
      <c r="H44" s="277" t="s">
        <v>174</v>
      </c>
      <c r="I44" s="255" t="s">
        <v>174</v>
      </c>
      <c r="J44" s="257" t="s">
        <v>174</v>
      </c>
      <c r="K44" s="256" t="s">
        <v>174</v>
      </c>
      <c r="L44" s="255" t="s">
        <v>174</v>
      </c>
      <c r="M44" s="257" t="s">
        <v>174</v>
      </c>
      <c r="N44" s="257"/>
      <c r="O44" s="256"/>
      <c r="P44" s="256"/>
    </row>
    <row r="45" spans="1:16" ht="15" customHeight="1">
      <c r="A45" s="245"/>
      <c r="B45" s="258" t="s">
        <v>148</v>
      </c>
      <c r="C45" s="255">
        <v>31</v>
      </c>
      <c r="D45" s="256">
        <v>8</v>
      </c>
      <c r="E45" s="277">
        <v>16</v>
      </c>
      <c r="F45" s="255">
        <v>3</v>
      </c>
      <c r="G45" s="257">
        <v>1</v>
      </c>
      <c r="H45" s="277">
        <v>1</v>
      </c>
      <c r="I45" s="255">
        <v>1</v>
      </c>
      <c r="J45" s="257">
        <v>1</v>
      </c>
      <c r="K45" s="256" t="s">
        <v>174</v>
      </c>
      <c r="L45" s="255" t="s">
        <v>174</v>
      </c>
      <c r="M45" s="257" t="s">
        <v>174</v>
      </c>
      <c r="N45" s="257"/>
      <c r="O45" s="256"/>
      <c r="P45" s="256"/>
    </row>
    <row r="46" spans="1:16" ht="15" customHeight="1">
      <c r="A46" s="245"/>
      <c r="B46" s="254" t="s">
        <v>150</v>
      </c>
      <c r="C46" s="255">
        <v>4</v>
      </c>
      <c r="D46" s="256">
        <v>1</v>
      </c>
      <c r="E46" s="277">
        <v>1</v>
      </c>
      <c r="F46" s="255" t="s">
        <v>174</v>
      </c>
      <c r="G46" s="255" t="s">
        <v>174</v>
      </c>
      <c r="H46" s="277"/>
      <c r="I46" s="255">
        <v>1</v>
      </c>
      <c r="J46" s="257">
        <v>1</v>
      </c>
      <c r="K46" s="256" t="s">
        <v>174</v>
      </c>
      <c r="L46" s="255" t="s">
        <v>174</v>
      </c>
      <c r="M46" s="257" t="s">
        <v>174</v>
      </c>
      <c r="N46" s="257"/>
      <c r="O46" s="256"/>
      <c r="P46" s="256"/>
    </row>
    <row r="47" spans="1:16" ht="15" customHeight="1">
      <c r="A47" s="245"/>
      <c r="B47" s="254" t="s">
        <v>152</v>
      </c>
      <c r="C47" s="255">
        <v>17</v>
      </c>
      <c r="D47" s="256">
        <v>4</v>
      </c>
      <c r="E47" s="277">
        <v>7</v>
      </c>
      <c r="F47" s="255">
        <v>3</v>
      </c>
      <c r="G47" s="257">
        <v>2</v>
      </c>
      <c r="H47" s="277" t="s">
        <v>174</v>
      </c>
      <c r="I47" s="255">
        <v>1</v>
      </c>
      <c r="J47" s="257" t="s">
        <v>174</v>
      </c>
      <c r="K47" s="256" t="s">
        <v>174</v>
      </c>
      <c r="L47" s="255" t="s">
        <v>174</v>
      </c>
      <c r="M47" s="257" t="s">
        <v>174</v>
      </c>
      <c r="N47" s="257"/>
      <c r="O47" s="256"/>
      <c r="P47" s="256"/>
    </row>
    <row r="48" spans="1:16" ht="15" customHeight="1">
      <c r="A48" s="245"/>
      <c r="B48" s="258" t="s">
        <v>154</v>
      </c>
      <c r="C48" s="255">
        <v>24</v>
      </c>
      <c r="D48" s="256">
        <v>10</v>
      </c>
      <c r="E48" s="277">
        <v>7</v>
      </c>
      <c r="F48" s="255">
        <v>5</v>
      </c>
      <c r="G48" s="257">
        <v>2</v>
      </c>
      <c r="H48" s="277" t="s">
        <v>174</v>
      </c>
      <c r="I48" s="255" t="s">
        <v>174</v>
      </c>
      <c r="J48" s="257" t="s">
        <v>174</v>
      </c>
      <c r="K48" s="256" t="s">
        <v>174</v>
      </c>
      <c r="L48" s="255" t="s">
        <v>174</v>
      </c>
      <c r="M48" s="257" t="s">
        <v>174</v>
      </c>
      <c r="N48" s="257"/>
      <c r="O48" s="256"/>
      <c r="P48" s="256"/>
    </row>
    <row r="49" spans="1:16" ht="15" customHeight="1">
      <c r="A49" s="245"/>
      <c r="B49" s="259" t="s">
        <v>156</v>
      </c>
      <c r="C49" s="260">
        <v>30</v>
      </c>
      <c r="D49" s="261">
        <v>11</v>
      </c>
      <c r="E49" s="281">
        <v>13</v>
      </c>
      <c r="F49" s="260">
        <v>4</v>
      </c>
      <c r="G49" s="262">
        <v>2</v>
      </c>
      <c r="H49" s="281"/>
      <c r="I49" s="260" t="s">
        <v>174</v>
      </c>
      <c r="J49" s="262" t="s">
        <v>174</v>
      </c>
      <c r="K49" s="261" t="s">
        <v>174</v>
      </c>
      <c r="L49" s="260" t="s">
        <v>174</v>
      </c>
      <c r="M49" s="262" t="s">
        <v>174</v>
      </c>
      <c r="N49" s="262"/>
      <c r="O49" s="256"/>
      <c r="P49" s="256"/>
    </row>
    <row r="50" spans="1:16" s="273" customFormat="1" ht="30" customHeight="1">
      <c r="A50" s="245"/>
      <c r="B50" s="267" t="s">
        <v>181</v>
      </c>
      <c r="C50" s="268">
        <v>933</v>
      </c>
      <c r="D50" s="269">
        <v>339</v>
      </c>
      <c r="E50" s="283">
        <v>341</v>
      </c>
      <c r="F50" s="268">
        <v>138</v>
      </c>
      <c r="G50" s="284">
        <v>75</v>
      </c>
      <c r="H50" s="283">
        <v>19</v>
      </c>
      <c r="I50" s="268">
        <v>10</v>
      </c>
      <c r="J50" s="284">
        <v>5</v>
      </c>
      <c r="K50" s="269">
        <v>3</v>
      </c>
      <c r="L50" s="268">
        <v>1</v>
      </c>
      <c r="M50" s="284">
        <v>1</v>
      </c>
      <c r="N50" s="271" t="s">
        <v>188</v>
      </c>
      <c r="O50" s="272"/>
      <c r="P50" s="272"/>
    </row>
    <row r="51" spans="1:16">
      <c r="C51" s="275">
        <f>SUM(C3:C49)</f>
        <v>933</v>
      </c>
      <c r="D51" s="275">
        <f>SUM(D3:D49)</f>
        <v>339</v>
      </c>
      <c r="E51" s="275">
        <f>SUM(E3:E49)</f>
        <v>341</v>
      </c>
      <c r="F51" s="275">
        <f>SUM(F3:F49)</f>
        <v>138</v>
      </c>
      <c r="G51" s="275">
        <f>SUM(G3:G49)</f>
        <v>75</v>
      </c>
      <c r="I51" s="275">
        <f>SUM(I3:I49)</f>
        <v>10</v>
      </c>
      <c r="J51" s="275">
        <f>SUM(J3:J49)</f>
        <v>5</v>
      </c>
      <c r="K51" s="275">
        <f>SUM(K3:K49)</f>
        <v>3</v>
      </c>
      <c r="L51" s="275">
        <f>SUM(L3:L49)</f>
        <v>1</v>
      </c>
      <c r="M51" s="275">
        <f>SUM(M4:M49)</f>
        <v>1</v>
      </c>
    </row>
  </sheetData>
  <mergeCells count="2">
    <mergeCell ref="A1:A50"/>
    <mergeCell ref="B1:N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Sheet1</vt:lpstr>
      <vt:lpstr>連（市区）</vt:lpstr>
      <vt:lpstr>連（町村）</vt:lpstr>
      <vt:lpstr>Sheet1!Print_Area</vt:lpstr>
      <vt:lpstr>'連（市区）'!Print_Area</vt:lpstr>
      <vt:lpstr>'連（町村）'!Print_Area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2017-01-06T04:13:52Z</dcterms:created>
  <dcterms:modified xsi:type="dcterms:W3CDTF">2017-01-06T04:14:15Z</dcterms:modified>
</cp:coreProperties>
</file>