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0" yWindow="0" windowWidth="17790" windowHeight="8655"/>
  </bookViews>
  <sheets>
    <sheet name="表6" sheetId="1" r:id="rId1"/>
  </sheets>
  <definedNames>
    <definedName name="_xlnm.Print_Area" localSheetId="0">表6!$A$1:$E$23</definedName>
  </definedNames>
  <calcPr calcId="162913"/>
</workbook>
</file>

<file path=xl/calcChain.xml><?xml version="1.0" encoding="utf-8"?>
<calcChain xmlns="http://schemas.openxmlformats.org/spreadsheetml/2006/main">
  <c r="D3" i="1" l="1"/>
  <c r="E3" i="1"/>
  <c r="E15" i="1" l="1"/>
  <c r="D15" i="1"/>
  <c r="C15" i="1"/>
  <c r="B15" i="1"/>
</calcChain>
</file>

<file path=xl/sharedStrings.xml><?xml version="1.0" encoding="utf-8"?>
<sst xmlns="http://schemas.openxmlformats.org/spreadsheetml/2006/main" count="18" uniqueCount="18">
  <si>
    <t>表６　騒音規制法に基づく特定工場等数及び特定施設数</t>
  </si>
  <si>
    <t>特定工場等数</t>
  </si>
  <si>
    <t>特定施設数</t>
  </si>
  <si>
    <t>金属加工機械</t>
  </si>
  <si>
    <t>空気圧縮機等</t>
  </si>
  <si>
    <t>土石用破砕機等</t>
  </si>
  <si>
    <t>織　機</t>
  </si>
  <si>
    <t>建設用資材製造機械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</si>
  <si>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</si>
  <si>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</si>
  <si>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</si>
  <si>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</si>
  <si>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</si>
  <si>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</si>
  <si>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計</t>
  </si>
  <si>
    <t>平成26年度</t>
    <phoneticPr fontId="18"/>
  </si>
  <si>
    <t>平成27年度</t>
    <phoneticPr fontId="18"/>
  </si>
  <si>
    <t>　　　　　　　             年　度
　施設名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</si>
</sst>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22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5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" fillId="14" borderId="23" applyNumberFormat="0" applyAlignment="0" applyProtection="0">
      <alignment vertical="center"/>
    </xf>
    <xf numFmtId="0" fontId="8" fillId="0" borderId="25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2" fillId="0" borderId="2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4" borderId="30" applyNumberFormat="0" applyAlignment="0" applyProtection="0">
      <alignment vertical="center"/>
    </xf>
    <xf numFmtId="0" fontId="10" fillId="16" borderId="26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15" borderId="24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28" applyNumberFormat="0" applyFill="0" applyAlignment="0" applyProtection="0">
      <alignment vertical="center"/>
    </xf>
    <xf numFmtId="0" fontId="13" fillId="14" borderId="30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22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6">
    <xf numFmtId="0" fontId="0" fillId="0" borderId="0" xfId="0" applyAlignment="1"/>
    <xf numFmtId="0" fontId="19" fillId="0" borderId="0" xfId="0" applyFont="1" applyAlignment="1">
      <alignment vertical="top"/>
    </xf>
    <xf numFmtId="0" fontId="20" fillId="0" borderId="0" xfId="0" applyFont="1" applyAlignment="1">
      <alignment vertical="center"/>
    </xf>
    <xf numFmtId="0" fontId="20" fillId="0" borderId="0" xfId="0" applyFont="1" applyAlignment="1"/>
    <xf numFmtId="0" fontId="21" fillId="0" borderId="5" xfId="0" applyFont="1" applyBorder="1" applyAlignment="1">
      <alignment horizontal="centerContinuous" vertical="center" wrapText="1"/>
    </xf>
    <xf numFmtId="0" fontId="21" fillId="0" borderId="12" xfId="0" applyFont="1" applyBorder="1" applyAlignment="1">
      <alignment horizontal="centerContinuous" vertical="center" wrapText="1"/>
    </xf>
    <xf numFmtId="0" fontId="21" fillId="0" borderId="13" xfId="0" applyFont="1" applyBorder="1" applyAlignment="1">
      <alignment horizontal="centerContinuous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indent="1"/>
    </xf>
    <xf numFmtId="176" fontId="21" fillId="0" borderId="8" xfId="6" applyNumberFormat="1" applyFont="1" applyBorder="1" applyAlignment="1">
      <alignment vertical="center"/>
    </xf>
    <xf numFmtId="176" fontId="21" fillId="0" borderId="16" xfId="6" applyNumberFormat="1" applyFont="1" applyBorder="1" applyAlignment="1">
      <alignment vertical="center"/>
    </xf>
    <xf numFmtId="176" fontId="21" fillId="0" borderId="17" xfId="6" applyNumberFormat="1" applyFont="1" applyBorder="1" applyAlignment="1">
      <alignment vertical="center"/>
    </xf>
    <xf numFmtId="0" fontId="21" fillId="0" borderId="2" xfId="0" applyFont="1" applyBorder="1" applyAlignment="1">
      <alignment horizontal="left" vertical="center" indent="1"/>
    </xf>
    <xf numFmtId="0" fontId="21" fillId="0" borderId="3" xfId="0" applyFont="1" applyBorder="1" applyAlignment="1">
      <alignment horizontal="left" vertical="center" indent="1"/>
    </xf>
    <xf numFmtId="176" fontId="21" fillId="0" borderId="9" xfId="6" applyNumberFormat="1" applyFont="1" applyBorder="1" applyAlignment="1">
      <alignment vertical="center"/>
    </xf>
    <xf numFmtId="176" fontId="21" fillId="0" borderId="18" xfId="6" applyNumberFormat="1" applyFont="1" applyBorder="1" applyAlignment="1">
      <alignment vertical="center"/>
    </xf>
    <xf numFmtId="176" fontId="21" fillId="0" borderId="19" xfId="6" applyNumberFormat="1" applyFont="1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176" fontId="21" fillId="0" borderId="11" xfId="0" applyNumberFormat="1" applyFont="1" applyBorder="1" applyAlignment="1">
      <alignment vertical="center"/>
    </xf>
    <xf numFmtId="176" fontId="21" fillId="0" borderId="20" xfId="6" applyNumberFormat="1" applyFont="1" applyFill="1" applyBorder="1" applyAlignment="1">
      <alignment vertical="center"/>
    </xf>
    <xf numFmtId="176" fontId="21" fillId="0" borderId="11" xfId="6" applyNumberFormat="1" applyFont="1" applyFill="1" applyBorder="1" applyAlignment="1">
      <alignment vertical="center"/>
    </xf>
    <xf numFmtId="176" fontId="21" fillId="0" borderId="21" xfId="6" applyNumberFormat="1" applyFont="1" applyFill="1" applyBorder="1" applyAlignment="1">
      <alignment vertical="center"/>
    </xf>
    <xf numFmtId="0" fontId="21" fillId="0" borderId="4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</cellXfs>
  <cellStyles count="45">
    <cellStyle name="20% - アクセント 1" xfId="9"/>
    <cellStyle name="20% - アクセント 2" xfId="1"/>
    <cellStyle name="20% - アクセント 3" xfId="10"/>
    <cellStyle name="20% - アクセント 4" xfId="11"/>
    <cellStyle name="20% - アクセント 5" xfId="13"/>
    <cellStyle name="20% - アクセント 6" xfId="5"/>
    <cellStyle name="40% - アクセント 1" xfId="15"/>
    <cellStyle name="40% - アクセント 2" xfId="3"/>
    <cellStyle name="40% - アクセント 3" xfId="16"/>
    <cellStyle name="40% - アクセント 4" xfId="17"/>
    <cellStyle name="40% - アクセント 5" xfId="18"/>
    <cellStyle name="40% - アクセント 6" xfId="19"/>
    <cellStyle name="60% - アクセント 1" xfId="12"/>
    <cellStyle name="60% - アクセント 2" xfId="4"/>
    <cellStyle name="60% - アクセント 3" xfId="20"/>
    <cellStyle name="60% - アクセント 4" xfId="21"/>
    <cellStyle name="60% - アクセント 5" xfId="22"/>
    <cellStyle name="60% - アクセント 6" xfId="2"/>
    <cellStyle name="アクセント 1" xfId="23"/>
    <cellStyle name="アクセント 2" xfId="7"/>
    <cellStyle name="アクセント 3" xfId="24"/>
    <cellStyle name="アクセント 4" xfId="8"/>
    <cellStyle name="アクセント 5" xfId="25"/>
    <cellStyle name="アクセント 6" xfId="28"/>
    <cellStyle name="タイトル" xfId="30"/>
    <cellStyle name="チェック セル" xfId="32"/>
    <cellStyle name="どちらでもない" xfId="33"/>
    <cellStyle name="パーセント 2" xfId="34"/>
    <cellStyle name="メモ 2" xfId="35"/>
    <cellStyle name="リンク セル" xfId="29"/>
    <cellStyle name="悪い" xfId="36"/>
    <cellStyle name="計算" xfId="38"/>
    <cellStyle name="警告文" xfId="40"/>
    <cellStyle name="桁区切り" xfId="6" builtinId="6"/>
    <cellStyle name="見出し 1" xfId="27"/>
    <cellStyle name="見出し 2" xfId="41"/>
    <cellStyle name="見出し 3" xfId="37"/>
    <cellStyle name="見出し 4" xfId="42"/>
    <cellStyle name="集計" xfId="14"/>
    <cellStyle name="出力" xfId="26"/>
    <cellStyle name="説明文" xfId="43"/>
    <cellStyle name="入力" xfId="31"/>
    <cellStyle name="標準" xfId="0" builtinId="0"/>
    <cellStyle name="標準 2" xfId="44"/>
    <cellStyle name="良い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fitToPage="1"/>
  </sheetPr>
  <dimension ref="A1:E20"/>
  <sheetViews>
    <sheetView showGridLines="0" tabSelected="1" view="pageBreakPreview" zoomScaleNormal="100" zoomScaleSheetLayoutView="100" workbookViewId="0">
      <selection activeCell="K9" sqref="K9"/>
    </sheetView>
  </sheetViews>
  <sheetFormatPr defaultColWidth="9.140625" defaultRowHeight="12"/>
  <cols>
    <col min="1" max="1" width="26.7109375" style="3" customWidth="1"/>
    <col min="2" max="5" width="14.85546875" style="3" customWidth="1"/>
    <col min="6" max="6" width="5.140625" style="3" customWidth="1"/>
    <col min="7" max="16384" width="9.140625" style="3"/>
  </cols>
  <sheetData>
    <row r="1" spans="1:5" ht="14.25">
      <c r="A1" s="1" t="s">
        <v>0</v>
      </c>
      <c r="B1" s="2"/>
    </row>
    <row r="2" spans="1:5" ht="32.25" customHeight="1">
      <c r="A2" s="24" t="s">
        <v>17</v>
      </c>
      <c r="B2" s="4" t="s">
        <v>1</v>
      </c>
      <c r="C2" s="5"/>
      <c r="D2" s="4" t="s">
        <v>2</v>
      </c>
      <c r="E2" s="6"/>
    </row>
    <row r="3" spans="1:5" ht="18" customHeight="1">
      <c r="A3" s="25"/>
      <c r="B3" s="7" t="s">
        <v>15</v>
      </c>
      <c r="C3" s="8" t="s">
        <v>16</v>
      </c>
      <c r="D3" s="7" t="str">
        <f>B3</f>
        <v>平成26年度</v>
      </c>
      <c r="E3" s="9" t="str">
        <f>C3</f>
        <v>平成27年度</v>
      </c>
    </row>
    <row r="4" spans="1:5" ht="27.2" customHeight="1">
      <c r="A4" s="10" t="s">
        <v>3</v>
      </c>
      <c r="B4" s="11">
        <v>43460</v>
      </c>
      <c r="C4" s="12">
        <v>42333</v>
      </c>
      <c r="D4" s="11">
        <v>276982</v>
      </c>
      <c r="E4" s="13">
        <v>267995</v>
      </c>
    </row>
    <row r="5" spans="1:5" ht="27.2" customHeight="1">
      <c r="A5" s="14" t="s">
        <v>4</v>
      </c>
      <c r="B5" s="11">
        <v>88240</v>
      </c>
      <c r="C5" s="12">
        <v>86679</v>
      </c>
      <c r="D5" s="11">
        <v>688441</v>
      </c>
      <c r="E5" s="13">
        <v>678672</v>
      </c>
    </row>
    <row r="6" spans="1:5" ht="27.2" customHeight="1">
      <c r="A6" s="14" t="s">
        <v>5</v>
      </c>
      <c r="B6" s="11">
        <v>4702</v>
      </c>
      <c r="C6" s="12">
        <v>4653</v>
      </c>
      <c r="D6" s="11">
        <v>25487</v>
      </c>
      <c r="E6" s="13">
        <v>24788</v>
      </c>
    </row>
    <row r="7" spans="1:5" ht="27.2" customHeight="1">
      <c r="A7" s="14" t="s">
        <v>6</v>
      </c>
      <c r="B7" s="11">
        <v>21668</v>
      </c>
      <c r="C7" s="12">
        <v>20098</v>
      </c>
      <c r="D7" s="11">
        <v>319737</v>
      </c>
      <c r="E7" s="13">
        <v>289506</v>
      </c>
    </row>
    <row r="8" spans="1:5" ht="27.2" customHeight="1">
      <c r="A8" s="14" t="s">
        <v>7</v>
      </c>
      <c r="B8" s="11">
        <v>3165</v>
      </c>
      <c r="C8" s="12">
        <v>3034</v>
      </c>
      <c r="D8" s="11">
        <v>4776</v>
      </c>
      <c r="E8" s="13">
        <v>4580</v>
      </c>
    </row>
    <row r="9" spans="1:5" ht="27.2" customHeight="1">
      <c r="A9" s="14" t="s">
        <v>8</v>
      </c>
      <c r="B9" s="11">
        <v>582</v>
      </c>
      <c r="C9" s="12">
        <v>502</v>
      </c>
      <c r="D9" s="11">
        <v>3535</v>
      </c>
      <c r="E9" s="13">
        <v>3414</v>
      </c>
    </row>
    <row r="10" spans="1:5" ht="27.2" customHeight="1">
      <c r="A10" s="14" t="s">
        <v>9</v>
      </c>
      <c r="B10" s="11">
        <v>18834</v>
      </c>
      <c r="C10" s="12">
        <v>18483</v>
      </c>
      <c r="D10" s="11">
        <v>58331</v>
      </c>
      <c r="E10" s="13">
        <v>57173</v>
      </c>
    </row>
    <row r="11" spans="1:5" ht="27.2" customHeight="1">
      <c r="A11" s="14" t="s">
        <v>10</v>
      </c>
      <c r="B11" s="11">
        <v>628</v>
      </c>
      <c r="C11" s="12">
        <v>623</v>
      </c>
      <c r="D11" s="11">
        <v>2048</v>
      </c>
      <c r="E11" s="13">
        <v>2028</v>
      </c>
    </row>
    <row r="12" spans="1:5" ht="27.2" customHeight="1">
      <c r="A12" s="14" t="s">
        <v>11</v>
      </c>
      <c r="B12" s="11">
        <v>18181</v>
      </c>
      <c r="C12" s="12">
        <v>17738</v>
      </c>
      <c r="D12" s="11">
        <v>67427</v>
      </c>
      <c r="E12" s="13">
        <v>66640</v>
      </c>
    </row>
    <row r="13" spans="1:5" ht="27.2" customHeight="1">
      <c r="A13" s="14" t="s">
        <v>12</v>
      </c>
      <c r="B13" s="11">
        <v>8184</v>
      </c>
      <c r="C13" s="12">
        <v>7991</v>
      </c>
      <c r="D13" s="11">
        <v>64407</v>
      </c>
      <c r="E13" s="13">
        <v>62379</v>
      </c>
    </row>
    <row r="14" spans="1:5" ht="27.2" customHeight="1">
      <c r="A14" s="15" t="s">
        <v>13</v>
      </c>
      <c r="B14" s="16">
        <v>1263</v>
      </c>
      <c r="C14" s="17">
        <v>1004</v>
      </c>
      <c r="D14" s="16">
        <v>7349</v>
      </c>
      <c r="E14" s="18">
        <v>6851</v>
      </c>
    </row>
    <row r="15" spans="1:5" ht="30" customHeight="1">
      <c r="A15" s="19" t="s">
        <v>14</v>
      </c>
      <c r="B15" s="20">
        <f>SUM(B4:B14)</f>
        <v>208907</v>
      </c>
      <c r="C15" s="21">
        <f>SUM(C4:C14)</f>
        <v>203138</v>
      </c>
      <c r="D15" s="22">
        <f>SUM(D4:D14)</f>
        <v>1518520</v>
      </c>
      <c r="E15" s="23">
        <f>SUM(E4:E14)</f>
        <v>1464026</v>
      </c>
    </row>
    <row r="19" spans="3:4" s="2" customFormat="1"/>
    <row r="20" spans="3:4">
      <c r="C20" s="2"/>
      <c r="D20" s="2"/>
    </row>
  </sheetData>
  <mergeCells count="1">
    <mergeCell ref="A2:A3"/>
  </mergeCells>
  <phoneticPr fontId="18"/>
  <printOptions horizontalCentered="1"/>
  <pageMargins left="1" right="1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</vt:lpstr>
      <vt:lpstr>表6!Print_Area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2017-03-23T04:58:55Z</cp:lastPrinted>
  <dcterms:created xsi:type="dcterms:W3CDTF">2002-03-03T08:21:00Z</dcterms:created>
  <dcterms:modified xsi:type="dcterms:W3CDTF">2017-07-05T02:20:09Z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