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9395" windowHeight="6930"/>
  </bookViews>
  <sheets>
    <sheet name="表21（１）（保健所設置市職位別常勤B）" sheetId="1" r:id="rId1"/>
  </sheets>
  <definedNames>
    <definedName name="_xlnm.Print_Area" localSheetId="0">'表21（１）（保健所設置市職位別常勤B）'!$A$1:$BA$83</definedName>
  </definedNames>
  <calcPr calcId="145621"/>
</workbook>
</file>

<file path=xl/calcChain.xml><?xml version="1.0" encoding="utf-8"?>
<calcChain xmlns="http://schemas.openxmlformats.org/spreadsheetml/2006/main">
  <c r="AZ82" i="1" l="1"/>
  <c r="AY82" i="1"/>
  <c r="AX82" i="1"/>
  <c r="AW82" i="1"/>
  <c r="AV82" i="1"/>
  <c r="AU82" i="1"/>
  <c r="AT82" i="1" s="1"/>
  <c r="AS82" i="1"/>
  <c r="AR82" i="1"/>
  <c r="AQ82" i="1"/>
  <c r="AP82" i="1"/>
  <c r="AO82" i="1"/>
  <c r="AN82" i="1"/>
  <c r="AM82" i="1"/>
  <c r="AL82" i="1"/>
  <c r="AK82" i="1"/>
  <c r="AJ82" i="1"/>
  <c r="AI82" i="1"/>
  <c r="AH82" i="1"/>
  <c r="AG82" i="1"/>
  <c r="AF82" i="1" s="1"/>
  <c r="AE82" i="1"/>
  <c r="AD82" i="1"/>
  <c r="AC82" i="1"/>
  <c r="AB82" i="1"/>
  <c r="AA82" i="1"/>
  <c r="Y82" i="1" s="1"/>
  <c r="Z82" i="1"/>
  <c r="X82" i="1"/>
  <c r="W82" i="1"/>
  <c r="I82" i="1" s="1"/>
  <c r="V82" i="1"/>
  <c r="U82" i="1"/>
  <c r="T82" i="1"/>
  <c r="S82" i="1"/>
  <c r="R82" i="1" s="1"/>
  <c r="Q82" i="1"/>
  <c r="J82" i="1" s="1"/>
  <c r="P82" i="1"/>
  <c r="O82" i="1"/>
  <c r="H82" i="1" s="1"/>
  <c r="N82" i="1"/>
  <c r="M82" i="1"/>
  <c r="F82" i="1" s="1"/>
  <c r="L82" i="1"/>
  <c r="K82" i="1"/>
  <c r="G82" i="1"/>
  <c r="J81" i="1"/>
  <c r="I81" i="1"/>
  <c r="H81" i="1"/>
  <c r="G81" i="1"/>
  <c r="F81" i="1"/>
  <c r="D81" i="1" s="1"/>
  <c r="E81" i="1"/>
  <c r="J80" i="1"/>
  <c r="I80" i="1"/>
  <c r="H80" i="1"/>
  <c r="G80" i="1"/>
  <c r="F80" i="1"/>
  <c r="E80" i="1"/>
  <c r="D80" i="1" s="1"/>
  <c r="J79" i="1"/>
  <c r="I79" i="1"/>
  <c r="H79" i="1"/>
  <c r="G79" i="1"/>
  <c r="F79" i="1"/>
  <c r="E79" i="1"/>
  <c r="D79" i="1"/>
  <c r="J78" i="1"/>
  <c r="I78" i="1"/>
  <c r="H78" i="1"/>
  <c r="G78" i="1"/>
  <c r="F78" i="1"/>
  <c r="E78" i="1"/>
  <c r="D78" i="1" s="1"/>
  <c r="J77" i="1"/>
  <c r="I77" i="1"/>
  <c r="H77" i="1"/>
  <c r="G77" i="1"/>
  <c r="F77" i="1"/>
  <c r="D77" i="1" s="1"/>
  <c r="E77" i="1"/>
  <c r="J76" i="1"/>
  <c r="I76" i="1"/>
  <c r="H76" i="1"/>
  <c r="G76" i="1"/>
  <c r="F76" i="1"/>
  <c r="E76" i="1"/>
  <c r="D76" i="1" s="1"/>
  <c r="AZ75" i="1"/>
  <c r="AY75" i="1"/>
  <c r="AX75" i="1"/>
  <c r="AW75" i="1"/>
  <c r="AV75" i="1"/>
  <c r="AU75" i="1"/>
  <c r="AT75" i="1"/>
  <c r="AS75" i="1"/>
  <c r="AR75" i="1"/>
  <c r="AQ75" i="1"/>
  <c r="AP75" i="1"/>
  <c r="AO75" i="1"/>
  <c r="AN75" i="1"/>
  <c r="AL75" i="1"/>
  <c r="AK75" i="1"/>
  <c r="AJ75" i="1"/>
  <c r="H75" i="1" s="1"/>
  <c r="AI75" i="1"/>
  <c r="AH75" i="1"/>
  <c r="AG75" i="1"/>
  <c r="AE75" i="1"/>
  <c r="AD75" i="1"/>
  <c r="AC75" i="1"/>
  <c r="AB75" i="1"/>
  <c r="AA75" i="1"/>
  <c r="Z75" i="1"/>
  <c r="X75" i="1"/>
  <c r="W75" i="1"/>
  <c r="V75" i="1"/>
  <c r="U75" i="1"/>
  <c r="T75" i="1"/>
  <c r="S75" i="1"/>
  <c r="R75" i="1"/>
  <c r="Q75" i="1"/>
  <c r="P75" i="1"/>
  <c r="O75" i="1"/>
  <c r="N75" i="1"/>
  <c r="G75" i="1" s="1"/>
  <c r="M75" i="1"/>
  <c r="L75" i="1"/>
  <c r="F75" i="1"/>
  <c r="J74" i="1"/>
  <c r="I74" i="1"/>
  <c r="H74" i="1"/>
  <c r="G74" i="1"/>
  <c r="F74" i="1"/>
  <c r="E74" i="1"/>
  <c r="D74" i="1" s="1"/>
  <c r="J73" i="1"/>
  <c r="I73" i="1"/>
  <c r="H73" i="1"/>
  <c r="G73" i="1"/>
  <c r="F73" i="1"/>
  <c r="E73" i="1"/>
  <c r="D73" i="1"/>
  <c r="J72" i="1"/>
  <c r="I72" i="1"/>
  <c r="H72" i="1"/>
  <c r="G72" i="1"/>
  <c r="F72" i="1"/>
  <c r="E72" i="1"/>
  <c r="D72" i="1" s="1"/>
  <c r="J71" i="1"/>
  <c r="I71" i="1"/>
  <c r="H71" i="1"/>
  <c r="G71" i="1"/>
  <c r="F71" i="1"/>
  <c r="D71" i="1" s="1"/>
  <c r="E71" i="1"/>
  <c r="J70" i="1"/>
  <c r="I70" i="1"/>
  <c r="H70" i="1"/>
  <c r="G70" i="1"/>
  <c r="F70" i="1"/>
  <c r="E70" i="1"/>
  <c r="D70" i="1" s="1"/>
  <c r="J69" i="1"/>
  <c r="I69" i="1"/>
  <c r="H69" i="1"/>
  <c r="G69" i="1"/>
  <c r="F69" i="1"/>
  <c r="E69" i="1"/>
  <c r="D69" i="1"/>
  <c r="J68" i="1"/>
  <c r="I68" i="1"/>
  <c r="H68" i="1"/>
  <c r="G68" i="1"/>
  <c r="F68" i="1"/>
  <c r="E68" i="1"/>
  <c r="D68" i="1" s="1"/>
  <c r="J67" i="1"/>
  <c r="I67" i="1"/>
  <c r="H67" i="1"/>
  <c r="G67" i="1"/>
  <c r="F67" i="1"/>
  <c r="D67" i="1" s="1"/>
  <c r="E67" i="1"/>
  <c r="J66" i="1"/>
  <c r="I66" i="1"/>
  <c r="H66" i="1"/>
  <c r="G66" i="1"/>
  <c r="F66" i="1"/>
  <c r="E66" i="1"/>
  <c r="D66" i="1" s="1"/>
  <c r="J65" i="1"/>
  <c r="I65" i="1"/>
  <c r="H65" i="1"/>
  <c r="G65" i="1"/>
  <c r="F65" i="1"/>
  <c r="E65" i="1"/>
  <c r="D65" i="1"/>
  <c r="J64" i="1"/>
  <c r="I64" i="1"/>
  <c r="H64" i="1"/>
  <c r="G64" i="1"/>
  <c r="F64" i="1"/>
  <c r="E64" i="1"/>
  <c r="D64" i="1" s="1"/>
  <c r="J63" i="1"/>
  <c r="I63" i="1"/>
  <c r="H63" i="1"/>
  <c r="G63" i="1"/>
  <c r="F63" i="1"/>
  <c r="D63" i="1" s="1"/>
  <c r="E63" i="1"/>
  <c r="J62" i="1"/>
  <c r="I62" i="1"/>
  <c r="H62" i="1"/>
  <c r="G62" i="1"/>
  <c r="F62" i="1"/>
  <c r="E62" i="1"/>
  <c r="D62" i="1" s="1"/>
  <c r="J61" i="1"/>
  <c r="I61" i="1"/>
  <c r="H61" i="1"/>
  <c r="G61" i="1"/>
  <c r="F61" i="1"/>
  <c r="E61" i="1"/>
  <c r="D61" i="1"/>
  <c r="J60" i="1"/>
  <c r="I60" i="1"/>
  <c r="H60" i="1"/>
  <c r="G60" i="1"/>
  <c r="F60" i="1"/>
  <c r="E60" i="1"/>
  <c r="D60" i="1" s="1"/>
  <c r="J59" i="1"/>
  <c r="I59" i="1"/>
  <c r="H59" i="1"/>
  <c r="G59" i="1"/>
  <c r="F59" i="1"/>
  <c r="D59" i="1" s="1"/>
  <c r="E59" i="1"/>
  <c r="J58" i="1"/>
  <c r="I58" i="1"/>
  <c r="H58" i="1"/>
  <c r="G58" i="1"/>
  <c r="F58" i="1"/>
  <c r="E58" i="1"/>
  <c r="D58" i="1" s="1"/>
  <c r="J57" i="1"/>
  <c r="I57" i="1"/>
  <c r="H57" i="1"/>
  <c r="G57" i="1"/>
  <c r="F57" i="1"/>
  <c r="E57" i="1"/>
  <c r="D57" i="1"/>
  <c r="J56" i="1"/>
  <c r="I56" i="1"/>
  <c r="H56" i="1"/>
  <c r="G56" i="1"/>
  <c r="F56" i="1"/>
  <c r="E56" i="1"/>
  <c r="D56" i="1" s="1"/>
  <c r="J55" i="1"/>
  <c r="I55" i="1"/>
  <c r="H55" i="1"/>
  <c r="G55" i="1"/>
  <c r="F55" i="1"/>
  <c r="D55" i="1" s="1"/>
  <c r="E55" i="1"/>
  <c r="J54" i="1"/>
  <c r="I54" i="1"/>
  <c r="H54" i="1"/>
  <c r="G54" i="1"/>
  <c r="F54" i="1"/>
  <c r="E54" i="1"/>
  <c r="D54" i="1" s="1"/>
  <c r="J53" i="1"/>
  <c r="I53" i="1"/>
  <c r="H53" i="1"/>
  <c r="G53" i="1"/>
  <c r="F53" i="1"/>
  <c r="E53" i="1"/>
  <c r="D53" i="1"/>
  <c r="J52" i="1"/>
  <c r="I52" i="1"/>
  <c r="H52" i="1"/>
  <c r="G52" i="1"/>
  <c r="F52" i="1"/>
  <c r="E52" i="1"/>
  <c r="D52" i="1" s="1"/>
  <c r="J51" i="1"/>
  <c r="I51" i="1"/>
  <c r="H51" i="1"/>
  <c r="G51" i="1"/>
  <c r="F51" i="1"/>
  <c r="D51" i="1" s="1"/>
  <c r="E51" i="1"/>
  <c r="J50" i="1"/>
  <c r="I50" i="1"/>
  <c r="H50" i="1"/>
  <c r="G50" i="1"/>
  <c r="F50" i="1"/>
  <c r="E50" i="1"/>
  <c r="D50" i="1" s="1"/>
  <c r="J49" i="1"/>
  <c r="I49" i="1"/>
  <c r="H49" i="1"/>
  <c r="G49" i="1"/>
  <c r="F49" i="1"/>
  <c r="E49" i="1"/>
  <c r="D49" i="1"/>
  <c r="J48" i="1"/>
  <c r="I48" i="1"/>
  <c r="H48" i="1"/>
  <c r="G48" i="1"/>
  <c r="F48" i="1"/>
  <c r="E48" i="1"/>
  <c r="D48" i="1" s="1"/>
  <c r="J47" i="1"/>
  <c r="I47" i="1"/>
  <c r="H47" i="1"/>
  <c r="G47" i="1"/>
  <c r="F47" i="1"/>
  <c r="D47" i="1" s="1"/>
  <c r="E47" i="1"/>
  <c r="J46" i="1"/>
  <c r="I46" i="1"/>
  <c r="H46" i="1"/>
  <c r="G46" i="1"/>
  <c r="F46" i="1"/>
  <c r="E46" i="1"/>
  <c r="D46" i="1" s="1"/>
  <c r="J45" i="1"/>
  <c r="I45" i="1"/>
  <c r="H45" i="1"/>
  <c r="G45" i="1"/>
  <c r="F45" i="1"/>
  <c r="E45" i="1"/>
  <c r="D45" i="1"/>
  <c r="J44" i="1"/>
  <c r="I44" i="1"/>
  <c r="H44" i="1"/>
  <c r="G44" i="1"/>
  <c r="F44" i="1"/>
  <c r="E44" i="1"/>
  <c r="D44" i="1" s="1"/>
  <c r="J43" i="1"/>
  <c r="I43" i="1"/>
  <c r="H43" i="1"/>
  <c r="G43" i="1"/>
  <c r="F43" i="1"/>
  <c r="D43" i="1" s="1"/>
  <c r="E43" i="1"/>
  <c r="J42" i="1"/>
  <c r="I42" i="1"/>
  <c r="H42" i="1"/>
  <c r="G42" i="1"/>
  <c r="F42" i="1"/>
  <c r="E42" i="1"/>
  <c r="D42" i="1" s="1"/>
  <c r="J41" i="1"/>
  <c r="I41" i="1"/>
  <c r="H41" i="1"/>
  <c r="G41" i="1"/>
  <c r="F41" i="1"/>
  <c r="E41" i="1"/>
  <c r="D41" i="1"/>
  <c r="J40" i="1"/>
  <c r="I40" i="1"/>
  <c r="H40" i="1"/>
  <c r="G40" i="1"/>
  <c r="F40" i="1"/>
  <c r="E40" i="1"/>
  <c r="D40" i="1" s="1"/>
  <c r="J39" i="1"/>
  <c r="I39" i="1"/>
  <c r="H39" i="1"/>
  <c r="G39" i="1"/>
  <c r="F39" i="1"/>
  <c r="D39" i="1" s="1"/>
  <c r="E39" i="1"/>
  <c r="J38" i="1"/>
  <c r="I38" i="1"/>
  <c r="H38" i="1"/>
  <c r="G38" i="1"/>
  <c r="F38" i="1"/>
  <c r="E38" i="1"/>
  <c r="D38" i="1" s="1"/>
  <c r="J37" i="1"/>
  <c r="I37" i="1"/>
  <c r="H37" i="1"/>
  <c r="G37" i="1"/>
  <c r="F37" i="1"/>
  <c r="E37" i="1"/>
  <c r="D37" i="1"/>
  <c r="J36" i="1"/>
  <c r="I36" i="1"/>
  <c r="H36" i="1"/>
  <c r="G36" i="1"/>
  <c r="F36" i="1"/>
  <c r="E36" i="1"/>
  <c r="D36" i="1" s="1"/>
  <c r="J35" i="1"/>
  <c r="I35" i="1"/>
  <c r="H35" i="1"/>
  <c r="G35" i="1"/>
  <c r="F35" i="1"/>
  <c r="D35" i="1" s="1"/>
  <c r="E35" i="1"/>
  <c r="J34" i="1"/>
  <c r="I34" i="1"/>
  <c r="H34" i="1"/>
  <c r="G34" i="1"/>
  <c r="F34" i="1"/>
  <c r="E34" i="1"/>
  <c r="D34" i="1" s="1"/>
  <c r="J33" i="1"/>
  <c r="D33" i="1" s="1"/>
  <c r="I33" i="1"/>
  <c r="H33" i="1"/>
  <c r="G33" i="1"/>
  <c r="F33" i="1"/>
  <c r="E33" i="1"/>
  <c r="J32" i="1"/>
  <c r="I32" i="1"/>
  <c r="H32" i="1"/>
  <c r="G32" i="1"/>
  <c r="F32" i="1"/>
  <c r="E32" i="1"/>
  <c r="J31" i="1"/>
  <c r="I31" i="1"/>
  <c r="H31" i="1"/>
  <c r="G31" i="1"/>
  <c r="F31" i="1"/>
  <c r="D31" i="1" s="1"/>
  <c r="E31" i="1"/>
  <c r="J30" i="1"/>
  <c r="I30" i="1"/>
  <c r="H30" i="1"/>
  <c r="G30" i="1"/>
  <c r="F30" i="1"/>
  <c r="E30" i="1"/>
  <c r="D30" i="1" s="1"/>
  <c r="J29" i="1"/>
  <c r="I29" i="1"/>
  <c r="H29" i="1"/>
  <c r="G29" i="1"/>
  <c r="F29" i="1"/>
  <c r="E29" i="1"/>
  <c r="D29" i="1"/>
  <c r="J28" i="1"/>
  <c r="I28" i="1"/>
  <c r="H28" i="1"/>
  <c r="G28" i="1"/>
  <c r="F28" i="1"/>
  <c r="E28" i="1"/>
  <c r="D28" i="1" s="1"/>
  <c r="J27" i="1"/>
  <c r="I27" i="1"/>
  <c r="H27" i="1"/>
  <c r="G27" i="1"/>
  <c r="F27" i="1"/>
  <c r="D27" i="1" s="1"/>
  <c r="E27" i="1"/>
  <c r="AZ26" i="1"/>
  <c r="AY26" i="1"/>
  <c r="AY5" i="1" s="1"/>
  <c r="AX26" i="1"/>
  <c r="AW26" i="1"/>
  <c r="AW5" i="1" s="1"/>
  <c r="AV26" i="1"/>
  <c r="AU26" i="1"/>
  <c r="AT26" i="1" s="1"/>
  <c r="AS26" i="1"/>
  <c r="AR26" i="1"/>
  <c r="AQ26" i="1"/>
  <c r="AQ5" i="1" s="1"/>
  <c r="AP26" i="1"/>
  <c r="AO26" i="1"/>
  <c r="AO5" i="1" s="1"/>
  <c r="AN26" i="1"/>
  <c r="AM26" i="1"/>
  <c r="AL26" i="1"/>
  <c r="AK26" i="1"/>
  <c r="AJ26" i="1"/>
  <c r="AI26" i="1"/>
  <c r="AI5" i="1" s="1"/>
  <c r="AH26" i="1"/>
  <c r="AG26" i="1"/>
  <c r="AF26" i="1" s="1"/>
  <c r="AE26" i="1"/>
  <c r="AD26" i="1"/>
  <c r="AC26" i="1"/>
  <c r="AC5" i="1" s="1"/>
  <c r="AB26" i="1"/>
  <c r="AA26" i="1"/>
  <c r="AA5" i="1" s="1"/>
  <c r="Z26" i="1"/>
  <c r="X26" i="1"/>
  <c r="W26" i="1"/>
  <c r="W5" i="1" s="1"/>
  <c r="V26" i="1"/>
  <c r="U26" i="1"/>
  <c r="U5" i="1" s="1"/>
  <c r="T26" i="1"/>
  <c r="S26" i="1"/>
  <c r="R26" i="1" s="1"/>
  <c r="R5" i="1" s="1"/>
  <c r="Q26" i="1"/>
  <c r="Q5" i="1" s="1"/>
  <c r="P26" i="1"/>
  <c r="O26" i="1"/>
  <c r="H26" i="1" s="1"/>
  <c r="N26" i="1"/>
  <c r="M26" i="1"/>
  <c r="M5" i="1" s="1"/>
  <c r="L26" i="1"/>
  <c r="K26" i="1"/>
  <c r="G26" i="1"/>
  <c r="G5" i="1" s="1"/>
  <c r="J25" i="1"/>
  <c r="I25" i="1"/>
  <c r="H25" i="1"/>
  <c r="G25" i="1"/>
  <c r="F25" i="1"/>
  <c r="D25" i="1" s="1"/>
  <c r="E25" i="1"/>
  <c r="J24" i="1"/>
  <c r="I24" i="1"/>
  <c r="H24" i="1"/>
  <c r="G24" i="1"/>
  <c r="F24" i="1"/>
  <c r="E24" i="1"/>
  <c r="D24" i="1" s="1"/>
  <c r="J23" i="1"/>
  <c r="I23" i="1"/>
  <c r="H23" i="1"/>
  <c r="G23" i="1"/>
  <c r="F23" i="1"/>
  <c r="E23" i="1"/>
  <c r="D23" i="1"/>
  <c r="J22" i="1"/>
  <c r="I22" i="1"/>
  <c r="H22" i="1"/>
  <c r="G22" i="1"/>
  <c r="F22" i="1"/>
  <c r="E22" i="1"/>
  <c r="D22" i="1" s="1"/>
  <c r="J21" i="1"/>
  <c r="I21" i="1"/>
  <c r="H21" i="1"/>
  <c r="G21" i="1"/>
  <c r="F21" i="1"/>
  <c r="D21" i="1" s="1"/>
  <c r="E21" i="1"/>
  <c r="J20" i="1"/>
  <c r="I20" i="1"/>
  <c r="H20" i="1"/>
  <c r="G20" i="1"/>
  <c r="F20" i="1"/>
  <c r="E20" i="1"/>
  <c r="D20" i="1" s="1"/>
  <c r="J19" i="1"/>
  <c r="I19" i="1"/>
  <c r="H19" i="1"/>
  <c r="G19" i="1"/>
  <c r="F19" i="1"/>
  <c r="E19" i="1"/>
  <c r="D19" i="1"/>
  <c r="J18" i="1"/>
  <c r="I18" i="1"/>
  <c r="H18" i="1"/>
  <c r="G18" i="1"/>
  <c r="F18" i="1"/>
  <c r="E18" i="1"/>
  <c r="D18" i="1" s="1"/>
  <c r="J17" i="1"/>
  <c r="I17" i="1"/>
  <c r="H17" i="1"/>
  <c r="G17" i="1"/>
  <c r="F17" i="1"/>
  <c r="D17" i="1" s="1"/>
  <c r="E17" i="1"/>
  <c r="J16" i="1"/>
  <c r="I16" i="1"/>
  <c r="H16" i="1"/>
  <c r="G16" i="1"/>
  <c r="F16" i="1"/>
  <c r="E16" i="1"/>
  <c r="D16" i="1" s="1"/>
  <c r="J15" i="1"/>
  <c r="I15" i="1"/>
  <c r="H15" i="1"/>
  <c r="G15" i="1"/>
  <c r="F15" i="1"/>
  <c r="E15" i="1"/>
  <c r="D15" i="1"/>
  <c r="J14" i="1"/>
  <c r="I14" i="1"/>
  <c r="H14" i="1"/>
  <c r="G14" i="1"/>
  <c r="F14" i="1"/>
  <c r="E14" i="1"/>
  <c r="D14" i="1" s="1"/>
  <c r="J13" i="1"/>
  <c r="I13" i="1"/>
  <c r="H13" i="1"/>
  <c r="G13" i="1"/>
  <c r="F13" i="1"/>
  <c r="D13" i="1" s="1"/>
  <c r="E13" i="1"/>
  <c r="J12" i="1"/>
  <c r="I12" i="1"/>
  <c r="H12" i="1"/>
  <c r="G12" i="1"/>
  <c r="F12" i="1"/>
  <c r="E12" i="1"/>
  <c r="D12" i="1" s="1"/>
  <c r="J11" i="1"/>
  <c r="I11" i="1"/>
  <c r="H11" i="1"/>
  <c r="G11" i="1"/>
  <c r="F11" i="1"/>
  <c r="E11" i="1"/>
  <c r="D11" i="1"/>
  <c r="J10" i="1"/>
  <c r="I10" i="1"/>
  <c r="H10" i="1"/>
  <c r="G10" i="1"/>
  <c r="F10" i="1"/>
  <c r="E10" i="1"/>
  <c r="D10" i="1" s="1"/>
  <c r="J9" i="1"/>
  <c r="I9" i="1"/>
  <c r="H9" i="1"/>
  <c r="G9" i="1"/>
  <c r="F9" i="1"/>
  <c r="D9" i="1" s="1"/>
  <c r="E9" i="1"/>
  <c r="J8" i="1"/>
  <c r="I8" i="1"/>
  <c r="H8" i="1"/>
  <c r="G8" i="1"/>
  <c r="F8" i="1"/>
  <c r="E8" i="1"/>
  <c r="D8" i="1" s="1"/>
  <c r="J7" i="1"/>
  <c r="I7" i="1"/>
  <c r="H7" i="1"/>
  <c r="G7" i="1"/>
  <c r="F7" i="1"/>
  <c r="E7" i="1"/>
  <c r="D7" i="1"/>
  <c r="J6" i="1"/>
  <c r="I6" i="1"/>
  <c r="H6" i="1"/>
  <c r="G6" i="1"/>
  <c r="F6" i="1"/>
  <c r="E6" i="1"/>
  <c r="D6" i="1" s="1"/>
  <c r="AZ5" i="1"/>
  <c r="AX5" i="1"/>
  <c r="AV5" i="1"/>
  <c r="AR5" i="1"/>
  <c r="AP5" i="1"/>
  <c r="AN5" i="1"/>
  <c r="AL5" i="1"/>
  <c r="AJ5" i="1"/>
  <c r="AH5" i="1"/>
  <c r="AD5" i="1"/>
  <c r="AB5" i="1"/>
  <c r="Z5" i="1"/>
  <c r="X5" i="1"/>
  <c r="V5" i="1"/>
  <c r="T5" i="1"/>
  <c r="P5" i="1"/>
  <c r="N5" i="1"/>
  <c r="L5" i="1"/>
  <c r="J75" i="1" l="1"/>
  <c r="AS5" i="1"/>
  <c r="AM75" i="1"/>
  <c r="AM5" i="1" s="1"/>
  <c r="I75" i="1"/>
  <c r="AK5" i="1"/>
  <c r="AF75" i="1"/>
  <c r="AF5" i="1" s="1"/>
  <c r="AE5" i="1"/>
  <c r="Y75" i="1"/>
  <c r="D32" i="1"/>
  <c r="K75" i="1"/>
  <c r="K5" i="1"/>
  <c r="H5" i="1"/>
  <c r="AT5" i="1"/>
  <c r="E26" i="1"/>
  <c r="I26" i="1"/>
  <c r="I5" i="1" s="1"/>
  <c r="Y26" i="1"/>
  <c r="E82" i="1"/>
  <c r="D82" i="1" s="1"/>
  <c r="O5" i="1"/>
  <c r="S5" i="1"/>
  <c r="AU5" i="1"/>
  <c r="F26" i="1"/>
  <c r="F5" i="1" s="1"/>
  <c r="J26" i="1"/>
  <c r="E75" i="1"/>
  <c r="AG5" i="1"/>
  <c r="D75" i="1" l="1"/>
  <c r="J5" i="1"/>
  <c r="Y5" i="1"/>
  <c r="D26" i="1"/>
  <c r="E5" i="1"/>
  <c r="D5" i="1" l="1"/>
</calcChain>
</file>

<file path=xl/sharedStrings.xml><?xml version="1.0" encoding="utf-8"?>
<sst xmlns="http://schemas.openxmlformats.org/spreadsheetml/2006/main" count="138" uniqueCount="98">
  <si>
    <t>表21（１）　保健所設置市(指定都市・中核市・政令市別)職位別常勤保健師数</t>
    <rPh sb="0" eb="1">
      <t>ヒョウ</t>
    </rPh>
    <rPh sb="7" eb="10">
      <t>ホケンジョ</t>
    </rPh>
    <rPh sb="10" eb="12">
      <t>セッチ</t>
    </rPh>
    <rPh sb="14" eb="16">
      <t>シテイ</t>
    </rPh>
    <rPh sb="16" eb="18">
      <t>トシ</t>
    </rPh>
    <rPh sb="19" eb="22">
      <t>チュウカクシ</t>
    </rPh>
    <rPh sb="23" eb="25">
      <t>セイレイ</t>
    </rPh>
    <rPh sb="25" eb="26">
      <t>シ</t>
    </rPh>
    <rPh sb="26" eb="27">
      <t>ベツ</t>
    </rPh>
    <rPh sb="28" eb="30">
      <t>ショクイ</t>
    </rPh>
    <rPh sb="30" eb="31">
      <t>ベツ</t>
    </rPh>
    <rPh sb="31" eb="33">
      <t>ジョウキン</t>
    </rPh>
    <rPh sb="35" eb="36">
      <t>シ</t>
    </rPh>
    <rPh sb="36" eb="37">
      <t>スウ</t>
    </rPh>
    <phoneticPr fontId="4"/>
  </si>
  <si>
    <t>（単位：人）</t>
    <rPh sb="1" eb="3">
      <t>タンイ</t>
    </rPh>
    <rPh sb="4" eb="5">
      <t>ニン</t>
    </rPh>
    <phoneticPr fontId="4"/>
  </si>
  <si>
    <t>保健所設置市名</t>
    <rPh sb="0" eb="3">
      <t>ホケンショ</t>
    </rPh>
    <rPh sb="3" eb="6">
      <t>セッチシ</t>
    </rPh>
    <rPh sb="6" eb="7">
      <t>メイ</t>
    </rPh>
    <phoneticPr fontId="4"/>
  </si>
  <si>
    <t>総数</t>
    <rPh sb="0" eb="2">
      <t>ソウスウ</t>
    </rPh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</si>
  <si>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</si>
  <si>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</si>
  <si>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</si>
  <si>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市町村保健ｾﾝﾀｰ類似施設及び保健ｾﾝﾀｰ以外の施設</t>
    <phoneticPr fontId="4"/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</si>
  <si>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</si>
  <si>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トウ</t>
    </rPh>
    <phoneticPr fontId="4"/>
  </si>
  <si>
    <t>合計</t>
    <rPh sb="0" eb="2">
      <t>ゴウケイ</t>
    </rPh>
    <phoneticPr fontId="4"/>
  </si>
  <si>
    <t>部局長級</t>
    <rPh sb="0" eb="1">
      <t>ブ</t>
    </rPh>
    <rPh sb="1" eb="4">
      <t>キョクチョウキュウ</t>
    </rPh>
    <rPh sb="3" eb="4">
      <t>キュウ</t>
    </rPh>
    <phoneticPr fontId="4"/>
  </si>
  <si>
    <t>次長級</t>
  </si>
  <si>
    <t>課長級</t>
    <rPh sb="0" eb="3">
      <t>カチョウキュウ</t>
    </rPh>
    <phoneticPr fontId="4"/>
  </si>
  <si>
    <t>課長補佐級</t>
    <rPh sb="0" eb="2">
      <t>カチョウ</t>
    </rPh>
    <rPh sb="2" eb="4">
      <t>ホサ</t>
    </rPh>
    <rPh sb="4" eb="5">
      <t>キュウ</t>
    </rPh>
    <phoneticPr fontId="4"/>
  </si>
  <si>
    <t>係長級</t>
    <rPh sb="0" eb="2">
      <t>カカリチョウ</t>
    </rPh>
    <rPh sb="2" eb="3">
      <t>キュウ</t>
    </rPh>
    <phoneticPr fontId="4"/>
  </si>
  <si>
    <t>係員</t>
    <phoneticPr fontId="4"/>
  </si>
  <si>
    <t>小計</t>
    <rPh sb="0" eb="2">
      <t>ショウケイ</t>
    </rPh>
    <phoneticPr fontId="4"/>
  </si>
  <si>
    <t>係員</t>
    <phoneticPr fontId="4"/>
  </si>
  <si>
    <t>合　　　計</t>
    <rPh sb="0" eb="1">
      <t>ゴウ</t>
    </rPh>
    <rPh sb="4" eb="5">
      <t>ケイ</t>
    </rPh>
    <phoneticPr fontId="4"/>
  </si>
  <si>
    <t>札幌市</t>
    <rPh sb="2" eb="3">
      <t>シ</t>
    </rPh>
    <phoneticPr fontId="10"/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</si>
  <si>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</si>
  <si>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</si>
  <si>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</si>
  <si>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</si>
  <si>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</si>
  <si>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</si>
  <si>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</si>
  <si>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</si>
  <si>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</si>
  <si>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</si>
  <si>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</si>
  <si>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</si>
  <si>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</si>
  <si>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</si>
  <si>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  <rPh sb="0" eb="2">
      <t>オカヤマ</t>
    </rPh>
    <phoneticPr fontId="10"/>
  </si>
  <si>
    <t>広島市</t>
    <rPh sb="0" eb="2">
      <t>ヒロシマ</t>
    </rPh>
    <phoneticPr fontId="10"/>
  </si>
  <si>
    <t>北九州市</t>
  </si>
  <si>
    <t>福岡市</t>
  </si>
  <si>
    <t>熊本市</t>
    <rPh sb="0" eb="3">
      <t>クマモトシ</t>
    </rPh>
    <phoneticPr fontId="10"/>
  </si>
  <si>
    <t>指定都市計</t>
    <rPh sb="0" eb="2">
      <t>シテイ</t>
    </rPh>
    <rPh sb="2" eb="4">
      <t>トシ</t>
    </rPh>
    <rPh sb="4" eb="5">
      <t>ケイ</t>
    </rPh>
    <phoneticPr fontId="10"/>
  </si>
  <si>
    <t>函館市</t>
    <rPh sb="0" eb="2">
      <t>ハコダテ</t>
    </rPh>
    <phoneticPr fontId="10"/>
  </si>
  <si>
    <t>旭川市</t>
  </si>
  <si>
    <t>青森市</t>
    <rPh sb="0" eb="2">
      <t>アオモリ</t>
    </rPh>
    <rPh sb="2" eb="3">
      <t>シ</t>
    </rPh>
    <phoneticPr fontId="4"/>
  </si>
  <si>
    <t>八戸市</t>
    <rPh sb="0" eb="3">
      <t>ハチノヘシ</t>
    </rPh>
    <phoneticPr fontId="4"/>
  </si>
  <si>
    <t>盛岡市</t>
    <rPh sb="0" eb="3">
      <t>モリオカシ</t>
    </rPh>
    <phoneticPr fontId="4"/>
  </si>
  <si>
    <t>秋田市</t>
  </si>
  <si>
    <t>郡山市</t>
  </si>
  <si>
    <t>いわき市</t>
  </si>
  <si>
    <t>宇都宮市</t>
  </si>
  <si>
    <t>前橋市</t>
    <rPh sb="0" eb="2">
      <t>マエバシ</t>
    </rPh>
    <rPh sb="2" eb="3">
      <t>シ</t>
    </rPh>
    <phoneticPr fontId="4"/>
  </si>
  <si>
    <t>高崎市</t>
    <rPh sb="0" eb="2">
      <t>タカサキ</t>
    </rPh>
    <rPh sb="2" eb="3">
      <t>シ</t>
    </rPh>
    <phoneticPr fontId="4"/>
  </si>
  <si>
    <t>川越市</t>
    <rPh sb="0" eb="2">
      <t>カワゴエ</t>
    </rPh>
    <phoneticPr fontId="10"/>
  </si>
  <si>
    <t>越谷市</t>
    <rPh sb="0" eb="2">
      <t>コシガヤ</t>
    </rPh>
    <rPh sb="2" eb="3">
      <t>シ</t>
    </rPh>
    <phoneticPr fontId="4"/>
  </si>
  <si>
    <t>船橋市</t>
    <rPh sb="0" eb="2">
      <t>フナバシ</t>
    </rPh>
    <phoneticPr fontId="10"/>
  </si>
  <si>
    <t>柏市</t>
    <rPh sb="0" eb="2">
      <t>カシワシ</t>
    </rPh>
    <phoneticPr fontId="4"/>
  </si>
  <si>
    <t>八王子市</t>
    <rPh sb="0" eb="4">
      <t>ハチオウジシ</t>
    </rPh>
    <phoneticPr fontId="4"/>
  </si>
  <si>
    <t>横須賀市</t>
  </si>
  <si>
    <t>富山市</t>
  </si>
  <si>
    <t>金沢市</t>
  </si>
  <si>
    <t>長野市</t>
  </si>
  <si>
    <t>岐阜市</t>
  </si>
  <si>
    <t>豊橋市</t>
  </si>
  <si>
    <t>岡崎市</t>
    <rPh sb="0" eb="2">
      <t>オカザキ</t>
    </rPh>
    <phoneticPr fontId="10"/>
  </si>
  <si>
    <t>豊田市</t>
  </si>
  <si>
    <t>大津市</t>
    <rPh sb="0" eb="3">
      <t>オオツシ</t>
    </rPh>
    <phoneticPr fontId="4"/>
  </si>
  <si>
    <t>豊中市</t>
    <rPh sb="0" eb="3">
      <t>トヨナカシ</t>
    </rPh>
    <phoneticPr fontId="4"/>
  </si>
  <si>
    <t>高槻市</t>
    <rPh sb="0" eb="2">
      <t>タカツキ</t>
    </rPh>
    <phoneticPr fontId="10"/>
  </si>
  <si>
    <t>枚方市</t>
    <rPh sb="0" eb="3">
      <t>ヒラカタシ</t>
    </rPh>
    <phoneticPr fontId="4"/>
  </si>
  <si>
    <t>東大阪市</t>
  </si>
  <si>
    <t>姫路市</t>
  </si>
  <si>
    <t>尼崎市</t>
  </si>
  <si>
    <t>西宮市</t>
  </si>
  <si>
    <t>奈良市</t>
    <rPh sb="0" eb="2">
      <t>ナラ</t>
    </rPh>
    <phoneticPr fontId="10"/>
  </si>
  <si>
    <t>和歌山市</t>
  </si>
  <si>
    <t>倉敷市</t>
    <rPh sb="0" eb="2">
      <t>クラシキ</t>
    </rPh>
    <phoneticPr fontId="10"/>
  </si>
  <si>
    <t>呉市</t>
    <rPh sb="0" eb="2">
      <t>クレシ</t>
    </rPh>
    <phoneticPr fontId="4"/>
  </si>
  <si>
    <t>福山市</t>
    <rPh sb="0" eb="3">
      <t>フクヤマシ</t>
    </rPh>
    <phoneticPr fontId="10"/>
  </si>
  <si>
    <t>下関市</t>
  </si>
  <si>
    <t>高松市</t>
  </si>
  <si>
    <t>松山市</t>
  </si>
  <si>
    <t>高知市</t>
  </si>
  <si>
    <t>久留米市</t>
    <rPh sb="0" eb="4">
      <t>クルメシ</t>
    </rPh>
    <phoneticPr fontId="4"/>
  </si>
  <si>
    <t>長崎市</t>
    <rPh sb="0" eb="3">
      <t>ナガサキシ</t>
    </rPh>
    <phoneticPr fontId="4"/>
  </si>
  <si>
    <t>佐世保市</t>
    <rPh sb="0" eb="4">
      <t>サセボシ</t>
    </rPh>
    <phoneticPr fontId="4"/>
  </si>
  <si>
    <t>大分市</t>
  </si>
  <si>
    <t>宮崎市</t>
  </si>
  <si>
    <t>鹿児島市</t>
  </si>
  <si>
    <t>那覇市</t>
    <rPh sb="0" eb="3">
      <t>ナハシ</t>
    </rPh>
    <phoneticPr fontId="4"/>
  </si>
  <si>
    <t>中核市計</t>
    <rPh sb="0" eb="3">
      <t>チュウカクシ</t>
    </rPh>
    <rPh sb="3" eb="4">
      <t>ケイ</t>
    </rPh>
    <phoneticPr fontId="4"/>
  </si>
  <si>
    <t>小樽市</t>
    <rPh sb="0" eb="2">
      <t>オタル</t>
    </rPh>
    <phoneticPr fontId="10"/>
  </si>
  <si>
    <t>町田市</t>
    <rPh sb="0" eb="2">
      <t>マチダ</t>
    </rPh>
    <rPh sb="2" eb="3">
      <t>シ</t>
    </rPh>
    <phoneticPr fontId="4"/>
  </si>
  <si>
    <t>藤沢市</t>
    <rPh sb="0" eb="2">
      <t>フジサワ</t>
    </rPh>
    <phoneticPr fontId="10"/>
  </si>
  <si>
    <t>茅ヶ崎市</t>
    <rPh sb="0" eb="4">
      <t>チガサキシ</t>
    </rPh>
    <phoneticPr fontId="4"/>
  </si>
  <si>
    <t>四日市市</t>
    <rPh sb="0" eb="4">
      <t>ヨッカイチシ</t>
    </rPh>
    <phoneticPr fontId="4"/>
  </si>
  <si>
    <t>大牟田市</t>
  </si>
  <si>
    <t>政令市計</t>
    <rPh sb="0" eb="3">
      <t>セイレイシ</t>
    </rPh>
    <rPh sb="3" eb="4">
      <t>ケイ</t>
    </rPh>
    <phoneticPr fontId="4"/>
  </si>
  <si>
    <t>注　平成29年5月1日現在</t>
    <rPh sb="0" eb="1">
      <t>チュウ</t>
    </rPh>
    <rPh sb="2" eb="4">
      <t>ヘイセイ</t>
    </rPh>
    <rPh sb="6" eb="7">
      <t>ネン</t>
    </rPh>
    <rPh sb="8" eb="9">
      <t>ガツ</t>
    </rPh>
    <rPh sb="10" eb="11">
      <t>ニチ</t>
    </rPh>
    <rPh sb="11" eb="13">
      <t>ゲンザイ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</si>
</sst>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3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31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162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1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/>
    <xf numFmtId="0" fontId="3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41" fontId="0" fillId="0" borderId="0" xfId="0" applyNumberFormat="1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/>
    </xf>
    <xf numFmtId="38" fontId="9" fillId="2" borderId="1" xfId="0" applyNumberFormat="1" applyFont="1" applyFill="1" applyBorder="1" applyAlignment="1">
      <alignment vertical="center"/>
    </xf>
    <xf numFmtId="38" fontId="9" fillId="2" borderId="3" xfId="0" applyNumberFormat="1" applyFont="1" applyFill="1" applyBorder="1" applyAlignment="1">
      <alignment vertical="center"/>
    </xf>
    <xf numFmtId="38" fontId="9" fillId="2" borderId="2" xfId="0" applyNumberFormat="1" applyFont="1" applyFill="1" applyBorder="1" applyAlignment="1">
      <alignment vertical="center"/>
    </xf>
    <xf numFmtId="38" fontId="9" fillId="3" borderId="3" xfId="0" applyNumberFormat="1" applyFont="1" applyFill="1" applyBorder="1" applyAlignment="1">
      <alignment vertical="center"/>
    </xf>
    <xf numFmtId="38" fontId="9" fillId="3" borderId="4" xfId="0" applyNumberFormat="1" applyFont="1" applyFill="1" applyBorder="1" applyAlignment="1">
      <alignment vertical="center"/>
    </xf>
    <xf numFmtId="38" fontId="9" fillId="3" borderId="1" xfId="0" applyNumberFormat="1" applyFont="1" applyFill="1" applyBorder="1" applyAlignment="1">
      <alignment vertical="center"/>
    </xf>
    <xf numFmtId="38" fontId="9" fillId="3" borderId="2" xfId="0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38" fontId="9" fillId="4" borderId="7" xfId="0" applyNumberFormat="1" applyFont="1" applyFill="1" applyBorder="1" applyAlignment="1">
      <alignment horizontal="center" vertical="center"/>
    </xf>
    <xf numFmtId="38" fontId="9" fillId="0" borderId="8" xfId="0" applyNumberFormat="1" applyFont="1" applyFill="1" applyBorder="1" applyAlignment="1">
      <alignment vertical="top" textRotation="255"/>
    </xf>
    <xf numFmtId="38" fontId="9" fillId="0" borderId="9" xfId="0" applyNumberFormat="1" applyFont="1" applyFill="1" applyBorder="1" applyAlignment="1">
      <alignment vertical="top" textRotation="255"/>
    </xf>
    <xf numFmtId="38" fontId="9" fillId="0" borderId="10" xfId="0" applyNumberFormat="1" applyFont="1" applyFill="1" applyBorder="1" applyAlignment="1">
      <alignment vertical="top" textRotation="255"/>
    </xf>
    <xf numFmtId="38" fontId="9" fillId="0" borderId="11" xfId="0" applyNumberFormat="1" applyFont="1" applyFill="1" applyBorder="1" applyAlignment="1">
      <alignment vertical="top" textRotation="255"/>
    </xf>
    <xf numFmtId="38" fontId="9" fillId="3" borderId="0" xfId="0" applyNumberFormat="1" applyFont="1" applyFill="1" applyBorder="1" applyAlignment="1">
      <alignment horizontal="center" vertical="center"/>
    </xf>
    <xf numFmtId="38" fontId="9" fillId="0" borderId="12" xfId="0" applyNumberFormat="1" applyFont="1" applyFill="1" applyBorder="1" applyAlignment="1">
      <alignment vertical="top" textRotation="255"/>
    </xf>
    <xf numFmtId="38" fontId="9" fillId="3" borderId="7" xfId="0" applyNumberFormat="1" applyFont="1" applyFill="1" applyBorder="1" applyAlignment="1">
      <alignment horizontal="center" vertical="center"/>
    </xf>
    <xf numFmtId="38" fontId="9" fillId="0" borderId="13" xfId="0" applyNumberFormat="1" applyFont="1" applyFill="1" applyBorder="1" applyAlignment="1">
      <alignment vertical="top" textRotation="255"/>
    </xf>
    <xf numFmtId="38" fontId="9" fillId="0" borderId="14" xfId="0" applyNumberFormat="1" applyFont="1" applyFill="1" applyBorder="1" applyAlignment="1">
      <alignment vertical="top" textRotation="255"/>
    </xf>
    <xf numFmtId="41" fontId="9" fillId="5" borderId="17" xfId="1" applyNumberFormat="1" applyFont="1" applyFill="1" applyBorder="1" applyAlignment="1">
      <alignment vertical="center" shrinkToFit="1"/>
    </xf>
    <xf numFmtId="41" fontId="9" fillId="5" borderId="18" xfId="1" applyNumberFormat="1" applyFont="1" applyFill="1" applyBorder="1" applyAlignment="1">
      <alignment vertical="center" shrinkToFit="1"/>
    </xf>
    <xf numFmtId="41" fontId="9" fillId="5" borderId="16" xfId="1" applyNumberFormat="1" applyFont="1" applyFill="1" applyBorder="1" applyAlignment="1">
      <alignment vertical="center" shrinkToFit="1"/>
    </xf>
    <xf numFmtId="41" fontId="9" fillId="5" borderId="19" xfId="1" applyNumberFormat="1" applyFont="1" applyFill="1" applyBorder="1" applyAlignment="1">
      <alignment vertical="center" shrinkToFit="1"/>
    </xf>
    <xf numFmtId="0" fontId="9" fillId="0" borderId="1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distributed" vertical="center"/>
    </xf>
    <xf numFmtId="41" fontId="9" fillId="6" borderId="21" xfId="0" applyNumberFormat="1" applyFont="1" applyFill="1" applyBorder="1" applyAlignment="1">
      <alignment horizontal="distributed" vertical="center" shrinkToFit="1"/>
    </xf>
    <xf numFmtId="41" fontId="9" fillId="0" borderId="22" xfId="1" applyNumberFormat="1" applyFont="1" applyFill="1" applyBorder="1" applyAlignment="1">
      <alignment vertical="center" shrinkToFit="1"/>
    </xf>
    <xf numFmtId="41" fontId="9" fillId="0" borderId="23" xfId="1" applyNumberFormat="1" applyFont="1" applyFill="1" applyBorder="1" applyAlignment="1">
      <alignment vertical="center" shrinkToFit="1"/>
    </xf>
    <xf numFmtId="41" fontId="9" fillId="3" borderId="24" xfId="1" applyNumberFormat="1" applyFont="1" applyFill="1" applyBorder="1" applyAlignment="1">
      <alignment vertical="center" shrinkToFit="1"/>
    </xf>
    <xf numFmtId="41" fontId="9" fillId="0" borderId="0" xfId="1" applyNumberFormat="1" applyFont="1" applyFill="1" applyBorder="1" applyAlignment="1">
      <alignment vertical="center" shrinkToFit="1"/>
    </xf>
    <xf numFmtId="41" fontId="9" fillId="3" borderId="21" xfId="1" applyNumberFormat="1" applyFont="1" applyFill="1" applyBorder="1" applyAlignment="1">
      <alignment vertical="center" shrinkToFit="1"/>
    </xf>
    <xf numFmtId="41" fontId="9" fillId="0" borderId="25" xfId="1" applyNumberFormat="1" applyFont="1" applyFill="1" applyBorder="1" applyAlignment="1">
      <alignment vertical="center" shrinkToFit="1"/>
    </xf>
    <xf numFmtId="0" fontId="9" fillId="0" borderId="7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41" fontId="9" fillId="3" borderId="26" xfId="1" applyNumberFormat="1" applyFont="1" applyFill="1" applyBorder="1" applyAlignment="1">
      <alignment vertical="center" shrinkToFit="1"/>
    </xf>
    <xf numFmtId="0" fontId="9" fillId="0" borderId="27" xfId="0" applyFont="1" applyFill="1" applyBorder="1" applyAlignment="1">
      <alignment vertical="center"/>
    </xf>
    <xf numFmtId="0" fontId="9" fillId="0" borderId="28" xfId="0" applyFont="1" applyFill="1" applyBorder="1" applyAlignment="1">
      <alignment horizontal="distributed" vertical="center"/>
    </xf>
    <xf numFmtId="41" fontId="9" fillId="6" borderId="29" xfId="0" applyNumberFormat="1" applyFont="1" applyFill="1" applyBorder="1" applyAlignment="1">
      <alignment horizontal="distributed" vertical="center" shrinkToFit="1"/>
    </xf>
    <xf numFmtId="41" fontId="9" fillId="0" borderId="30" xfId="1" applyNumberFormat="1" applyFont="1" applyFill="1" applyBorder="1" applyAlignment="1">
      <alignment vertical="center" shrinkToFit="1"/>
    </xf>
    <xf numFmtId="41" fontId="9" fillId="0" borderId="28" xfId="1" applyNumberFormat="1" applyFont="1" applyFill="1" applyBorder="1" applyAlignment="1">
      <alignment vertical="center" shrinkToFit="1"/>
    </xf>
    <xf numFmtId="41" fontId="9" fillId="0" borderId="31" xfId="1" applyNumberFormat="1" applyFont="1" applyFill="1" applyBorder="1" applyAlignment="1">
      <alignment vertical="center" shrinkToFit="1"/>
    </xf>
    <xf numFmtId="41" fontId="9" fillId="3" borderId="32" xfId="1" applyNumberFormat="1" applyFont="1" applyFill="1" applyBorder="1" applyAlignment="1">
      <alignment vertical="center" shrinkToFit="1"/>
    </xf>
    <xf numFmtId="41" fontId="9" fillId="3" borderId="29" xfId="1" applyNumberFormat="1" applyFont="1" applyFill="1" applyBorder="1" applyAlignment="1">
      <alignment vertical="center" shrinkToFit="1"/>
    </xf>
    <xf numFmtId="0" fontId="9" fillId="0" borderId="15" xfId="0" applyFont="1" applyFill="1" applyBorder="1" applyAlignment="1">
      <alignment vertical="center"/>
    </xf>
    <xf numFmtId="0" fontId="9" fillId="0" borderId="16" xfId="0" applyFont="1" applyFill="1" applyBorder="1" applyAlignment="1">
      <alignment horizontal="distributed" vertical="center"/>
    </xf>
    <xf numFmtId="41" fontId="9" fillId="6" borderId="17" xfId="0" applyNumberFormat="1" applyFont="1" applyFill="1" applyBorder="1" applyAlignment="1">
      <alignment horizontal="distributed" vertical="center" shrinkToFit="1"/>
    </xf>
    <xf numFmtId="41" fontId="9" fillId="0" borderId="18" xfId="1" applyNumberFormat="1" applyFont="1" applyFill="1" applyBorder="1" applyAlignment="1">
      <alignment vertical="center" shrinkToFit="1"/>
    </xf>
    <xf numFmtId="41" fontId="9" fillId="0" borderId="16" xfId="1" applyNumberFormat="1" applyFont="1" applyFill="1" applyBorder="1" applyAlignment="1">
      <alignment vertical="center" shrinkToFit="1"/>
    </xf>
    <xf numFmtId="41" fontId="9" fillId="0" borderId="19" xfId="1" applyNumberFormat="1" applyFont="1" applyFill="1" applyBorder="1" applyAlignment="1">
      <alignment vertical="center" shrinkToFit="1"/>
    </xf>
    <xf numFmtId="41" fontId="9" fillId="3" borderId="17" xfId="1" applyNumberFormat="1" applyFont="1" applyFill="1" applyBorder="1" applyAlignment="1">
      <alignment vertical="center" shrinkToFit="1"/>
    </xf>
    <xf numFmtId="0" fontId="9" fillId="0" borderId="33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distributed" vertical="center"/>
    </xf>
    <xf numFmtId="41" fontId="9" fillId="6" borderId="34" xfId="0" applyNumberFormat="1" applyFont="1" applyFill="1" applyBorder="1" applyAlignment="1">
      <alignment horizontal="distributed" vertical="center" shrinkToFit="1"/>
    </xf>
    <xf numFmtId="41" fontId="9" fillId="0" borderId="8" xfId="1" applyNumberFormat="1" applyFont="1" applyFill="1" applyBorder="1" applyAlignment="1">
      <alignment vertical="center" shrinkToFit="1"/>
    </xf>
    <xf numFmtId="41" fontId="9" fillId="0" borderId="9" xfId="1" applyNumberFormat="1" applyFont="1" applyFill="1" applyBorder="1" applyAlignment="1">
      <alignment vertical="center" shrinkToFit="1"/>
    </xf>
    <xf numFmtId="41" fontId="9" fillId="0" borderId="11" xfId="1" applyNumberFormat="1" applyFont="1" applyFill="1" applyBorder="1" applyAlignment="1">
      <alignment vertical="center" shrinkToFit="1"/>
    </xf>
    <xf numFmtId="41" fontId="9" fillId="3" borderId="12" xfId="1" applyNumberFormat="1" applyFont="1" applyFill="1" applyBorder="1" applyAlignment="1">
      <alignment vertical="center" shrinkToFit="1"/>
    </xf>
    <xf numFmtId="41" fontId="9" fillId="3" borderId="34" xfId="1" applyNumberFormat="1" applyFont="1" applyFill="1" applyBorder="1" applyAlignment="1">
      <alignment vertical="center" shrinkToFit="1"/>
    </xf>
    <xf numFmtId="41" fontId="9" fillId="0" borderId="26" xfId="1" applyNumberFormat="1" applyFont="1" applyFill="1" applyBorder="1" applyAlignment="1">
      <alignment vertical="center" shrinkToFit="1"/>
    </xf>
    <xf numFmtId="41" fontId="9" fillId="0" borderId="35" xfId="1" applyNumberFormat="1" applyFont="1" applyFill="1" applyBorder="1" applyAlignment="1">
      <alignment vertical="center" shrinkToFit="1"/>
    </xf>
    <xf numFmtId="41" fontId="9" fillId="0" borderId="36" xfId="1" applyNumberFormat="1" applyFont="1" applyFill="1" applyBorder="1" applyAlignment="1">
      <alignment vertical="center" shrinkToFit="1"/>
    </xf>
    <xf numFmtId="41" fontId="9" fillId="0" borderId="12" xfId="1" applyNumberFormat="1" applyFont="1" applyFill="1" applyBorder="1" applyAlignment="1">
      <alignment vertical="center" shrinkToFit="1"/>
    </xf>
    <xf numFmtId="0" fontId="9" fillId="0" borderId="5" xfId="0" applyFont="1" applyFill="1" applyBorder="1" applyAlignment="1">
      <alignment vertical="center"/>
    </xf>
    <xf numFmtId="0" fontId="9" fillId="0" borderId="37" xfId="0" applyFont="1" applyFill="1" applyBorder="1" applyAlignment="1">
      <alignment horizontal="distributed" vertical="center"/>
    </xf>
    <xf numFmtId="41" fontId="9" fillId="6" borderId="38" xfId="0" applyNumberFormat="1" applyFont="1" applyFill="1" applyBorder="1" applyAlignment="1">
      <alignment horizontal="distributed" vertical="center" shrinkToFit="1"/>
    </xf>
    <xf numFmtId="41" fontId="9" fillId="0" borderId="39" xfId="1" applyNumberFormat="1" applyFont="1" applyFill="1" applyBorder="1" applyAlignment="1">
      <alignment vertical="center" shrinkToFit="1"/>
    </xf>
    <xf numFmtId="41" fontId="9" fillId="0" borderId="37" xfId="1" applyNumberFormat="1" applyFont="1" applyFill="1" applyBorder="1" applyAlignment="1">
      <alignment vertical="center" shrinkToFit="1"/>
    </xf>
    <xf numFmtId="41" fontId="9" fillId="0" borderId="6" xfId="1" applyNumberFormat="1" applyFont="1" applyFill="1" applyBorder="1" applyAlignment="1">
      <alignment vertical="center" shrinkToFit="1"/>
    </xf>
    <xf numFmtId="41" fontId="9" fillId="3" borderId="40" xfId="1" applyNumberFormat="1" applyFont="1" applyFill="1" applyBorder="1" applyAlignment="1">
      <alignment vertical="center" shrinkToFit="1"/>
    </xf>
    <xf numFmtId="41" fontId="9" fillId="3" borderId="38" xfId="1" applyNumberFormat="1" applyFont="1" applyFill="1" applyBorder="1" applyAlignment="1">
      <alignment vertical="center" shrinkToFit="1"/>
    </xf>
    <xf numFmtId="41" fontId="9" fillId="6" borderId="17" xfId="0" applyNumberFormat="1" applyFont="1" applyFill="1" applyBorder="1" applyAlignment="1">
      <alignment vertical="center" shrinkToFit="1"/>
    </xf>
    <xf numFmtId="0" fontId="9" fillId="0" borderId="0" xfId="0" applyFont="1" applyAlignment="1">
      <alignment vertical="center"/>
    </xf>
    <xf numFmtId="41" fontId="9" fillId="7" borderId="0" xfId="0" applyNumberFormat="1" applyFont="1" applyFill="1" applyBorder="1" applyAlignment="1">
      <alignment vertical="center"/>
    </xf>
    <xf numFmtId="41" fontId="9" fillId="7" borderId="0" xfId="1" applyNumberFormat="1" applyFont="1" applyFill="1" applyBorder="1" applyAlignment="1">
      <alignment vertical="center"/>
    </xf>
    <xf numFmtId="41" fontId="9" fillId="5" borderId="20" xfId="1" applyNumberFormat="1" applyFont="1" applyFill="1" applyBorder="1" applyAlignment="1">
      <alignment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38" fontId="9" fillId="3" borderId="3" xfId="0" applyNumberFormat="1" applyFont="1" applyFill="1" applyBorder="1" applyAlignment="1">
      <alignment horizontal="left" vertical="center" wrapText="1"/>
    </xf>
    <xf numFmtId="38" fontId="9" fillId="3" borderId="2" xfId="0" applyNumberFormat="1" applyFont="1" applyFill="1" applyBorder="1" applyAlignment="1">
      <alignment horizontal="left" vertical="center" wrapText="1"/>
    </xf>
    <xf numFmtId="38" fontId="9" fillId="5" borderId="15" xfId="0" applyNumberFormat="1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vertical="center"/>
    </xf>
  </cellXfs>
  <cellStyles count="1162">
    <cellStyle name="桁区切り" xfId="1" builtinId="6"/>
    <cellStyle name="桁区切り 10" xfId="2"/>
    <cellStyle name="桁区切り 11" xfId="3"/>
    <cellStyle name="桁区切り 12" xfId="4"/>
    <cellStyle name="桁区切り 13" xfId="5"/>
    <cellStyle name="桁区切り 14" xfId="6"/>
    <cellStyle name="桁区切り 15" xfId="7"/>
    <cellStyle name="桁区切り 2" xfId="8"/>
    <cellStyle name="桁区切り 2 2" xfId="9"/>
    <cellStyle name="桁区切り 2 2 2" xfId="10"/>
    <cellStyle name="桁区切り 2 3" xfId="11"/>
    <cellStyle name="桁区切り 2 4" xfId="12"/>
    <cellStyle name="桁区切り 2 4 2" xfId="13"/>
    <cellStyle name="桁区切り 2 5" xfId="14"/>
    <cellStyle name="桁区切り 3" xfId="15"/>
    <cellStyle name="桁区切り 4" xfId="16"/>
    <cellStyle name="桁区切り 5" xfId="17"/>
    <cellStyle name="桁区切り 6" xfId="18"/>
    <cellStyle name="桁区切り 7" xfId="19"/>
    <cellStyle name="桁区切り 8" xfId="20"/>
    <cellStyle name="桁区切り 9" xfId="21"/>
    <cellStyle name="標準" xfId="0" builtinId="0"/>
    <cellStyle name="標準 2" xfId="22"/>
    <cellStyle name="標準 2 10" xfId="23"/>
    <cellStyle name="標準 2 10 2" xfId="24"/>
    <cellStyle name="標準 2 10 2 2" xfId="25"/>
    <cellStyle name="標準 2 10 2 3" xfId="26"/>
    <cellStyle name="標準 2 10 2 3 2" xfId="27"/>
    <cellStyle name="標準 2 10 2 3 3" xfId="28"/>
    <cellStyle name="標準 2 10 2 3 4" xfId="29"/>
    <cellStyle name="標準 2 10 2 3 5" xfId="30"/>
    <cellStyle name="標準 2 10 3" xfId="31"/>
    <cellStyle name="標準 2 10 4" xfId="32"/>
    <cellStyle name="標準 2 10 5" xfId="33"/>
    <cellStyle name="標準 2 10 5 2" xfId="34"/>
    <cellStyle name="標準 2 10 5 3" xfId="35"/>
    <cellStyle name="標準 2 10 5 4" xfId="36"/>
    <cellStyle name="標準 2 10 5 5" xfId="37"/>
    <cellStyle name="標準 2 11" xfId="38"/>
    <cellStyle name="標準 2 11 2" xfId="39"/>
    <cellStyle name="標準 2 11 3" xfId="40"/>
    <cellStyle name="標準 2 11 3 2" xfId="41"/>
    <cellStyle name="標準 2 11 3 3" xfId="42"/>
    <cellStyle name="標準 2 11 3 4" xfId="43"/>
    <cellStyle name="標準 2 11 3 5" xfId="44"/>
    <cellStyle name="標準 2 12" xfId="45"/>
    <cellStyle name="標準 2 13" xfId="46"/>
    <cellStyle name="標準 2 14" xfId="47"/>
    <cellStyle name="標準 2 15" xfId="48"/>
    <cellStyle name="標準 2 16" xfId="49"/>
    <cellStyle name="標準 2 16 2" xfId="50"/>
    <cellStyle name="標準 2 16 3" xfId="51"/>
    <cellStyle name="標準 2 16 4" xfId="52"/>
    <cellStyle name="標準 2 16 5" xfId="53"/>
    <cellStyle name="標準 2 16 6" xfId="54"/>
    <cellStyle name="標準 2 17" xfId="55"/>
    <cellStyle name="標準 2 17 2" xfId="56"/>
    <cellStyle name="標準 2 17 3" xfId="57"/>
    <cellStyle name="標準 2 17 4" xfId="58"/>
    <cellStyle name="標準 2 17 5" xfId="59"/>
    <cellStyle name="標準 2 18" xfId="60"/>
    <cellStyle name="標準 2 18 2" xfId="61"/>
    <cellStyle name="標準 2 18 3" xfId="62"/>
    <cellStyle name="標準 2 18 4" xfId="63"/>
    <cellStyle name="標準 2 18 5" xfId="64"/>
    <cellStyle name="標準 2 19" xfId="65"/>
    <cellStyle name="標準 2 19 2" xfId="66"/>
    <cellStyle name="標準 2 19 3" xfId="67"/>
    <cellStyle name="標準 2 19 4" xfId="68"/>
    <cellStyle name="標準 2 2" xfId="69"/>
    <cellStyle name="標準 2 2 10" xfId="70"/>
    <cellStyle name="標準 2 2 11" xfId="71"/>
    <cellStyle name="標準 2 2 12" xfId="72"/>
    <cellStyle name="標準 2 2 13" xfId="73"/>
    <cellStyle name="標準 2 2 13 2" xfId="74"/>
    <cellStyle name="標準 2 2 13 3" xfId="75"/>
    <cellStyle name="標準 2 2 13 4" xfId="76"/>
    <cellStyle name="標準 2 2 13 5" xfId="77"/>
    <cellStyle name="標準 2 2 13 6" xfId="78"/>
    <cellStyle name="標準 2 2 14" xfId="79"/>
    <cellStyle name="標準 2 2 14 2" xfId="80"/>
    <cellStyle name="標準 2 2 14 3" xfId="81"/>
    <cellStyle name="標準 2 2 14 4" xfId="82"/>
    <cellStyle name="標準 2 2 14 5" xfId="83"/>
    <cellStyle name="標準 2 2 15" xfId="84"/>
    <cellStyle name="標準 2 2 16" xfId="85"/>
    <cellStyle name="標準 2 2 17" xfId="86"/>
    <cellStyle name="標準 2 2 18" xfId="87"/>
    <cellStyle name="標準 2 2 2" xfId="88"/>
    <cellStyle name="標準 2 2 2 2" xfId="89"/>
    <cellStyle name="標準 2 2 2 2 2" xfId="90"/>
    <cellStyle name="標準 2 2 2 2 2 10" xfId="91"/>
    <cellStyle name="標準 2 2 2 2 2 11" xfId="92"/>
    <cellStyle name="標準 2 2 2 2 2 12" xfId="93"/>
    <cellStyle name="標準 2 2 2 2 2 2" xfId="94"/>
    <cellStyle name="標準 2 2 2 2 2 3" xfId="95"/>
    <cellStyle name="標準 2 2 2 2 2 3 2" xfId="96"/>
    <cellStyle name="標準 2 2 2 2 2 3 2 2" xfId="97"/>
    <cellStyle name="標準 2 2 2 2 2 3 2 3" xfId="98"/>
    <cellStyle name="標準 2 2 2 2 2 3 2 3 2" xfId="99"/>
    <cellStyle name="標準 2 2 2 2 2 3 2 3 3" xfId="100"/>
    <cellStyle name="標準 2 2 2 2 2 3 2 3 4" xfId="101"/>
    <cellStyle name="標準 2 2 2 2 2 3 2 3 5" xfId="102"/>
    <cellStyle name="標準 2 2 2 2 2 3 3" xfId="103"/>
    <cellStyle name="標準 2 2 2 2 2 3 4" xfId="104"/>
    <cellStyle name="標準 2 2 2 2 2 3 5" xfId="105"/>
    <cellStyle name="標準 2 2 2 2 2 3 5 2" xfId="106"/>
    <cellStyle name="標準 2 2 2 2 2 3 5 3" xfId="107"/>
    <cellStyle name="標準 2 2 2 2 2 3 5 4" xfId="108"/>
    <cellStyle name="標準 2 2 2 2 2 3 5 5" xfId="109"/>
    <cellStyle name="標準 2 2 2 2 2 4" xfId="110"/>
    <cellStyle name="標準 2 2 2 2 2 4 2" xfId="111"/>
    <cellStyle name="標準 2 2 2 2 2 4 3" xfId="112"/>
    <cellStyle name="標準 2 2 2 2 2 4 3 2" xfId="113"/>
    <cellStyle name="標準 2 2 2 2 2 4 3 3" xfId="114"/>
    <cellStyle name="標準 2 2 2 2 2 4 3 4" xfId="115"/>
    <cellStyle name="標準 2 2 2 2 2 4 3 5" xfId="116"/>
    <cellStyle name="標準 2 2 2 2 2 5" xfId="117"/>
    <cellStyle name="標準 2 2 2 2 2 6" xfId="118"/>
    <cellStyle name="標準 2 2 2 2 2 7" xfId="119"/>
    <cellStyle name="標準 2 2 2 2 2 7 2" xfId="120"/>
    <cellStyle name="標準 2 2 2 2 2 7 3" xfId="121"/>
    <cellStyle name="標準 2 2 2 2 2 7 4" xfId="122"/>
    <cellStyle name="標準 2 2 2 2 2 7 5" xfId="123"/>
    <cellStyle name="標準 2 2 2 2 2 7 6" xfId="124"/>
    <cellStyle name="標準 2 2 2 2 2 8" xfId="125"/>
    <cellStyle name="標準 2 2 2 2 2 8 2" xfId="126"/>
    <cellStyle name="標準 2 2 2 2 2 8 3" xfId="127"/>
    <cellStyle name="標準 2 2 2 2 2 8 4" xfId="128"/>
    <cellStyle name="標準 2 2 2 2 2 8 5" xfId="129"/>
    <cellStyle name="標準 2 2 2 2 2 9" xfId="130"/>
    <cellStyle name="標準 2 2 2 2 3" xfId="131"/>
    <cellStyle name="標準 2 2 2 2 4" xfId="132"/>
    <cellStyle name="標準 2 2 2 2 4 2" xfId="133"/>
    <cellStyle name="標準 2 2 2 2 4 3" xfId="134"/>
    <cellStyle name="標準 2 2 2 2 4 4" xfId="135"/>
    <cellStyle name="標準 2 2 2 2 4 5" xfId="136"/>
    <cellStyle name="標準 2 2 2 2 4 6" xfId="137"/>
    <cellStyle name="標準 2 2 2 2 5" xfId="138"/>
    <cellStyle name="標準 2 2 2 2 6" xfId="139"/>
    <cellStyle name="標準 2 2 2 2 7" xfId="140"/>
    <cellStyle name="標準 2 2 2 2 8" xfId="141"/>
    <cellStyle name="標準 2 2 2 3" xfId="142"/>
    <cellStyle name="標準 2 2 2 4" xfId="143"/>
    <cellStyle name="標準 2 2 2 4 10" xfId="144"/>
    <cellStyle name="標準 2 2 2 4 11" xfId="145"/>
    <cellStyle name="標準 2 2 2 4 12" xfId="146"/>
    <cellStyle name="標準 2 2 2 4 2" xfId="147"/>
    <cellStyle name="標準 2 2 2 4 3" xfId="148"/>
    <cellStyle name="標準 2 2 2 4 3 2" xfId="149"/>
    <cellStyle name="標準 2 2 2 4 3 2 2" xfId="150"/>
    <cellStyle name="標準 2 2 2 4 3 2 3" xfId="151"/>
    <cellStyle name="標準 2 2 2 4 3 2 3 2" xfId="152"/>
    <cellStyle name="標準 2 2 2 4 3 2 3 3" xfId="153"/>
    <cellStyle name="標準 2 2 2 4 3 2 3 4" xfId="154"/>
    <cellStyle name="標準 2 2 2 4 3 2 3 5" xfId="155"/>
    <cellStyle name="標準 2 2 2 4 3 3" xfId="156"/>
    <cellStyle name="標準 2 2 2 4 3 4" xfId="157"/>
    <cellStyle name="標準 2 2 2 4 3 5" xfId="158"/>
    <cellStyle name="標準 2 2 2 4 3 5 2" xfId="159"/>
    <cellStyle name="標準 2 2 2 4 3 5 3" xfId="160"/>
    <cellStyle name="標準 2 2 2 4 3 5 4" xfId="161"/>
    <cellStyle name="標準 2 2 2 4 3 5 5" xfId="162"/>
    <cellStyle name="標準 2 2 2 4 4" xfId="163"/>
    <cellStyle name="標準 2 2 2 4 4 2" xfId="164"/>
    <cellStyle name="標準 2 2 2 4 4 3" xfId="165"/>
    <cellStyle name="標準 2 2 2 4 4 3 2" xfId="166"/>
    <cellStyle name="標準 2 2 2 4 4 3 3" xfId="167"/>
    <cellStyle name="標準 2 2 2 4 4 3 4" xfId="168"/>
    <cellStyle name="標準 2 2 2 4 4 3 5" xfId="169"/>
    <cellStyle name="標準 2 2 2 4 5" xfId="170"/>
    <cellStyle name="標準 2 2 2 4 6" xfId="171"/>
    <cellStyle name="標準 2 2 2 4 7" xfId="172"/>
    <cellStyle name="標準 2 2 2 4 7 2" xfId="173"/>
    <cellStyle name="標準 2 2 2 4 7 3" xfId="174"/>
    <cellStyle name="標準 2 2 2 4 7 4" xfId="175"/>
    <cellStyle name="標準 2 2 2 4 7 5" xfId="176"/>
    <cellStyle name="標準 2 2 2 4 7 6" xfId="177"/>
    <cellStyle name="標準 2 2 2 4 8" xfId="178"/>
    <cellStyle name="標準 2 2 2 4 8 2" xfId="179"/>
    <cellStyle name="標準 2 2 2 4 8 3" xfId="180"/>
    <cellStyle name="標準 2 2 2 4 8 4" xfId="181"/>
    <cellStyle name="標準 2 2 2 4 8 5" xfId="182"/>
    <cellStyle name="標準 2 2 2 4 9" xfId="183"/>
    <cellStyle name="標準 2 2 2 5" xfId="184"/>
    <cellStyle name="標準 2 2 2 5 2" xfId="185"/>
    <cellStyle name="標準 2 2 2 5 3" xfId="186"/>
    <cellStyle name="標準 2 2 2 5 4" xfId="187"/>
    <cellStyle name="標準 2 2 2 5 5" xfId="188"/>
    <cellStyle name="標準 2 2 2 5 6" xfId="189"/>
    <cellStyle name="標準 2 2 2 6" xfId="190"/>
    <cellStyle name="標準 2 2 2 7" xfId="191"/>
    <cellStyle name="標準 2 2 2 8" xfId="192"/>
    <cellStyle name="標準 2 2 2 9" xfId="193"/>
    <cellStyle name="標準 2 2 3" xfId="194"/>
    <cellStyle name="標準 2 2 4" xfId="195"/>
    <cellStyle name="標準 2 2 4 2" xfId="196"/>
    <cellStyle name="標準 2 2 4 2 10" xfId="197"/>
    <cellStyle name="標準 2 2 4 2 11" xfId="198"/>
    <cellStyle name="標準 2 2 4 2 12" xfId="199"/>
    <cellStyle name="標準 2 2 4 2 2" xfId="200"/>
    <cellStyle name="標準 2 2 4 2 3" xfId="201"/>
    <cellStyle name="標準 2 2 4 2 3 2" xfId="202"/>
    <cellStyle name="標準 2 2 4 2 3 2 2" xfId="203"/>
    <cellStyle name="標準 2 2 4 2 3 2 3" xfId="204"/>
    <cellStyle name="標準 2 2 4 2 3 2 3 2" xfId="205"/>
    <cellStyle name="標準 2 2 4 2 3 2 3 3" xfId="206"/>
    <cellStyle name="標準 2 2 4 2 3 2 3 4" xfId="207"/>
    <cellStyle name="標準 2 2 4 2 3 2 3 5" xfId="208"/>
    <cellStyle name="標準 2 2 4 2 3 3" xfId="209"/>
    <cellStyle name="標準 2 2 4 2 3 4" xfId="210"/>
    <cellStyle name="標準 2 2 4 2 3 5" xfId="211"/>
    <cellStyle name="標準 2 2 4 2 3 5 2" xfId="212"/>
    <cellStyle name="標準 2 2 4 2 3 5 3" xfId="213"/>
    <cellStyle name="標準 2 2 4 2 3 5 4" xfId="214"/>
    <cellStyle name="標準 2 2 4 2 3 5 5" xfId="215"/>
    <cellStyle name="標準 2 2 4 2 4" xfId="216"/>
    <cellStyle name="標準 2 2 4 2 4 2" xfId="217"/>
    <cellStyle name="標準 2 2 4 2 4 3" xfId="218"/>
    <cellStyle name="標準 2 2 4 2 4 3 2" xfId="219"/>
    <cellStyle name="標準 2 2 4 2 4 3 3" xfId="220"/>
    <cellStyle name="標準 2 2 4 2 4 3 4" xfId="221"/>
    <cellStyle name="標準 2 2 4 2 4 3 5" xfId="222"/>
    <cellStyle name="標準 2 2 4 2 5" xfId="223"/>
    <cellStyle name="標準 2 2 4 2 6" xfId="224"/>
    <cellStyle name="標準 2 2 4 2 7" xfId="225"/>
    <cellStyle name="標準 2 2 4 2 7 2" xfId="226"/>
    <cellStyle name="標準 2 2 4 2 7 3" xfId="227"/>
    <cellStyle name="標準 2 2 4 2 7 4" xfId="228"/>
    <cellStyle name="標準 2 2 4 2 7 5" xfId="229"/>
    <cellStyle name="標準 2 2 4 2 7 6" xfId="230"/>
    <cellStyle name="標準 2 2 4 2 8" xfId="231"/>
    <cellStyle name="標準 2 2 4 2 8 2" xfId="232"/>
    <cellStyle name="標準 2 2 4 2 8 3" xfId="233"/>
    <cellStyle name="標準 2 2 4 2 8 4" xfId="234"/>
    <cellStyle name="標準 2 2 4 2 8 5" xfId="235"/>
    <cellStyle name="標準 2 2 4 2 9" xfId="236"/>
    <cellStyle name="標準 2 2 4 3" xfId="237"/>
    <cellStyle name="標準 2 2 4 4" xfId="238"/>
    <cellStyle name="標準 2 2 4 4 2" xfId="239"/>
    <cellStyle name="標準 2 2 4 4 3" xfId="240"/>
    <cellStyle name="標準 2 2 4 4 4" xfId="241"/>
    <cellStyle name="標準 2 2 4 4 5" xfId="242"/>
    <cellStyle name="標準 2 2 4 4 6" xfId="243"/>
    <cellStyle name="標準 2 2 4 5" xfId="244"/>
    <cellStyle name="標準 2 2 4 6" xfId="245"/>
    <cellStyle name="標準 2 2 4 7" xfId="246"/>
    <cellStyle name="標準 2 2 4 8" xfId="247"/>
    <cellStyle name="標準 2 2 5" xfId="248"/>
    <cellStyle name="標準 2 2 5 10" xfId="249"/>
    <cellStyle name="標準 2 2 5 11" xfId="250"/>
    <cellStyle name="標準 2 2 5 12" xfId="251"/>
    <cellStyle name="標準 2 2 5 2" xfId="252"/>
    <cellStyle name="標準 2 2 5 3" xfId="253"/>
    <cellStyle name="標準 2 2 5 3 2" xfId="254"/>
    <cellStyle name="標準 2 2 5 3 2 2" xfId="255"/>
    <cellStyle name="標準 2 2 5 3 2 3" xfId="256"/>
    <cellStyle name="標準 2 2 5 3 2 3 2" xfId="257"/>
    <cellStyle name="標準 2 2 5 3 2 3 3" xfId="258"/>
    <cellStyle name="標準 2 2 5 3 2 3 4" xfId="259"/>
    <cellStyle name="標準 2 2 5 3 2 3 5" xfId="260"/>
    <cellStyle name="標準 2 2 5 3 3" xfId="261"/>
    <cellStyle name="標準 2 2 5 3 4" xfId="262"/>
    <cellStyle name="標準 2 2 5 3 5" xfId="263"/>
    <cellStyle name="標準 2 2 5 3 5 2" xfId="264"/>
    <cellStyle name="標準 2 2 5 3 5 3" xfId="265"/>
    <cellStyle name="標準 2 2 5 3 5 4" xfId="266"/>
    <cellStyle name="標準 2 2 5 3 5 5" xfId="267"/>
    <cellStyle name="標準 2 2 5 4" xfId="268"/>
    <cellStyle name="標準 2 2 5 4 2" xfId="269"/>
    <cellStyle name="標準 2 2 5 4 3" xfId="270"/>
    <cellStyle name="標準 2 2 5 4 3 2" xfId="271"/>
    <cellStyle name="標準 2 2 5 4 3 3" xfId="272"/>
    <cellStyle name="標準 2 2 5 4 3 4" xfId="273"/>
    <cellStyle name="標準 2 2 5 4 3 5" xfId="274"/>
    <cellStyle name="標準 2 2 5 5" xfId="275"/>
    <cellStyle name="標準 2 2 5 6" xfId="276"/>
    <cellStyle name="標準 2 2 5 7" xfId="277"/>
    <cellStyle name="標準 2 2 5 7 2" xfId="278"/>
    <cellStyle name="標準 2 2 5 7 3" xfId="279"/>
    <cellStyle name="標準 2 2 5 7 4" xfId="280"/>
    <cellStyle name="標準 2 2 5 7 5" xfId="281"/>
    <cellStyle name="標準 2 2 5 7 6" xfId="282"/>
    <cellStyle name="標準 2 2 5 8" xfId="283"/>
    <cellStyle name="標準 2 2 5 8 2" xfId="284"/>
    <cellStyle name="標準 2 2 5 8 3" xfId="285"/>
    <cellStyle name="標準 2 2 5 8 4" xfId="286"/>
    <cellStyle name="標準 2 2 5 8 5" xfId="287"/>
    <cellStyle name="標準 2 2 5 9" xfId="288"/>
    <cellStyle name="標準 2 2 6" xfId="289"/>
    <cellStyle name="標準 2 2 7" xfId="290"/>
    <cellStyle name="標準 2 2 7 2" xfId="291"/>
    <cellStyle name="標準 2 2 7 2 2" xfId="292"/>
    <cellStyle name="標準 2 2 7 2 3" xfId="293"/>
    <cellStyle name="標準 2 2 7 2 3 2" xfId="294"/>
    <cellStyle name="標準 2 2 7 2 3 3" xfId="295"/>
    <cellStyle name="標準 2 2 7 2 3 4" xfId="296"/>
    <cellStyle name="標準 2 2 7 2 3 5" xfId="297"/>
    <cellStyle name="標準 2 2 7 3" xfId="298"/>
    <cellStyle name="標準 2 2 7 4" xfId="299"/>
    <cellStyle name="標準 2 2 7 5" xfId="300"/>
    <cellStyle name="標準 2 2 7 5 2" xfId="301"/>
    <cellStyle name="標準 2 2 7 5 3" xfId="302"/>
    <cellStyle name="標準 2 2 7 5 4" xfId="303"/>
    <cellStyle name="標準 2 2 7 5 5" xfId="304"/>
    <cellStyle name="標準 2 2 8" xfId="305"/>
    <cellStyle name="標準 2 2 8 2" xfId="306"/>
    <cellStyle name="標準 2 2 8 3" xfId="307"/>
    <cellStyle name="標準 2 2 8 3 2" xfId="308"/>
    <cellStyle name="標準 2 2 8 3 3" xfId="309"/>
    <cellStyle name="標準 2 2 8 3 4" xfId="310"/>
    <cellStyle name="標準 2 2 8 3 5" xfId="311"/>
    <cellStyle name="標準 2 2 9" xfId="312"/>
    <cellStyle name="標準 2 20" xfId="313"/>
    <cellStyle name="標準 2 21" xfId="314"/>
    <cellStyle name="標準 2 22" xfId="315"/>
    <cellStyle name="標準 2 23" xfId="316"/>
    <cellStyle name="標準 2 3" xfId="317"/>
    <cellStyle name="標準 2 3 10" xfId="318"/>
    <cellStyle name="標準 2 3 11" xfId="319"/>
    <cellStyle name="標準 2 3 12" xfId="320"/>
    <cellStyle name="標準 2 3 13" xfId="321"/>
    <cellStyle name="標準 2 3 13 2" xfId="322"/>
    <cellStyle name="標準 2 3 13 3" xfId="323"/>
    <cellStyle name="標準 2 3 13 4" xfId="324"/>
    <cellStyle name="標準 2 3 13 5" xfId="325"/>
    <cellStyle name="標準 2 3 13 6" xfId="326"/>
    <cellStyle name="標準 2 3 14" xfId="327"/>
    <cellStyle name="標準 2 3 14 2" xfId="328"/>
    <cellStyle name="標準 2 3 14 3" xfId="329"/>
    <cellStyle name="標準 2 3 14 4" xfId="330"/>
    <cellStyle name="標準 2 3 14 5" xfId="331"/>
    <cellStyle name="標準 2 3 15" xfId="332"/>
    <cellStyle name="標準 2 3 16" xfId="333"/>
    <cellStyle name="標準 2 3 17" xfId="334"/>
    <cellStyle name="標準 2 3 18" xfId="335"/>
    <cellStyle name="標準 2 3 2" xfId="336"/>
    <cellStyle name="標準 2 3 2 2" xfId="337"/>
    <cellStyle name="標準 2 3 2 2 2" xfId="338"/>
    <cellStyle name="標準 2 3 2 2 2 10" xfId="339"/>
    <cellStyle name="標準 2 3 2 2 2 11" xfId="340"/>
    <cellStyle name="標準 2 3 2 2 2 12" xfId="341"/>
    <cellStyle name="標準 2 3 2 2 2 2" xfId="342"/>
    <cellStyle name="標準 2 3 2 2 2 3" xfId="343"/>
    <cellStyle name="標準 2 3 2 2 2 3 2" xfId="344"/>
    <cellStyle name="標準 2 3 2 2 2 3 2 2" xfId="345"/>
    <cellStyle name="標準 2 3 2 2 2 3 2 3" xfId="346"/>
    <cellStyle name="標準 2 3 2 2 2 3 2 3 2" xfId="347"/>
    <cellStyle name="標準 2 3 2 2 2 3 2 3 3" xfId="348"/>
    <cellStyle name="標準 2 3 2 2 2 3 2 3 4" xfId="349"/>
    <cellStyle name="標準 2 3 2 2 2 3 2 3 5" xfId="350"/>
    <cellStyle name="標準 2 3 2 2 2 3 3" xfId="351"/>
    <cellStyle name="標準 2 3 2 2 2 3 4" xfId="352"/>
    <cellStyle name="標準 2 3 2 2 2 3 5" xfId="353"/>
    <cellStyle name="標準 2 3 2 2 2 3 5 2" xfId="354"/>
    <cellStyle name="標準 2 3 2 2 2 3 5 3" xfId="355"/>
    <cellStyle name="標準 2 3 2 2 2 3 5 4" xfId="356"/>
    <cellStyle name="標準 2 3 2 2 2 3 5 5" xfId="357"/>
    <cellStyle name="標準 2 3 2 2 2 4" xfId="358"/>
    <cellStyle name="標準 2 3 2 2 2 4 2" xfId="359"/>
    <cellStyle name="標準 2 3 2 2 2 4 3" xfId="360"/>
    <cellStyle name="標準 2 3 2 2 2 4 3 2" xfId="361"/>
    <cellStyle name="標準 2 3 2 2 2 4 3 3" xfId="362"/>
    <cellStyle name="標準 2 3 2 2 2 4 3 4" xfId="363"/>
    <cellStyle name="標準 2 3 2 2 2 4 3 5" xfId="364"/>
    <cellStyle name="標準 2 3 2 2 2 5" xfId="365"/>
    <cellStyle name="標準 2 3 2 2 2 6" xfId="366"/>
    <cellStyle name="標準 2 3 2 2 2 7" xfId="367"/>
    <cellStyle name="標準 2 3 2 2 2 7 2" xfId="368"/>
    <cellStyle name="標準 2 3 2 2 2 7 3" xfId="369"/>
    <cellStyle name="標準 2 3 2 2 2 7 4" xfId="370"/>
    <cellStyle name="標準 2 3 2 2 2 7 5" xfId="371"/>
    <cellStyle name="標準 2 3 2 2 2 7 6" xfId="372"/>
    <cellStyle name="標準 2 3 2 2 2 8" xfId="373"/>
    <cellStyle name="標準 2 3 2 2 2 8 2" xfId="374"/>
    <cellStyle name="標準 2 3 2 2 2 8 3" xfId="375"/>
    <cellStyle name="標準 2 3 2 2 2 8 4" xfId="376"/>
    <cellStyle name="標準 2 3 2 2 2 8 5" xfId="377"/>
    <cellStyle name="標準 2 3 2 2 2 9" xfId="378"/>
    <cellStyle name="標準 2 3 2 2 3" xfId="379"/>
    <cellStyle name="標準 2 3 2 2 4" xfId="380"/>
    <cellStyle name="標準 2 3 2 2 4 2" xfId="381"/>
    <cellStyle name="標準 2 3 2 2 4 3" xfId="382"/>
    <cellStyle name="標準 2 3 2 2 4 4" xfId="383"/>
    <cellStyle name="標準 2 3 2 2 4 5" xfId="384"/>
    <cellStyle name="標準 2 3 2 2 4 6" xfId="385"/>
    <cellStyle name="標準 2 3 2 2 5" xfId="386"/>
    <cellStyle name="標準 2 3 2 2 6" xfId="387"/>
    <cellStyle name="標準 2 3 2 2 7" xfId="388"/>
    <cellStyle name="標準 2 3 2 2 8" xfId="389"/>
    <cellStyle name="標準 2 3 2 3" xfId="390"/>
    <cellStyle name="標準 2 3 2 4" xfId="391"/>
    <cellStyle name="標準 2 3 2 4 10" xfId="392"/>
    <cellStyle name="標準 2 3 2 4 11" xfId="393"/>
    <cellStyle name="標準 2 3 2 4 12" xfId="394"/>
    <cellStyle name="標準 2 3 2 4 2" xfId="395"/>
    <cellStyle name="標準 2 3 2 4 3" xfId="396"/>
    <cellStyle name="標準 2 3 2 4 3 2" xfId="397"/>
    <cellStyle name="標準 2 3 2 4 3 2 2" xfId="398"/>
    <cellStyle name="標準 2 3 2 4 3 2 3" xfId="399"/>
    <cellStyle name="標準 2 3 2 4 3 2 3 2" xfId="400"/>
    <cellStyle name="標準 2 3 2 4 3 2 3 3" xfId="401"/>
    <cellStyle name="標準 2 3 2 4 3 2 3 4" xfId="402"/>
    <cellStyle name="標準 2 3 2 4 3 2 3 5" xfId="403"/>
    <cellStyle name="標準 2 3 2 4 3 3" xfId="404"/>
    <cellStyle name="標準 2 3 2 4 3 4" xfId="405"/>
    <cellStyle name="標準 2 3 2 4 3 5" xfId="406"/>
    <cellStyle name="標準 2 3 2 4 3 5 2" xfId="407"/>
    <cellStyle name="標準 2 3 2 4 3 5 3" xfId="408"/>
    <cellStyle name="標準 2 3 2 4 3 5 4" xfId="409"/>
    <cellStyle name="標準 2 3 2 4 3 5 5" xfId="410"/>
    <cellStyle name="標準 2 3 2 4 4" xfId="411"/>
    <cellStyle name="標準 2 3 2 4 4 2" xfId="412"/>
    <cellStyle name="標準 2 3 2 4 4 3" xfId="413"/>
    <cellStyle name="標準 2 3 2 4 4 3 2" xfId="414"/>
    <cellStyle name="標準 2 3 2 4 4 3 3" xfId="415"/>
    <cellStyle name="標準 2 3 2 4 4 3 4" xfId="416"/>
    <cellStyle name="標準 2 3 2 4 4 3 5" xfId="417"/>
    <cellStyle name="標準 2 3 2 4 5" xfId="418"/>
    <cellStyle name="標準 2 3 2 4 6" xfId="419"/>
    <cellStyle name="標準 2 3 2 4 7" xfId="420"/>
    <cellStyle name="標準 2 3 2 4 7 2" xfId="421"/>
    <cellStyle name="標準 2 3 2 4 7 3" xfId="422"/>
    <cellStyle name="標準 2 3 2 4 7 4" xfId="423"/>
    <cellStyle name="標準 2 3 2 4 7 5" xfId="424"/>
    <cellStyle name="標準 2 3 2 4 7 6" xfId="425"/>
    <cellStyle name="標準 2 3 2 4 8" xfId="426"/>
    <cellStyle name="標準 2 3 2 4 8 2" xfId="427"/>
    <cellStyle name="標準 2 3 2 4 8 3" xfId="428"/>
    <cellStyle name="標準 2 3 2 4 8 4" xfId="429"/>
    <cellStyle name="標準 2 3 2 4 8 5" xfId="430"/>
    <cellStyle name="標準 2 3 2 4 9" xfId="431"/>
    <cellStyle name="標準 2 3 2 5" xfId="432"/>
    <cellStyle name="標準 2 3 2 5 2" xfId="433"/>
    <cellStyle name="標準 2 3 2 5 3" xfId="434"/>
    <cellStyle name="標準 2 3 2 5 4" xfId="435"/>
    <cellStyle name="標準 2 3 2 5 5" xfId="436"/>
    <cellStyle name="標準 2 3 2 5 6" xfId="437"/>
    <cellStyle name="標準 2 3 2 6" xfId="438"/>
    <cellStyle name="標準 2 3 2 7" xfId="439"/>
    <cellStyle name="標準 2 3 2 8" xfId="440"/>
    <cellStyle name="標準 2 3 2 9" xfId="441"/>
    <cellStyle name="標準 2 3 3" xfId="442"/>
    <cellStyle name="標準 2 3 3 2" xfId="443"/>
    <cellStyle name="標準 2 3 3 2 10" xfId="444"/>
    <cellStyle name="標準 2 3 3 2 11" xfId="445"/>
    <cellStyle name="標準 2 3 3 2 12" xfId="446"/>
    <cellStyle name="標準 2 3 3 2 2" xfId="447"/>
    <cellStyle name="標準 2 3 3 2 3" xfId="448"/>
    <cellStyle name="標準 2 3 3 2 3 2" xfId="449"/>
    <cellStyle name="標準 2 3 3 2 3 2 2" xfId="450"/>
    <cellStyle name="標準 2 3 3 2 3 2 3" xfId="451"/>
    <cellStyle name="標準 2 3 3 2 3 2 3 2" xfId="452"/>
    <cellStyle name="標準 2 3 3 2 3 2 3 3" xfId="453"/>
    <cellStyle name="標準 2 3 3 2 3 2 3 4" xfId="454"/>
    <cellStyle name="標準 2 3 3 2 3 2 3 5" xfId="455"/>
    <cellStyle name="標準 2 3 3 2 3 3" xfId="456"/>
    <cellStyle name="標準 2 3 3 2 3 4" xfId="457"/>
    <cellStyle name="標準 2 3 3 2 3 5" xfId="458"/>
    <cellStyle name="標準 2 3 3 2 3 5 2" xfId="459"/>
    <cellStyle name="標準 2 3 3 2 3 5 3" xfId="460"/>
    <cellStyle name="標準 2 3 3 2 3 5 4" xfId="461"/>
    <cellStyle name="標準 2 3 3 2 3 5 5" xfId="462"/>
    <cellStyle name="標準 2 3 3 2 4" xfId="463"/>
    <cellStyle name="標準 2 3 3 2 4 2" xfId="464"/>
    <cellStyle name="標準 2 3 3 2 4 3" xfId="465"/>
    <cellStyle name="標準 2 3 3 2 4 3 2" xfId="466"/>
    <cellStyle name="標準 2 3 3 2 4 3 3" xfId="467"/>
    <cellStyle name="標準 2 3 3 2 4 3 4" xfId="468"/>
    <cellStyle name="標準 2 3 3 2 4 3 5" xfId="469"/>
    <cellStyle name="標準 2 3 3 2 5" xfId="470"/>
    <cellStyle name="標準 2 3 3 2 6" xfId="471"/>
    <cellStyle name="標準 2 3 3 2 7" xfId="472"/>
    <cellStyle name="標準 2 3 3 2 7 2" xfId="473"/>
    <cellStyle name="標準 2 3 3 2 7 3" xfId="474"/>
    <cellStyle name="標準 2 3 3 2 7 4" xfId="475"/>
    <cellStyle name="標準 2 3 3 2 7 5" xfId="476"/>
    <cellStyle name="標準 2 3 3 2 7 6" xfId="477"/>
    <cellStyle name="標準 2 3 3 2 8" xfId="478"/>
    <cellStyle name="標準 2 3 3 2 8 2" xfId="479"/>
    <cellStyle name="標準 2 3 3 2 8 3" xfId="480"/>
    <cellStyle name="標準 2 3 3 2 8 4" xfId="481"/>
    <cellStyle name="標準 2 3 3 2 8 5" xfId="482"/>
    <cellStyle name="標準 2 3 3 2 9" xfId="483"/>
    <cellStyle name="標準 2 3 3 3" xfId="484"/>
    <cellStyle name="標準 2 3 3 4" xfId="485"/>
    <cellStyle name="標準 2 3 3 4 2" xfId="486"/>
    <cellStyle name="標準 2 3 3 4 3" xfId="487"/>
    <cellStyle name="標準 2 3 3 4 4" xfId="488"/>
    <cellStyle name="標準 2 3 3 4 5" xfId="489"/>
    <cellStyle name="標準 2 3 3 4 6" xfId="490"/>
    <cellStyle name="標準 2 3 3 5" xfId="491"/>
    <cellStyle name="標準 2 3 3 6" xfId="492"/>
    <cellStyle name="標準 2 3 3 7" xfId="493"/>
    <cellStyle name="標準 2 3 3 8" xfId="494"/>
    <cellStyle name="標準 2 3 4" xfId="495"/>
    <cellStyle name="標準 2 3 5" xfId="496"/>
    <cellStyle name="標準 2 3 5 10" xfId="497"/>
    <cellStyle name="標準 2 3 5 11" xfId="498"/>
    <cellStyle name="標準 2 3 5 12" xfId="499"/>
    <cellStyle name="標準 2 3 5 2" xfId="500"/>
    <cellStyle name="標準 2 3 5 3" xfId="501"/>
    <cellStyle name="標準 2 3 5 3 2" xfId="502"/>
    <cellStyle name="標準 2 3 5 3 2 2" xfId="503"/>
    <cellStyle name="標準 2 3 5 3 2 3" xfId="504"/>
    <cellStyle name="標準 2 3 5 3 2 3 2" xfId="505"/>
    <cellStyle name="標準 2 3 5 3 2 3 3" xfId="506"/>
    <cellStyle name="標準 2 3 5 3 2 3 4" xfId="507"/>
    <cellStyle name="標準 2 3 5 3 2 3 5" xfId="508"/>
    <cellStyle name="標準 2 3 5 3 3" xfId="509"/>
    <cellStyle name="標準 2 3 5 3 4" xfId="510"/>
    <cellStyle name="標準 2 3 5 3 5" xfId="511"/>
    <cellStyle name="標準 2 3 5 3 5 2" xfId="512"/>
    <cellStyle name="標準 2 3 5 3 5 3" xfId="513"/>
    <cellStyle name="標準 2 3 5 3 5 4" xfId="514"/>
    <cellStyle name="標準 2 3 5 3 5 5" xfId="515"/>
    <cellStyle name="標準 2 3 5 4" xfId="516"/>
    <cellStyle name="標準 2 3 5 4 2" xfId="517"/>
    <cellStyle name="標準 2 3 5 4 3" xfId="518"/>
    <cellStyle name="標準 2 3 5 4 3 2" xfId="519"/>
    <cellStyle name="標準 2 3 5 4 3 3" xfId="520"/>
    <cellStyle name="標準 2 3 5 4 3 4" xfId="521"/>
    <cellStyle name="標準 2 3 5 4 3 5" xfId="522"/>
    <cellStyle name="標準 2 3 5 5" xfId="523"/>
    <cellStyle name="標準 2 3 5 6" xfId="524"/>
    <cellStyle name="標準 2 3 5 7" xfId="525"/>
    <cellStyle name="標準 2 3 5 7 2" xfId="526"/>
    <cellStyle name="標準 2 3 5 7 3" xfId="527"/>
    <cellStyle name="標準 2 3 5 7 4" xfId="528"/>
    <cellStyle name="標準 2 3 5 7 5" xfId="529"/>
    <cellStyle name="標準 2 3 5 7 6" xfId="530"/>
    <cellStyle name="標準 2 3 5 8" xfId="531"/>
    <cellStyle name="標準 2 3 5 8 2" xfId="532"/>
    <cellStyle name="標準 2 3 5 8 3" xfId="533"/>
    <cellStyle name="標準 2 3 5 8 4" xfId="534"/>
    <cellStyle name="標準 2 3 5 8 5" xfId="535"/>
    <cellStyle name="標準 2 3 5 9" xfId="536"/>
    <cellStyle name="標準 2 3 6" xfId="537"/>
    <cellStyle name="標準 2 3 7" xfId="538"/>
    <cellStyle name="標準 2 3 7 2" xfId="539"/>
    <cellStyle name="標準 2 3 7 2 2" xfId="540"/>
    <cellStyle name="標準 2 3 7 2 3" xfId="541"/>
    <cellStyle name="標準 2 3 7 2 3 2" xfId="542"/>
    <cellStyle name="標準 2 3 7 2 3 3" xfId="543"/>
    <cellStyle name="標準 2 3 7 2 3 4" xfId="544"/>
    <cellStyle name="標準 2 3 7 2 3 5" xfId="545"/>
    <cellStyle name="標準 2 3 7 3" xfId="546"/>
    <cellStyle name="標準 2 3 7 4" xfId="547"/>
    <cellStyle name="標準 2 3 7 5" xfId="548"/>
    <cellStyle name="標準 2 3 7 5 2" xfId="549"/>
    <cellStyle name="標準 2 3 7 5 3" xfId="550"/>
    <cellStyle name="標準 2 3 7 5 4" xfId="551"/>
    <cellStyle name="標準 2 3 7 5 5" xfId="552"/>
    <cellStyle name="標準 2 3 8" xfId="553"/>
    <cellStyle name="標準 2 3 8 2" xfId="554"/>
    <cellStyle name="標準 2 3 8 3" xfId="555"/>
    <cellStyle name="標準 2 3 8 3 2" xfId="556"/>
    <cellStyle name="標準 2 3 8 3 3" xfId="557"/>
    <cellStyle name="標準 2 3 8 3 4" xfId="558"/>
    <cellStyle name="標準 2 3 8 3 5" xfId="559"/>
    <cellStyle name="標準 2 3 9" xfId="560"/>
    <cellStyle name="標準 2 4" xfId="561"/>
    <cellStyle name="標準 2 4 10" xfId="562"/>
    <cellStyle name="標準 2 4 11" xfId="563"/>
    <cellStyle name="標準 2 4 12" xfId="564"/>
    <cellStyle name="標準 2 4 2" xfId="565"/>
    <cellStyle name="標準 2 4 2 2" xfId="566"/>
    <cellStyle name="標準 2 4 2 2 2" xfId="567"/>
    <cellStyle name="標準 2 4 2 2 2 10" xfId="568"/>
    <cellStyle name="標準 2 4 2 2 2 11" xfId="569"/>
    <cellStyle name="標準 2 4 2 2 2 12" xfId="570"/>
    <cellStyle name="標準 2 4 2 2 2 2" xfId="571"/>
    <cellStyle name="標準 2 4 2 2 2 3" xfId="572"/>
    <cellStyle name="標準 2 4 2 2 2 3 2" xfId="573"/>
    <cellStyle name="標準 2 4 2 2 2 3 2 2" xfId="574"/>
    <cellStyle name="標準 2 4 2 2 2 3 2 3" xfId="575"/>
    <cellStyle name="標準 2 4 2 2 2 3 2 3 2" xfId="576"/>
    <cellStyle name="標準 2 4 2 2 2 3 2 3 3" xfId="577"/>
    <cellStyle name="標準 2 4 2 2 2 3 2 3 4" xfId="578"/>
    <cellStyle name="標準 2 4 2 2 2 3 2 3 5" xfId="579"/>
    <cellStyle name="標準 2 4 2 2 2 3 3" xfId="580"/>
    <cellStyle name="標準 2 4 2 2 2 3 4" xfId="581"/>
    <cellStyle name="標準 2 4 2 2 2 3 5" xfId="582"/>
    <cellStyle name="標準 2 4 2 2 2 3 5 2" xfId="583"/>
    <cellStyle name="標準 2 4 2 2 2 3 5 3" xfId="584"/>
    <cellStyle name="標準 2 4 2 2 2 3 5 4" xfId="585"/>
    <cellStyle name="標準 2 4 2 2 2 3 5 5" xfId="586"/>
    <cellStyle name="標準 2 4 2 2 2 4" xfId="587"/>
    <cellStyle name="標準 2 4 2 2 2 4 2" xfId="588"/>
    <cellStyle name="標準 2 4 2 2 2 4 3" xfId="589"/>
    <cellStyle name="標準 2 4 2 2 2 4 3 2" xfId="590"/>
    <cellStyle name="標準 2 4 2 2 2 4 3 3" xfId="591"/>
    <cellStyle name="標準 2 4 2 2 2 4 3 4" xfId="592"/>
    <cellStyle name="標準 2 4 2 2 2 4 3 5" xfId="593"/>
    <cellStyle name="標準 2 4 2 2 2 5" xfId="594"/>
    <cellStyle name="標準 2 4 2 2 2 6" xfId="595"/>
    <cellStyle name="標準 2 4 2 2 2 7" xfId="596"/>
    <cellStyle name="標準 2 4 2 2 2 7 2" xfId="597"/>
    <cellStyle name="標準 2 4 2 2 2 7 3" xfId="598"/>
    <cellStyle name="標準 2 4 2 2 2 7 4" xfId="599"/>
    <cellStyle name="標準 2 4 2 2 2 7 5" xfId="600"/>
    <cellStyle name="標準 2 4 2 2 2 7 6" xfId="601"/>
    <cellStyle name="標準 2 4 2 2 2 8" xfId="602"/>
    <cellStyle name="標準 2 4 2 2 2 8 2" xfId="603"/>
    <cellStyle name="標準 2 4 2 2 2 8 3" xfId="604"/>
    <cellStyle name="標準 2 4 2 2 2 8 4" xfId="605"/>
    <cellStyle name="標準 2 4 2 2 2 8 5" xfId="606"/>
    <cellStyle name="標準 2 4 2 2 2 9" xfId="607"/>
    <cellStyle name="標準 2 4 2 2 3" xfId="608"/>
    <cellStyle name="標準 2 4 2 2 4" xfId="609"/>
    <cellStyle name="標準 2 4 2 2 4 2" xfId="610"/>
    <cellStyle name="標準 2 4 2 2 4 3" xfId="611"/>
    <cellStyle name="標準 2 4 2 2 4 4" xfId="612"/>
    <cellStyle name="標準 2 4 2 2 4 5" xfId="613"/>
    <cellStyle name="標準 2 4 2 2 4 6" xfId="614"/>
    <cellStyle name="標準 2 4 2 2 5" xfId="615"/>
    <cellStyle name="標準 2 4 2 2 6" xfId="616"/>
    <cellStyle name="標準 2 4 2 2 7" xfId="617"/>
    <cellStyle name="標準 2 4 2 2 8" xfId="618"/>
    <cellStyle name="標準 2 4 2 3" xfId="619"/>
    <cellStyle name="標準 2 4 2 4" xfId="620"/>
    <cellStyle name="標準 2 4 2 4 10" xfId="621"/>
    <cellStyle name="標準 2 4 2 4 11" xfId="622"/>
    <cellStyle name="標準 2 4 2 4 12" xfId="623"/>
    <cellStyle name="標準 2 4 2 4 2" xfId="624"/>
    <cellStyle name="標準 2 4 2 4 3" xfId="625"/>
    <cellStyle name="標準 2 4 2 4 3 2" xfId="626"/>
    <cellStyle name="標準 2 4 2 4 3 2 2" xfId="627"/>
    <cellStyle name="標準 2 4 2 4 3 2 3" xfId="628"/>
    <cellStyle name="標準 2 4 2 4 3 2 3 2" xfId="629"/>
    <cellStyle name="標準 2 4 2 4 3 2 3 3" xfId="630"/>
    <cellStyle name="標準 2 4 2 4 3 2 3 4" xfId="631"/>
    <cellStyle name="標準 2 4 2 4 3 2 3 5" xfId="632"/>
    <cellStyle name="標準 2 4 2 4 3 3" xfId="633"/>
    <cellStyle name="標準 2 4 2 4 3 4" xfId="634"/>
    <cellStyle name="標準 2 4 2 4 3 5" xfId="635"/>
    <cellStyle name="標準 2 4 2 4 3 5 2" xfId="636"/>
    <cellStyle name="標準 2 4 2 4 3 5 3" xfId="637"/>
    <cellStyle name="標準 2 4 2 4 3 5 4" xfId="638"/>
    <cellStyle name="標準 2 4 2 4 3 5 5" xfId="639"/>
    <cellStyle name="標準 2 4 2 4 4" xfId="640"/>
    <cellStyle name="標準 2 4 2 4 4 2" xfId="641"/>
    <cellStyle name="標準 2 4 2 4 4 3" xfId="642"/>
    <cellStyle name="標準 2 4 2 4 4 3 2" xfId="643"/>
    <cellStyle name="標準 2 4 2 4 4 3 3" xfId="644"/>
    <cellStyle name="標準 2 4 2 4 4 3 4" xfId="645"/>
    <cellStyle name="標準 2 4 2 4 4 3 5" xfId="646"/>
    <cellStyle name="標準 2 4 2 4 5" xfId="647"/>
    <cellStyle name="標準 2 4 2 4 6" xfId="648"/>
    <cellStyle name="標準 2 4 2 4 7" xfId="649"/>
    <cellStyle name="標準 2 4 2 4 7 2" xfId="650"/>
    <cellStyle name="標準 2 4 2 4 7 3" xfId="651"/>
    <cellStyle name="標準 2 4 2 4 7 4" xfId="652"/>
    <cellStyle name="標準 2 4 2 4 7 5" xfId="653"/>
    <cellStyle name="標準 2 4 2 4 7 6" xfId="654"/>
    <cellStyle name="標準 2 4 2 4 8" xfId="655"/>
    <cellStyle name="標準 2 4 2 4 8 2" xfId="656"/>
    <cellStyle name="標準 2 4 2 4 8 3" xfId="657"/>
    <cellStyle name="標準 2 4 2 4 8 4" xfId="658"/>
    <cellStyle name="標準 2 4 2 4 8 5" xfId="659"/>
    <cellStyle name="標準 2 4 2 4 9" xfId="660"/>
    <cellStyle name="標準 2 4 2 5" xfId="661"/>
    <cellStyle name="標準 2 4 2 5 2" xfId="662"/>
    <cellStyle name="標準 2 4 2 5 3" xfId="663"/>
    <cellStyle name="標準 2 4 2 5 4" xfId="664"/>
    <cellStyle name="標準 2 4 2 5 5" xfId="665"/>
    <cellStyle name="標準 2 4 2 5 6" xfId="666"/>
    <cellStyle name="標準 2 4 2 6" xfId="667"/>
    <cellStyle name="標準 2 4 2 7" xfId="668"/>
    <cellStyle name="標準 2 4 2 8" xfId="669"/>
    <cellStyle name="標準 2 4 2 9" xfId="670"/>
    <cellStyle name="標準 2 4 3" xfId="671"/>
    <cellStyle name="標準 2 4 3 2" xfId="672"/>
    <cellStyle name="標準 2 4 3 2 10" xfId="673"/>
    <cellStyle name="標準 2 4 3 2 11" xfId="674"/>
    <cellStyle name="標準 2 4 3 2 12" xfId="675"/>
    <cellStyle name="標準 2 4 3 2 2" xfId="676"/>
    <cellStyle name="標準 2 4 3 2 3" xfId="677"/>
    <cellStyle name="標準 2 4 3 2 3 2" xfId="678"/>
    <cellStyle name="標準 2 4 3 2 3 2 2" xfId="679"/>
    <cellStyle name="標準 2 4 3 2 3 2 3" xfId="680"/>
    <cellStyle name="標準 2 4 3 2 3 2 3 2" xfId="681"/>
    <cellStyle name="標準 2 4 3 2 3 2 3 3" xfId="682"/>
    <cellStyle name="標準 2 4 3 2 3 2 3 4" xfId="683"/>
    <cellStyle name="標準 2 4 3 2 3 2 3 5" xfId="684"/>
    <cellStyle name="標準 2 4 3 2 3 3" xfId="685"/>
    <cellStyle name="標準 2 4 3 2 3 4" xfId="686"/>
    <cellStyle name="標準 2 4 3 2 3 5" xfId="687"/>
    <cellStyle name="標準 2 4 3 2 3 5 2" xfId="688"/>
    <cellStyle name="標準 2 4 3 2 3 5 3" xfId="689"/>
    <cellStyle name="標準 2 4 3 2 3 5 4" xfId="690"/>
    <cellStyle name="標準 2 4 3 2 3 5 5" xfId="691"/>
    <cellStyle name="標準 2 4 3 2 4" xfId="692"/>
    <cellStyle name="標準 2 4 3 2 4 2" xfId="693"/>
    <cellStyle name="標準 2 4 3 2 4 3" xfId="694"/>
    <cellStyle name="標準 2 4 3 2 4 3 2" xfId="695"/>
    <cellStyle name="標準 2 4 3 2 4 3 3" xfId="696"/>
    <cellStyle name="標準 2 4 3 2 4 3 4" xfId="697"/>
    <cellStyle name="標準 2 4 3 2 4 3 5" xfId="698"/>
    <cellStyle name="標準 2 4 3 2 5" xfId="699"/>
    <cellStyle name="標準 2 4 3 2 6" xfId="700"/>
    <cellStyle name="標準 2 4 3 2 7" xfId="701"/>
    <cellStyle name="標準 2 4 3 2 7 2" xfId="702"/>
    <cellStyle name="標準 2 4 3 2 7 3" xfId="703"/>
    <cellStyle name="標準 2 4 3 2 7 4" xfId="704"/>
    <cellStyle name="標準 2 4 3 2 7 5" xfId="705"/>
    <cellStyle name="標準 2 4 3 2 7 6" xfId="706"/>
    <cellStyle name="標準 2 4 3 2 8" xfId="707"/>
    <cellStyle name="標準 2 4 3 2 8 2" xfId="708"/>
    <cellStyle name="標準 2 4 3 2 8 3" xfId="709"/>
    <cellStyle name="標準 2 4 3 2 8 4" xfId="710"/>
    <cellStyle name="標準 2 4 3 2 8 5" xfId="711"/>
    <cellStyle name="標準 2 4 3 2 9" xfId="712"/>
    <cellStyle name="標準 2 4 3 3" xfId="713"/>
    <cellStyle name="標準 2 4 3 4" xfId="714"/>
    <cellStyle name="標準 2 4 3 4 2" xfId="715"/>
    <cellStyle name="標準 2 4 3 4 3" xfId="716"/>
    <cellStyle name="標準 2 4 3 4 4" xfId="717"/>
    <cellStyle name="標準 2 4 3 4 5" xfId="718"/>
    <cellStyle name="標準 2 4 3 4 6" xfId="719"/>
    <cellStyle name="標準 2 4 3 5" xfId="720"/>
    <cellStyle name="標準 2 4 3 6" xfId="721"/>
    <cellStyle name="標準 2 4 3 7" xfId="722"/>
    <cellStyle name="標準 2 4 3 8" xfId="723"/>
    <cellStyle name="標準 2 4 4" xfId="724"/>
    <cellStyle name="標準 2 4 5" xfId="725"/>
    <cellStyle name="標準 2 4 5 10" xfId="726"/>
    <cellStyle name="標準 2 4 5 11" xfId="727"/>
    <cellStyle name="標準 2 4 5 12" xfId="728"/>
    <cellStyle name="標準 2 4 5 2" xfId="729"/>
    <cellStyle name="標準 2 4 5 3" xfId="730"/>
    <cellStyle name="標準 2 4 5 3 2" xfId="731"/>
    <cellStyle name="標準 2 4 5 3 2 2" xfId="732"/>
    <cellStyle name="標準 2 4 5 3 2 3" xfId="733"/>
    <cellStyle name="標準 2 4 5 3 2 3 2" xfId="734"/>
    <cellStyle name="標準 2 4 5 3 2 3 3" xfId="735"/>
    <cellStyle name="標準 2 4 5 3 2 3 4" xfId="736"/>
    <cellStyle name="標準 2 4 5 3 2 3 5" xfId="737"/>
    <cellStyle name="標準 2 4 5 3 3" xfId="738"/>
    <cellStyle name="標準 2 4 5 3 4" xfId="739"/>
    <cellStyle name="標準 2 4 5 3 5" xfId="740"/>
    <cellStyle name="標準 2 4 5 3 5 2" xfId="741"/>
    <cellStyle name="標準 2 4 5 3 5 3" xfId="742"/>
    <cellStyle name="標準 2 4 5 3 5 4" xfId="743"/>
    <cellStyle name="標準 2 4 5 3 5 5" xfId="744"/>
    <cellStyle name="標準 2 4 5 4" xfId="745"/>
    <cellStyle name="標準 2 4 5 4 2" xfId="746"/>
    <cellStyle name="標準 2 4 5 4 3" xfId="747"/>
    <cellStyle name="標準 2 4 5 4 3 2" xfId="748"/>
    <cellStyle name="標準 2 4 5 4 3 3" xfId="749"/>
    <cellStyle name="標準 2 4 5 4 3 4" xfId="750"/>
    <cellStyle name="標準 2 4 5 4 3 5" xfId="751"/>
    <cellStyle name="標準 2 4 5 5" xfId="752"/>
    <cellStyle name="標準 2 4 5 6" xfId="753"/>
    <cellStyle name="標準 2 4 5 7" xfId="754"/>
    <cellStyle name="標準 2 4 5 7 2" xfId="755"/>
    <cellStyle name="標準 2 4 5 7 3" xfId="756"/>
    <cellStyle name="標準 2 4 5 7 4" xfId="757"/>
    <cellStyle name="標準 2 4 5 7 5" xfId="758"/>
    <cellStyle name="標準 2 4 5 7 6" xfId="759"/>
    <cellStyle name="標準 2 4 5 8" xfId="760"/>
    <cellStyle name="標準 2 4 5 8 2" xfId="761"/>
    <cellStyle name="標準 2 4 5 8 3" xfId="762"/>
    <cellStyle name="標準 2 4 5 8 4" xfId="763"/>
    <cellStyle name="標準 2 4 5 8 5" xfId="764"/>
    <cellStyle name="標準 2 4 5 9" xfId="765"/>
    <cellStyle name="標準 2 4 6" xfId="766"/>
    <cellStyle name="標準 2 4 7" xfId="767"/>
    <cellStyle name="標準 2 4 8" xfId="768"/>
    <cellStyle name="標準 2 4 8 2" xfId="769"/>
    <cellStyle name="標準 2 4 8 3" xfId="770"/>
    <cellStyle name="標準 2 4 8 4" xfId="771"/>
    <cellStyle name="標準 2 4 8 5" xfId="772"/>
    <cellStyle name="標準 2 4 8 6" xfId="773"/>
    <cellStyle name="標準 2 4 9" xfId="774"/>
    <cellStyle name="標準 2 5" xfId="775"/>
    <cellStyle name="標準 2 5 10" xfId="776"/>
    <cellStyle name="標準 2 5 11" xfId="777"/>
    <cellStyle name="標準 2 5 12" xfId="778"/>
    <cellStyle name="標準 2 5 2" xfId="779"/>
    <cellStyle name="標準 2 5 2 2" xfId="780"/>
    <cellStyle name="標準 2 5 2 2 10" xfId="781"/>
    <cellStyle name="標準 2 5 2 2 11" xfId="782"/>
    <cellStyle name="標準 2 5 2 2 12" xfId="783"/>
    <cellStyle name="標準 2 5 2 2 2" xfId="784"/>
    <cellStyle name="標準 2 5 2 2 3" xfId="785"/>
    <cellStyle name="標準 2 5 2 2 3 2" xfId="786"/>
    <cellStyle name="標準 2 5 2 2 3 2 2" xfId="787"/>
    <cellStyle name="標準 2 5 2 2 3 2 3" xfId="788"/>
    <cellStyle name="標準 2 5 2 2 3 2 3 2" xfId="789"/>
    <cellStyle name="標準 2 5 2 2 3 2 3 3" xfId="790"/>
    <cellStyle name="標準 2 5 2 2 3 2 3 4" xfId="791"/>
    <cellStyle name="標準 2 5 2 2 3 2 3 5" xfId="792"/>
    <cellStyle name="標準 2 5 2 2 3 3" xfId="793"/>
    <cellStyle name="標準 2 5 2 2 3 4" xfId="794"/>
    <cellStyle name="標準 2 5 2 2 3 5" xfId="795"/>
    <cellStyle name="標準 2 5 2 2 3 5 2" xfId="796"/>
    <cellStyle name="標準 2 5 2 2 3 5 3" xfId="797"/>
    <cellStyle name="標準 2 5 2 2 3 5 4" xfId="798"/>
    <cellStyle name="標準 2 5 2 2 3 5 5" xfId="799"/>
    <cellStyle name="標準 2 5 2 2 4" xfId="800"/>
    <cellStyle name="標準 2 5 2 2 4 2" xfId="801"/>
    <cellStyle name="標準 2 5 2 2 4 3" xfId="802"/>
    <cellStyle name="標準 2 5 2 2 4 3 2" xfId="803"/>
    <cellStyle name="標準 2 5 2 2 4 3 3" xfId="804"/>
    <cellStyle name="標準 2 5 2 2 4 3 4" xfId="805"/>
    <cellStyle name="標準 2 5 2 2 4 3 5" xfId="806"/>
    <cellStyle name="標準 2 5 2 2 5" xfId="807"/>
    <cellStyle name="標準 2 5 2 2 6" xfId="808"/>
    <cellStyle name="標準 2 5 2 2 7" xfId="809"/>
    <cellStyle name="標準 2 5 2 2 7 2" xfId="810"/>
    <cellStyle name="標準 2 5 2 2 7 3" xfId="811"/>
    <cellStyle name="標準 2 5 2 2 7 4" xfId="812"/>
    <cellStyle name="標準 2 5 2 2 7 5" xfId="813"/>
    <cellStyle name="標準 2 5 2 2 7 6" xfId="814"/>
    <cellStyle name="標準 2 5 2 2 8" xfId="815"/>
    <cellStyle name="標準 2 5 2 2 8 2" xfId="816"/>
    <cellStyle name="標準 2 5 2 2 8 3" xfId="817"/>
    <cellStyle name="標準 2 5 2 2 8 4" xfId="818"/>
    <cellStyle name="標準 2 5 2 2 8 5" xfId="819"/>
    <cellStyle name="標準 2 5 2 2 9" xfId="820"/>
    <cellStyle name="標準 2 5 2 3" xfId="821"/>
    <cellStyle name="標準 2 5 2 4" xfId="822"/>
    <cellStyle name="標準 2 5 2 4 2" xfId="823"/>
    <cellStyle name="標準 2 5 2 4 3" xfId="824"/>
    <cellStyle name="標準 2 5 2 4 4" xfId="825"/>
    <cellStyle name="標準 2 5 2 4 5" xfId="826"/>
    <cellStyle name="標準 2 5 2 4 6" xfId="827"/>
    <cellStyle name="標準 2 5 2 5" xfId="828"/>
    <cellStyle name="標準 2 5 2 6" xfId="829"/>
    <cellStyle name="標準 2 5 2 7" xfId="830"/>
    <cellStyle name="標準 2 5 2 8" xfId="831"/>
    <cellStyle name="標準 2 5 3" xfId="832"/>
    <cellStyle name="標準 2 5 3 2" xfId="833"/>
    <cellStyle name="標準 2 5 3 2 10" xfId="834"/>
    <cellStyle name="標準 2 5 3 2 11" xfId="835"/>
    <cellStyle name="標準 2 5 3 2 12" xfId="836"/>
    <cellStyle name="標準 2 5 3 2 2" xfId="837"/>
    <cellStyle name="標準 2 5 3 2 3" xfId="838"/>
    <cellStyle name="標準 2 5 3 2 3 2" xfId="839"/>
    <cellStyle name="標準 2 5 3 2 3 2 2" xfId="840"/>
    <cellStyle name="標準 2 5 3 2 3 2 3" xfId="841"/>
    <cellStyle name="標準 2 5 3 2 3 2 3 2" xfId="842"/>
    <cellStyle name="標準 2 5 3 2 3 2 3 3" xfId="843"/>
    <cellStyle name="標準 2 5 3 2 3 2 3 4" xfId="844"/>
    <cellStyle name="標準 2 5 3 2 3 2 3 5" xfId="845"/>
    <cellStyle name="標準 2 5 3 2 3 3" xfId="846"/>
    <cellStyle name="標準 2 5 3 2 3 4" xfId="847"/>
    <cellStyle name="標準 2 5 3 2 3 5" xfId="848"/>
    <cellStyle name="標準 2 5 3 2 3 5 2" xfId="849"/>
    <cellStyle name="標準 2 5 3 2 3 5 3" xfId="850"/>
    <cellStyle name="標準 2 5 3 2 3 5 4" xfId="851"/>
    <cellStyle name="標準 2 5 3 2 3 5 5" xfId="852"/>
    <cellStyle name="標準 2 5 3 2 4" xfId="853"/>
    <cellStyle name="標準 2 5 3 2 4 2" xfId="854"/>
    <cellStyle name="標準 2 5 3 2 4 3" xfId="855"/>
    <cellStyle name="標準 2 5 3 2 4 3 2" xfId="856"/>
    <cellStyle name="標準 2 5 3 2 4 3 3" xfId="857"/>
    <cellStyle name="標準 2 5 3 2 4 3 4" xfId="858"/>
    <cellStyle name="標準 2 5 3 2 4 3 5" xfId="859"/>
    <cellStyle name="標準 2 5 3 2 5" xfId="860"/>
    <cellStyle name="標準 2 5 3 2 6" xfId="861"/>
    <cellStyle name="標準 2 5 3 2 7" xfId="862"/>
    <cellStyle name="標準 2 5 3 2 7 2" xfId="863"/>
    <cellStyle name="標準 2 5 3 2 7 3" xfId="864"/>
    <cellStyle name="標準 2 5 3 2 7 4" xfId="865"/>
    <cellStyle name="標準 2 5 3 2 7 5" xfId="866"/>
    <cellStyle name="標準 2 5 3 2 7 6" xfId="867"/>
    <cellStyle name="標準 2 5 3 2 8" xfId="868"/>
    <cellStyle name="標準 2 5 3 2 8 2" xfId="869"/>
    <cellStyle name="標準 2 5 3 2 8 3" xfId="870"/>
    <cellStyle name="標準 2 5 3 2 8 4" xfId="871"/>
    <cellStyle name="標準 2 5 3 2 8 5" xfId="872"/>
    <cellStyle name="標準 2 5 3 2 9" xfId="873"/>
    <cellStyle name="標準 2 5 3 3" xfId="874"/>
    <cellStyle name="標準 2 5 3 4" xfId="875"/>
    <cellStyle name="標準 2 5 3 4 2" xfId="876"/>
    <cellStyle name="標準 2 5 3 4 3" xfId="877"/>
    <cellStyle name="標準 2 5 3 4 4" xfId="878"/>
    <cellStyle name="標準 2 5 3 4 5" xfId="879"/>
    <cellStyle name="標準 2 5 3 4 6" xfId="880"/>
    <cellStyle name="標準 2 5 3 5" xfId="881"/>
    <cellStyle name="標準 2 5 3 6" xfId="882"/>
    <cellStyle name="標準 2 5 3 7" xfId="883"/>
    <cellStyle name="標準 2 5 3 8" xfId="884"/>
    <cellStyle name="標準 2 5 4" xfId="885"/>
    <cellStyle name="標準 2 5 5" xfId="886"/>
    <cellStyle name="標準 2 5 5 10" xfId="887"/>
    <cellStyle name="標準 2 5 5 11" xfId="888"/>
    <cellStyle name="標準 2 5 5 12" xfId="889"/>
    <cellStyle name="標準 2 5 5 2" xfId="890"/>
    <cellStyle name="標準 2 5 5 3" xfId="891"/>
    <cellStyle name="標準 2 5 5 3 2" xfId="892"/>
    <cellStyle name="標準 2 5 5 3 2 2" xfId="893"/>
    <cellStyle name="標準 2 5 5 3 2 3" xfId="894"/>
    <cellStyle name="標準 2 5 5 3 2 3 2" xfId="895"/>
    <cellStyle name="標準 2 5 5 3 2 3 3" xfId="896"/>
    <cellStyle name="標準 2 5 5 3 2 3 4" xfId="897"/>
    <cellStyle name="標準 2 5 5 3 2 3 5" xfId="898"/>
    <cellStyle name="標準 2 5 5 3 3" xfId="899"/>
    <cellStyle name="標準 2 5 5 3 4" xfId="900"/>
    <cellStyle name="標準 2 5 5 3 5" xfId="901"/>
    <cellStyle name="標準 2 5 5 3 5 2" xfId="902"/>
    <cellStyle name="標準 2 5 5 3 5 3" xfId="903"/>
    <cellStyle name="標準 2 5 5 3 5 4" xfId="904"/>
    <cellStyle name="標準 2 5 5 3 5 5" xfId="905"/>
    <cellStyle name="標準 2 5 5 4" xfId="906"/>
    <cellStyle name="標準 2 5 5 4 2" xfId="907"/>
    <cellStyle name="標準 2 5 5 4 3" xfId="908"/>
    <cellStyle name="標準 2 5 5 4 3 2" xfId="909"/>
    <cellStyle name="標準 2 5 5 4 3 3" xfId="910"/>
    <cellStyle name="標準 2 5 5 4 3 4" xfId="911"/>
    <cellStyle name="標準 2 5 5 4 3 5" xfId="912"/>
    <cellStyle name="標準 2 5 5 5" xfId="913"/>
    <cellStyle name="標準 2 5 5 6" xfId="914"/>
    <cellStyle name="標準 2 5 5 7" xfId="915"/>
    <cellStyle name="標準 2 5 5 7 2" xfId="916"/>
    <cellStyle name="標準 2 5 5 7 3" xfId="917"/>
    <cellStyle name="標準 2 5 5 7 4" xfId="918"/>
    <cellStyle name="標準 2 5 5 7 5" xfId="919"/>
    <cellStyle name="標準 2 5 5 7 6" xfId="920"/>
    <cellStyle name="標準 2 5 5 8" xfId="921"/>
    <cellStyle name="標準 2 5 5 8 2" xfId="922"/>
    <cellStyle name="標準 2 5 5 8 3" xfId="923"/>
    <cellStyle name="標準 2 5 5 8 4" xfId="924"/>
    <cellStyle name="標準 2 5 5 8 5" xfId="925"/>
    <cellStyle name="標準 2 5 5 9" xfId="926"/>
    <cellStyle name="標準 2 5 6" xfId="927"/>
    <cellStyle name="標準 2 5 7" xfId="928"/>
    <cellStyle name="標準 2 5 8" xfId="929"/>
    <cellStyle name="標準 2 5 8 2" xfId="930"/>
    <cellStyle name="標準 2 5 8 3" xfId="931"/>
    <cellStyle name="標準 2 5 8 4" xfId="932"/>
    <cellStyle name="標準 2 5 8 5" xfId="933"/>
    <cellStyle name="標準 2 5 8 6" xfId="934"/>
    <cellStyle name="標準 2 5 9" xfId="935"/>
    <cellStyle name="標準 2 6" xfId="936"/>
    <cellStyle name="標準 2 7" xfId="937"/>
    <cellStyle name="標準 2 7 2" xfId="938"/>
    <cellStyle name="標準 2 7 2 10" xfId="939"/>
    <cellStyle name="標準 2 7 2 11" xfId="940"/>
    <cellStyle name="標準 2 7 2 12" xfId="941"/>
    <cellStyle name="標準 2 7 2 2" xfId="942"/>
    <cellStyle name="標準 2 7 2 3" xfId="943"/>
    <cellStyle name="標準 2 7 2 3 2" xfId="944"/>
    <cellStyle name="標準 2 7 2 3 2 2" xfId="945"/>
    <cellStyle name="標準 2 7 2 3 2 3" xfId="946"/>
    <cellStyle name="標準 2 7 2 3 2 3 2" xfId="947"/>
    <cellStyle name="標準 2 7 2 3 2 3 3" xfId="948"/>
    <cellStyle name="標準 2 7 2 3 2 3 4" xfId="949"/>
    <cellStyle name="標準 2 7 2 3 2 3 5" xfId="950"/>
    <cellStyle name="標準 2 7 2 3 3" xfId="951"/>
    <cellStyle name="標準 2 7 2 3 4" xfId="952"/>
    <cellStyle name="標準 2 7 2 3 5" xfId="953"/>
    <cellStyle name="標準 2 7 2 3 5 2" xfId="954"/>
    <cellStyle name="標準 2 7 2 3 5 3" xfId="955"/>
    <cellStyle name="標準 2 7 2 3 5 4" xfId="956"/>
    <cellStyle name="標準 2 7 2 3 5 5" xfId="957"/>
    <cellStyle name="標準 2 7 2 4" xfId="958"/>
    <cellStyle name="標準 2 7 2 4 2" xfId="959"/>
    <cellStyle name="標準 2 7 2 4 3" xfId="960"/>
    <cellStyle name="標準 2 7 2 4 3 2" xfId="961"/>
    <cellStyle name="標準 2 7 2 4 3 3" xfId="962"/>
    <cellStyle name="標準 2 7 2 4 3 4" xfId="963"/>
    <cellStyle name="標準 2 7 2 4 3 5" xfId="964"/>
    <cellStyle name="標準 2 7 2 5" xfId="965"/>
    <cellStyle name="標準 2 7 2 6" xfId="966"/>
    <cellStyle name="標準 2 7 2 7" xfId="967"/>
    <cellStyle name="標準 2 7 2 7 2" xfId="968"/>
    <cellStyle name="標準 2 7 2 7 3" xfId="969"/>
    <cellStyle name="標準 2 7 2 7 4" xfId="970"/>
    <cellStyle name="標準 2 7 2 7 5" xfId="971"/>
    <cellStyle name="標準 2 7 2 7 6" xfId="972"/>
    <cellStyle name="標準 2 7 2 8" xfId="973"/>
    <cellStyle name="標準 2 7 2 8 2" xfId="974"/>
    <cellStyle name="標準 2 7 2 8 3" xfId="975"/>
    <cellStyle name="標準 2 7 2 8 4" xfId="976"/>
    <cellStyle name="標準 2 7 2 8 5" xfId="977"/>
    <cellStyle name="標準 2 7 2 9" xfId="978"/>
    <cellStyle name="標準 2 7 3" xfId="979"/>
    <cellStyle name="標準 2 7 4" xfId="980"/>
    <cellStyle name="標準 2 7 4 2" xfId="981"/>
    <cellStyle name="標準 2 7 4 3" xfId="982"/>
    <cellStyle name="標準 2 7 4 4" xfId="983"/>
    <cellStyle name="標準 2 7 4 5" xfId="984"/>
    <cellStyle name="標準 2 7 4 6" xfId="985"/>
    <cellStyle name="標準 2 7 5" xfId="986"/>
    <cellStyle name="標準 2 7 6" xfId="987"/>
    <cellStyle name="標準 2 7 7" xfId="988"/>
    <cellStyle name="標準 2 7 8" xfId="989"/>
    <cellStyle name="標準 2 8" xfId="990"/>
    <cellStyle name="標準 2 8 10" xfId="991"/>
    <cellStyle name="標準 2 8 11" xfId="992"/>
    <cellStyle name="標準 2 8 12" xfId="993"/>
    <cellStyle name="標準 2 8 2" xfId="994"/>
    <cellStyle name="標準 2 8 3" xfId="995"/>
    <cellStyle name="標準 2 8 3 2" xfId="996"/>
    <cellStyle name="標準 2 8 3 2 2" xfId="997"/>
    <cellStyle name="標準 2 8 3 2 3" xfId="998"/>
    <cellStyle name="標準 2 8 3 2 3 2" xfId="999"/>
    <cellStyle name="標準 2 8 3 2 3 3" xfId="1000"/>
    <cellStyle name="標準 2 8 3 2 3 4" xfId="1001"/>
    <cellStyle name="標準 2 8 3 2 3 5" xfId="1002"/>
    <cellStyle name="標準 2 8 3 3" xfId="1003"/>
    <cellStyle name="標準 2 8 3 4" xfId="1004"/>
    <cellStyle name="標準 2 8 3 5" xfId="1005"/>
    <cellStyle name="標準 2 8 3 5 2" xfId="1006"/>
    <cellStyle name="標準 2 8 3 5 3" xfId="1007"/>
    <cellStyle name="標準 2 8 3 5 4" xfId="1008"/>
    <cellStyle name="標準 2 8 3 5 5" xfId="1009"/>
    <cellStyle name="標準 2 8 4" xfId="1010"/>
    <cellStyle name="標準 2 8 4 2" xfId="1011"/>
    <cellStyle name="標準 2 8 4 3" xfId="1012"/>
    <cellStyle name="標準 2 8 4 3 2" xfId="1013"/>
    <cellStyle name="標準 2 8 4 3 3" xfId="1014"/>
    <cellStyle name="標準 2 8 4 3 4" xfId="1015"/>
    <cellStyle name="標準 2 8 4 3 5" xfId="1016"/>
    <cellStyle name="標準 2 8 5" xfId="1017"/>
    <cellStyle name="標準 2 8 6" xfId="1018"/>
    <cellStyle name="標準 2 8 7" xfId="1019"/>
    <cellStyle name="標準 2 8 7 2" xfId="1020"/>
    <cellStyle name="標準 2 8 7 3" xfId="1021"/>
    <cellStyle name="標準 2 8 7 4" xfId="1022"/>
    <cellStyle name="標準 2 8 7 5" xfId="1023"/>
    <cellStyle name="標準 2 8 7 6" xfId="1024"/>
    <cellStyle name="標準 2 8 8" xfId="1025"/>
    <cellStyle name="標準 2 8 8 2" xfId="1026"/>
    <cellStyle name="標準 2 8 8 3" xfId="1027"/>
    <cellStyle name="標準 2 8 8 4" xfId="1028"/>
    <cellStyle name="標準 2 8 8 5" xfId="1029"/>
    <cellStyle name="標準 2 8 9" xfId="1030"/>
    <cellStyle name="標準 2 9" xfId="1031"/>
    <cellStyle name="標準 3" xfId="1032"/>
    <cellStyle name="標準 3 2" xfId="1033"/>
    <cellStyle name="標準 3 3" xfId="1034"/>
    <cellStyle name="標準 3 4" xfId="1035"/>
    <cellStyle name="標準 3 5" xfId="1036"/>
    <cellStyle name="標準 3 6" xfId="1037"/>
    <cellStyle name="標準 4" xfId="1038"/>
    <cellStyle name="標準 5" xfId="1039"/>
    <cellStyle name="標準 6" xfId="1040"/>
    <cellStyle name="標準 6 2" xfId="1041"/>
    <cellStyle name="標準 6 2 2" xfId="1042"/>
    <cellStyle name="標準 6 2 2 10" xfId="1043"/>
    <cellStyle name="標準 6 2 2 11" xfId="1044"/>
    <cellStyle name="標準 6 2 2 12" xfId="1045"/>
    <cellStyle name="標準 6 2 2 2" xfId="1046"/>
    <cellStyle name="標準 6 2 2 3" xfId="1047"/>
    <cellStyle name="標準 6 2 2 3 2" xfId="1048"/>
    <cellStyle name="標準 6 2 2 3 2 2" xfId="1049"/>
    <cellStyle name="標準 6 2 2 3 2 3" xfId="1050"/>
    <cellStyle name="標準 6 2 2 3 2 3 2" xfId="1051"/>
    <cellStyle name="標準 6 2 2 3 2 3 3" xfId="1052"/>
    <cellStyle name="標準 6 2 2 3 2 3 4" xfId="1053"/>
    <cellStyle name="標準 6 2 2 3 2 3 5" xfId="1054"/>
    <cellStyle name="標準 6 2 2 3 3" xfId="1055"/>
    <cellStyle name="標準 6 2 2 3 4" xfId="1056"/>
    <cellStyle name="標準 6 2 2 3 5" xfId="1057"/>
    <cellStyle name="標準 6 2 2 3 5 2" xfId="1058"/>
    <cellStyle name="標準 6 2 2 3 5 3" xfId="1059"/>
    <cellStyle name="標準 6 2 2 3 5 4" xfId="1060"/>
    <cellStyle name="標準 6 2 2 3 5 5" xfId="1061"/>
    <cellStyle name="標準 6 2 2 4" xfId="1062"/>
    <cellStyle name="標準 6 2 2 4 2" xfId="1063"/>
    <cellStyle name="標準 6 2 2 4 3" xfId="1064"/>
    <cellStyle name="標準 6 2 2 4 3 2" xfId="1065"/>
    <cellStyle name="標準 6 2 2 4 3 3" xfId="1066"/>
    <cellStyle name="標準 6 2 2 4 3 4" xfId="1067"/>
    <cellStyle name="標準 6 2 2 4 3 5" xfId="1068"/>
    <cellStyle name="標準 6 2 2 5" xfId="1069"/>
    <cellStyle name="標準 6 2 2 6" xfId="1070"/>
    <cellStyle name="標準 6 2 2 7" xfId="1071"/>
    <cellStyle name="標準 6 2 2 7 2" xfId="1072"/>
    <cellStyle name="標準 6 2 2 7 3" xfId="1073"/>
    <cellStyle name="標準 6 2 2 7 4" xfId="1074"/>
    <cellStyle name="標準 6 2 2 7 5" xfId="1075"/>
    <cellStyle name="標準 6 2 2 7 6" xfId="1076"/>
    <cellStyle name="標準 6 2 2 8" xfId="1077"/>
    <cellStyle name="標準 6 2 2 8 2" xfId="1078"/>
    <cellStyle name="標準 6 2 2 8 3" xfId="1079"/>
    <cellStyle name="標準 6 2 2 8 4" xfId="1080"/>
    <cellStyle name="標準 6 2 2 8 5" xfId="1081"/>
    <cellStyle name="標準 6 2 2 9" xfId="1082"/>
    <cellStyle name="標準 6 2 3" xfId="1083"/>
    <cellStyle name="標準 6 2 4" xfId="1084"/>
    <cellStyle name="標準 6 2 4 2" xfId="1085"/>
    <cellStyle name="標準 6 2 4 3" xfId="1086"/>
    <cellStyle name="標準 6 2 4 4" xfId="1087"/>
    <cellStyle name="標準 6 2 4 5" xfId="1088"/>
    <cellStyle name="標準 6 2 4 6" xfId="1089"/>
    <cellStyle name="標準 6 2 5" xfId="1090"/>
    <cellStyle name="標準 6 2 6" xfId="1091"/>
    <cellStyle name="標準 6 2 7" xfId="1092"/>
    <cellStyle name="標準 6 2 8" xfId="1093"/>
    <cellStyle name="標準 6 3" xfId="1094"/>
    <cellStyle name="標準 6 4" xfId="1095"/>
    <cellStyle name="標準 6 4 10" xfId="1096"/>
    <cellStyle name="標準 6 4 11" xfId="1097"/>
    <cellStyle name="標準 6 4 12" xfId="1098"/>
    <cellStyle name="標準 6 4 2" xfId="1099"/>
    <cellStyle name="標準 6 4 3" xfId="1100"/>
    <cellStyle name="標準 6 4 3 2" xfId="1101"/>
    <cellStyle name="標準 6 4 3 2 2" xfId="1102"/>
    <cellStyle name="標準 6 4 3 2 3" xfId="1103"/>
    <cellStyle name="標準 6 4 3 2 3 2" xfId="1104"/>
    <cellStyle name="標準 6 4 3 2 3 3" xfId="1105"/>
    <cellStyle name="標準 6 4 3 2 3 4" xfId="1106"/>
    <cellStyle name="標準 6 4 3 2 3 5" xfId="1107"/>
    <cellStyle name="標準 6 4 3 3" xfId="1108"/>
    <cellStyle name="標準 6 4 3 4" xfId="1109"/>
    <cellStyle name="標準 6 4 3 5" xfId="1110"/>
    <cellStyle name="標準 6 4 3 5 2" xfId="1111"/>
    <cellStyle name="標準 6 4 3 5 3" xfId="1112"/>
    <cellStyle name="標準 6 4 3 5 4" xfId="1113"/>
    <cellStyle name="標準 6 4 3 5 5" xfId="1114"/>
    <cellStyle name="標準 6 4 4" xfId="1115"/>
    <cellStyle name="標準 6 4 4 2" xfId="1116"/>
    <cellStyle name="標準 6 4 4 3" xfId="1117"/>
    <cellStyle name="標準 6 4 4 3 2" xfId="1118"/>
    <cellStyle name="標準 6 4 4 3 3" xfId="1119"/>
    <cellStyle name="標準 6 4 4 3 4" xfId="1120"/>
    <cellStyle name="標準 6 4 4 3 5" xfId="1121"/>
    <cellStyle name="標準 6 4 5" xfId="1122"/>
    <cellStyle name="標準 6 4 6" xfId="1123"/>
    <cellStyle name="標準 6 4 7" xfId="1124"/>
    <cellStyle name="標準 6 4 7 2" xfId="1125"/>
    <cellStyle name="標準 6 4 7 3" xfId="1126"/>
    <cellStyle name="標準 6 4 7 4" xfId="1127"/>
    <cellStyle name="標準 6 4 7 5" xfId="1128"/>
    <cellStyle name="標準 6 4 7 6" xfId="1129"/>
    <cellStyle name="標準 6 4 8" xfId="1130"/>
    <cellStyle name="標準 6 4 8 2" xfId="1131"/>
    <cellStyle name="標準 6 4 8 3" xfId="1132"/>
    <cellStyle name="標準 6 4 8 4" xfId="1133"/>
    <cellStyle name="標準 6 4 8 5" xfId="1134"/>
    <cellStyle name="標準 6 4 9" xfId="1135"/>
    <cellStyle name="標準 6 5" xfId="1136"/>
    <cellStyle name="標準 6 5 2" xfId="1137"/>
    <cellStyle name="標準 6 5 3" xfId="1138"/>
    <cellStyle name="標準 6 5 4" xfId="1139"/>
    <cellStyle name="標準 6 5 5" xfId="1140"/>
    <cellStyle name="標準 6 5 6" xfId="1141"/>
    <cellStyle name="標準 6 6" xfId="1142"/>
    <cellStyle name="標準 6 7" xfId="1143"/>
    <cellStyle name="標準 6 8" xfId="1144"/>
    <cellStyle name="標準 6 9" xfId="1145"/>
    <cellStyle name="標準 7" xfId="1146"/>
    <cellStyle name="標準 7 2" xfId="1147"/>
    <cellStyle name="標準 7 3" xfId="1148"/>
    <cellStyle name="標準 7 3 2" xfId="1149"/>
    <cellStyle name="標準 7 3 3" xfId="1150"/>
    <cellStyle name="標準 7 3 4" xfId="1151"/>
    <cellStyle name="標準 7 3 5" xfId="1152"/>
    <cellStyle name="標準 7 3 6" xfId="1153"/>
    <cellStyle name="標準 7 4" xfId="1154"/>
    <cellStyle name="標準 7 5" xfId="1155"/>
    <cellStyle name="標準 7 6" xfId="1156"/>
    <cellStyle name="標準 7 7" xfId="1157"/>
    <cellStyle name="標準 8" xfId="1158"/>
    <cellStyle name="標準 8 2" xfId="1159"/>
    <cellStyle name="標準 8 3" xfId="1160"/>
    <cellStyle name="標準 8 4" xfId="116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BA83"/>
  <sheetViews>
    <sheetView showGridLines="0" tabSelected="1" view="pageBreakPreview" zoomScale="50" zoomScaleNormal="100" zoomScaleSheetLayoutView="5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BD64" sqref="BD64"/>
    </sheetView>
  </sheetViews>
  <sheetFormatPr defaultRowHeight="13.5" x14ac:dyDescent="0.15"/>
  <cols>
    <col min="1" max="2" width="3.5" style="2" customWidth="1"/>
    <col min="3" max="3" width="18.875" style="2" customWidth="1"/>
    <col min="4" max="4" width="10.25" style="2" customWidth="1"/>
    <col min="5" max="10" width="7" style="2" customWidth="1"/>
    <col min="11" max="11" width="9" style="2" customWidth="1"/>
    <col min="12" max="17" width="7" style="2" customWidth="1"/>
    <col min="18" max="18" width="9" style="2" customWidth="1"/>
    <col min="19" max="24" width="7" style="2" customWidth="1"/>
    <col min="25" max="25" width="9" style="2" customWidth="1"/>
    <col min="26" max="31" width="7" style="2" customWidth="1"/>
    <col min="32" max="32" width="9" style="2" customWidth="1"/>
    <col min="33" max="38" width="7" style="2" customWidth="1"/>
    <col min="39" max="39" width="9" style="2" customWidth="1"/>
    <col min="40" max="45" width="7" style="2" customWidth="1"/>
    <col min="46" max="46" width="9" style="2" customWidth="1"/>
    <col min="47" max="52" width="7" style="2" customWidth="1"/>
    <col min="53" max="54" width="3.5" style="2" customWidth="1"/>
    <col min="55" max="16384" width="9" style="2"/>
  </cols>
  <sheetData>
    <row r="1" spans="1:53" ht="29.25" customHeight="1" x14ac:dyDescent="0.15">
      <c r="A1" s="1" t="s">
        <v>0</v>
      </c>
      <c r="C1" s="3"/>
      <c r="D1" s="4"/>
      <c r="E1" s="4"/>
      <c r="F1" s="4"/>
      <c r="G1" s="4"/>
      <c r="H1" s="5"/>
      <c r="I1" s="6"/>
      <c r="J1" s="6"/>
      <c r="K1" s="6"/>
      <c r="L1" s="6"/>
      <c r="M1" s="6"/>
      <c r="N1" s="6"/>
      <c r="O1" s="6"/>
      <c r="P1" s="6"/>
      <c r="Q1" s="6"/>
      <c r="R1" s="7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</row>
    <row r="2" spans="1:53" s="8" customFormat="1" ht="20.25" customHeight="1" thickBot="1" x14ac:dyDescent="0.2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 t="s">
        <v>1</v>
      </c>
      <c r="AZ2" s="9"/>
      <c r="BA2" s="9"/>
    </row>
    <row r="3" spans="1:53" s="10" customFormat="1" ht="45" customHeight="1" x14ac:dyDescent="0.15">
      <c r="B3" s="85" t="s">
        <v>2</v>
      </c>
      <c r="C3" s="86"/>
      <c r="D3" s="11"/>
      <c r="E3" s="12" t="s">
        <v>3</v>
      </c>
      <c r="F3" s="12"/>
      <c r="G3" s="12"/>
      <c r="H3" s="12"/>
      <c r="I3" s="12"/>
      <c r="J3" s="13"/>
      <c r="K3" s="14"/>
      <c r="L3" s="14" t="s">
        <v>4</v>
      </c>
      <c r="M3" s="14"/>
      <c r="N3" s="14"/>
      <c r="O3" s="14"/>
      <c r="P3" s="14"/>
      <c r="Q3" s="15"/>
      <c r="R3" s="16"/>
      <c r="S3" s="14" t="s">
        <v>5</v>
      </c>
      <c r="T3" s="14"/>
      <c r="U3" s="14"/>
      <c r="V3" s="14"/>
      <c r="W3" s="14"/>
      <c r="X3" s="15"/>
      <c r="Y3" s="16"/>
      <c r="Z3" s="14" t="s">
        <v>6</v>
      </c>
      <c r="AA3" s="14"/>
      <c r="AB3" s="14"/>
      <c r="AC3" s="14"/>
      <c r="AD3" s="14"/>
      <c r="AE3" s="15"/>
      <c r="AF3" s="16"/>
      <c r="AG3" s="89" t="s">
        <v>7</v>
      </c>
      <c r="AH3" s="89"/>
      <c r="AI3" s="89"/>
      <c r="AJ3" s="89"/>
      <c r="AK3" s="89"/>
      <c r="AL3" s="90"/>
      <c r="AM3" s="16"/>
      <c r="AN3" s="14" t="s">
        <v>8</v>
      </c>
      <c r="AO3" s="14"/>
      <c r="AP3" s="14"/>
      <c r="AQ3" s="14"/>
      <c r="AR3" s="14"/>
      <c r="AS3" s="15"/>
      <c r="AT3" s="16"/>
      <c r="AU3" s="14" t="s">
        <v>9</v>
      </c>
      <c r="AV3" s="14"/>
      <c r="AW3" s="14"/>
      <c r="AX3" s="14"/>
      <c r="AY3" s="14"/>
      <c r="AZ3" s="17"/>
      <c r="BA3" s="18"/>
    </row>
    <row r="4" spans="1:53" s="10" customFormat="1" ht="149.25" customHeight="1" thickBot="1" x14ac:dyDescent="0.2">
      <c r="B4" s="87"/>
      <c r="C4" s="88"/>
      <c r="D4" s="19" t="s">
        <v>10</v>
      </c>
      <c r="E4" s="20" t="s">
        <v>11</v>
      </c>
      <c r="F4" s="20" t="s">
        <v>12</v>
      </c>
      <c r="G4" s="21" t="s">
        <v>13</v>
      </c>
      <c r="H4" s="20" t="s">
        <v>14</v>
      </c>
      <c r="I4" s="22" t="s">
        <v>15</v>
      </c>
      <c r="J4" s="23" t="s">
        <v>16</v>
      </c>
      <c r="K4" s="24" t="s">
        <v>17</v>
      </c>
      <c r="L4" s="20" t="s">
        <v>11</v>
      </c>
      <c r="M4" s="20" t="s">
        <v>12</v>
      </c>
      <c r="N4" s="21" t="s">
        <v>13</v>
      </c>
      <c r="O4" s="20" t="s">
        <v>14</v>
      </c>
      <c r="P4" s="22" t="s">
        <v>15</v>
      </c>
      <c r="Q4" s="25" t="s">
        <v>18</v>
      </c>
      <c r="R4" s="26" t="s">
        <v>17</v>
      </c>
      <c r="S4" s="20" t="s">
        <v>11</v>
      </c>
      <c r="T4" s="20" t="s">
        <v>12</v>
      </c>
      <c r="U4" s="21" t="s">
        <v>13</v>
      </c>
      <c r="V4" s="20" t="s">
        <v>14</v>
      </c>
      <c r="W4" s="22" t="s">
        <v>15</v>
      </c>
      <c r="X4" s="25" t="s">
        <v>18</v>
      </c>
      <c r="Y4" s="26" t="s">
        <v>17</v>
      </c>
      <c r="Z4" s="20" t="s">
        <v>11</v>
      </c>
      <c r="AA4" s="20" t="s">
        <v>12</v>
      </c>
      <c r="AB4" s="20" t="s">
        <v>13</v>
      </c>
      <c r="AC4" s="20" t="s">
        <v>14</v>
      </c>
      <c r="AD4" s="22" t="s">
        <v>15</v>
      </c>
      <c r="AE4" s="27" t="s">
        <v>18</v>
      </c>
      <c r="AF4" s="26" t="s">
        <v>17</v>
      </c>
      <c r="AG4" s="20" t="s">
        <v>11</v>
      </c>
      <c r="AH4" s="20" t="s">
        <v>12</v>
      </c>
      <c r="AI4" s="21" t="s">
        <v>13</v>
      </c>
      <c r="AJ4" s="20" t="s">
        <v>14</v>
      </c>
      <c r="AK4" s="22" t="s">
        <v>15</v>
      </c>
      <c r="AL4" s="27" t="s">
        <v>18</v>
      </c>
      <c r="AM4" s="26" t="s">
        <v>17</v>
      </c>
      <c r="AN4" s="20" t="s">
        <v>11</v>
      </c>
      <c r="AO4" s="20" t="s">
        <v>12</v>
      </c>
      <c r="AP4" s="21" t="s">
        <v>13</v>
      </c>
      <c r="AQ4" s="20" t="s">
        <v>14</v>
      </c>
      <c r="AR4" s="22" t="s">
        <v>15</v>
      </c>
      <c r="AS4" s="27" t="s">
        <v>18</v>
      </c>
      <c r="AT4" s="26" t="s">
        <v>17</v>
      </c>
      <c r="AU4" s="20" t="s">
        <v>11</v>
      </c>
      <c r="AV4" s="20" t="s">
        <v>12</v>
      </c>
      <c r="AW4" s="21" t="s">
        <v>13</v>
      </c>
      <c r="AX4" s="20" t="s">
        <v>14</v>
      </c>
      <c r="AY4" s="22" t="s">
        <v>15</v>
      </c>
      <c r="AZ4" s="28" t="s">
        <v>18</v>
      </c>
      <c r="BA4" s="18"/>
    </row>
    <row r="5" spans="1:53" s="10" customFormat="1" ht="29.25" customHeight="1" thickBot="1" x14ac:dyDescent="0.2">
      <c r="B5" s="91" t="s">
        <v>19</v>
      </c>
      <c r="C5" s="92"/>
      <c r="D5" s="29">
        <f t="shared" ref="D5:AZ5" si="0">SUM(D26,D75,D82)</f>
        <v>7777</v>
      </c>
      <c r="E5" s="30">
        <f t="shared" si="0"/>
        <v>25</v>
      </c>
      <c r="F5" s="30">
        <f t="shared" si="0"/>
        <v>20</v>
      </c>
      <c r="G5" s="31">
        <f t="shared" si="0"/>
        <v>323</v>
      </c>
      <c r="H5" s="30">
        <f t="shared" si="0"/>
        <v>548</v>
      </c>
      <c r="I5" s="30">
        <f t="shared" si="0"/>
        <v>1588</v>
      </c>
      <c r="J5" s="32">
        <f t="shared" si="0"/>
        <v>5273</v>
      </c>
      <c r="K5" s="84">
        <f t="shared" si="0"/>
        <v>1294</v>
      </c>
      <c r="L5" s="30">
        <f t="shared" si="0"/>
        <v>12</v>
      </c>
      <c r="M5" s="30">
        <f t="shared" si="0"/>
        <v>8</v>
      </c>
      <c r="N5" s="31">
        <f t="shared" si="0"/>
        <v>65</v>
      </c>
      <c r="O5" s="30">
        <f t="shared" si="0"/>
        <v>127</v>
      </c>
      <c r="P5" s="30">
        <f t="shared" si="0"/>
        <v>344</v>
      </c>
      <c r="Q5" s="31">
        <f t="shared" si="0"/>
        <v>738</v>
      </c>
      <c r="R5" s="29">
        <f t="shared" si="0"/>
        <v>2807</v>
      </c>
      <c r="S5" s="30">
        <f t="shared" si="0"/>
        <v>7</v>
      </c>
      <c r="T5" s="30">
        <f t="shared" si="0"/>
        <v>9</v>
      </c>
      <c r="U5" s="31">
        <f t="shared" si="0"/>
        <v>123</v>
      </c>
      <c r="V5" s="30">
        <f t="shared" si="0"/>
        <v>172</v>
      </c>
      <c r="W5" s="30">
        <f t="shared" si="0"/>
        <v>468</v>
      </c>
      <c r="X5" s="31">
        <f t="shared" si="0"/>
        <v>2028</v>
      </c>
      <c r="Y5" s="29">
        <f t="shared" si="0"/>
        <v>2954</v>
      </c>
      <c r="Z5" s="30">
        <f t="shared" si="0"/>
        <v>6</v>
      </c>
      <c r="AA5" s="30">
        <f t="shared" si="0"/>
        <v>2</v>
      </c>
      <c r="AB5" s="30">
        <f t="shared" si="0"/>
        <v>109</v>
      </c>
      <c r="AC5" s="30">
        <f t="shared" si="0"/>
        <v>190</v>
      </c>
      <c r="AD5" s="30">
        <f t="shared" si="0"/>
        <v>575</v>
      </c>
      <c r="AE5" s="31">
        <f t="shared" si="0"/>
        <v>2072</v>
      </c>
      <c r="AF5" s="29">
        <f t="shared" si="0"/>
        <v>130</v>
      </c>
      <c r="AG5" s="30">
        <f t="shared" si="0"/>
        <v>0</v>
      </c>
      <c r="AH5" s="30">
        <f t="shared" si="0"/>
        <v>0</v>
      </c>
      <c r="AI5" s="31">
        <f t="shared" si="0"/>
        <v>2</v>
      </c>
      <c r="AJ5" s="30">
        <f t="shared" si="0"/>
        <v>15</v>
      </c>
      <c r="AK5" s="30">
        <f t="shared" si="0"/>
        <v>32</v>
      </c>
      <c r="AL5" s="31">
        <f t="shared" si="0"/>
        <v>81</v>
      </c>
      <c r="AM5" s="29">
        <f t="shared" si="0"/>
        <v>566</v>
      </c>
      <c r="AN5" s="30">
        <f t="shared" si="0"/>
        <v>0</v>
      </c>
      <c r="AO5" s="30">
        <f t="shared" si="0"/>
        <v>1</v>
      </c>
      <c r="AP5" s="31">
        <f t="shared" si="0"/>
        <v>22</v>
      </c>
      <c r="AQ5" s="30">
        <f t="shared" si="0"/>
        <v>41</v>
      </c>
      <c r="AR5" s="30">
        <f t="shared" si="0"/>
        <v>161</v>
      </c>
      <c r="AS5" s="31">
        <f t="shared" si="0"/>
        <v>341</v>
      </c>
      <c r="AT5" s="29">
        <f t="shared" si="0"/>
        <v>26</v>
      </c>
      <c r="AU5" s="30">
        <f t="shared" si="0"/>
        <v>0</v>
      </c>
      <c r="AV5" s="30">
        <f t="shared" si="0"/>
        <v>0</v>
      </c>
      <c r="AW5" s="31">
        <f t="shared" si="0"/>
        <v>2</v>
      </c>
      <c r="AX5" s="30">
        <f t="shared" si="0"/>
        <v>3</v>
      </c>
      <c r="AY5" s="30">
        <f t="shared" si="0"/>
        <v>8</v>
      </c>
      <c r="AZ5" s="32">
        <f t="shared" si="0"/>
        <v>13</v>
      </c>
      <c r="BA5" s="18"/>
    </row>
    <row r="6" spans="1:53" s="10" customFormat="1" ht="20.25" customHeight="1" x14ac:dyDescent="0.15">
      <c r="B6" s="33">
        <v>1</v>
      </c>
      <c r="C6" s="34" t="s">
        <v>20</v>
      </c>
      <c r="D6" s="35">
        <f>SUM(E6:J6)</f>
        <v>252</v>
      </c>
      <c r="E6" s="36">
        <f>SUM(L6,S6,Z6,AG6,AN6,AU6)</f>
        <v>1</v>
      </c>
      <c r="F6" s="36">
        <f t="shared" ref="F6:J21" si="1">SUM(M6,T6,AA6,AH6,AO6,AV6)</f>
        <v>0</v>
      </c>
      <c r="G6" s="36">
        <f t="shared" si="1"/>
        <v>13</v>
      </c>
      <c r="H6" s="36">
        <f t="shared" si="1"/>
        <v>0</v>
      </c>
      <c r="I6" s="36">
        <f t="shared" si="1"/>
        <v>47</v>
      </c>
      <c r="J6" s="37">
        <f t="shared" si="1"/>
        <v>191</v>
      </c>
      <c r="K6" s="38">
        <v>13</v>
      </c>
      <c r="L6" s="36">
        <v>1</v>
      </c>
      <c r="M6" s="36">
        <v>0</v>
      </c>
      <c r="N6" s="39">
        <v>2</v>
      </c>
      <c r="O6" s="36">
        <v>0</v>
      </c>
      <c r="P6" s="36">
        <v>4</v>
      </c>
      <c r="Q6" s="39">
        <v>6</v>
      </c>
      <c r="R6" s="40">
        <v>16</v>
      </c>
      <c r="S6" s="36">
        <v>0</v>
      </c>
      <c r="T6" s="36">
        <v>0</v>
      </c>
      <c r="U6" s="39">
        <v>2</v>
      </c>
      <c r="V6" s="36">
        <v>0</v>
      </c>
      <c r="W6" s="36">
        <v>3</v>
      </c>
      <c r="X6" s="39">
        <v>11</v>
      </c>
      <c r="Y6" s="40">
        <v>204</v>
      </c>
      <c r="Z6" s="36">
        <v>0</v>
      </c>
      <c r="AA6" s="36">
        <v>0</v>
      </c>
      <c r="AB6" s="36">
        <v>5</v>
      </c>
      <c r="AC6" s="36">
        <v>0</v>
      </c>
      <c r="AD6" s="36">
        <v>35</v>
      </c>
      <c r="AE6" s="39">
        <v>164</v>
      </c>
      <c r="AF6" s="40">
        <v>3</v>
      </c>
      <c r="AG6" s="36">
        <v>0</v>
      </c>
      <c r="AH6" s="36">
        <v>0</v>
      </c>
      <c r="AI6" s="39">
        <v>2</v>
      </c>
      <c r="AJ6" s="36">
        <v>0</v>
      </c>
      <c r="AK6" s="36">
        <v>0</v>
      </c>
      <c r="AL6" s="39">
        <v>1</v>
      </c>
      <c r="AM6" s="40">
        <v>12</v>
      </c>
      <c r="AN6" s="36">
        <v>0</v>
      </c>
      <c r="AO6" s="36">
        <v>0</v>
      </c>
      <c r="AP6" s="39">
        <v>1</v>
      </c>
      <c r="AQ6" s="36">
        <v>0</v>
      </c>
      <c r="AR6" s="36">
        <v>4</v>
      </c>
      <c r="AS6" s="39">
        <v>7</v>
      </c>
      <c r="AT6" s="40">
        <v>4</v>
      </c>
      <c r="AU6" s="36">
        <v>0</v>
      </c>
      <c r="AV6" s="36">
        <v>0</v>
      </c>
      <c r="AW6" s="39">
        <v>1</v>
      </c>
      <c r="AX6" s="36">
        <v>0</v>
      </c>
      <c r="AY6" s="36">
        <v>1</v>
      </c>
      <c r="AZ6" s="41">
        <v>2</v>
      </c>
      <c r="BA6" s="18"/>
    </row>
    <row r="7" spans="1:53" s="10" customFormat="1" ht="20.25" customHeight="1" x14ac:dyDescent="0.15">
      <c r="B7" s="42">
        <v>2</v>
      </c>
      <c r="C7" s="43" t="s">
        <v>21</v>
      </c>
      <c r="D7" s="35">
        <f t="shared" ref="D7:D70" si="2">SUM(E7:J7)</f>
        <v>177</v>
      </c>
      <c r="E7" s="36">
        <f t="shared" ref="E7:J61" si="3">SUM(L7,S7,Z7,AG7,AN7,AU7)</f>
        <v>0</v>
      </c>
      <c r="F7" s="36">
        <f t="shared" si="1"/>
        <v>0</v>
      </c>
      <c r="G7" s="39">
        <f t="shared" si="1"/>
        <v>10</v>
      </c>
      <c r="H7" s="36">
        <f t="shared" si="1"/>
        <v>10</v>
      </c>
      <c r="I7" s="36">
        <f t="shared" si="1"/>
        <v>31</v>
      </c>
      <c r="J7" s="41">
        <f t="shared" si="1"/>
        <v>126</v>
      </c>
      <c r="K7" s="44">
        <v>18</v>
      </c>
      <c r="L7" s="36">
        <v>0</v>
      </c>
      <c r="M7" s="36">
        <v>0</v>
      </c>
      <c r="N7" s="39">
        <v>2</v>
      </c>
      <c r="O7" s="36">
        <v>2</v>
      </c>
      <c r="P7" s="36">
        <v>4</v>
      </c>
      <c r="Q7" s="39">
        <v>10</v>
      </c>
      <c r="R7" s="40">
        <v>140</v>
      </c>
      <c r="S7" s="36">
        <v>0</v>
      </c>
      <c r="T7" s="36">
        <v>0</v>
      </c>
      <c r="U7" s="39">
        <v>8</v>
      </c>
      <c r="V7" s="36">
        <v>5</v>
      </c>
      <c r="W7" s="36">
        <v>23</v>
      </c>
      <c r="X7" s="39">
        <v>104</v>
      </c>
      <c r="Y7" s="40">
        <v>0</v>
      </c>
      <c r="Z7" s="36">
        <v>0</v>
      </c>
      <c r="AA7" s="36">
        <v>0</v>
      </c>
      <c r="AB7" s="36">
        <v>0</v>
      </c>
      <c r="AC7" s="36">
        <v>0</v>
      </c>
      <c r="AD7" s="36">
        <v>0</v>
      </c>
      <c r="AE7" s="39">
        <v>0</v>
      </c>
      <c r="AF7" s="40">
        <v>0</v>
      </c>
      <c r="AG7" s="36">
        <v>0</v>
      </c>
      <c r="AH7" s="36">
        <v>0</v>
      </c>
      <c r="AI7" s="39">
        <v>0</v>
      </c>
      <c r="AJ7" s="36">
        <v>0</v>
      </c>
      <c r="AK7" s="36">
        <v>0</v>
      </c>
      <c r="AL7" s="39">
        <v>0</v>
      </c>
      <c r="AM7" s="40">
        <v>18</v>
      </c>
      <c r="AN7" s="36">
        <v>0</v>
      </c>
      <c r="AO7" s="36">
        <v>0</v>
      </c>
      <c r="AP7" s="39">
        <v>0</v>
      </c>
      <c r="AQ7" s="36">
        <v>3</v>
      </c>
      <c r="AR7" s="36">
        <v>4</v>
      </c>
      <c r="AS7" s="39">
        <v>11</v>
      </c>
      <c r="AT7" s="40">
        <v>1</v>
      </c>
      <c r="AU7" s="36">
        <v>0</v>
      </c>
      <c r="AV7" s="36">
        <v>0</v>
      </c>
      <c r="AW7" s="39">
        <v>0</v>
      </c>
      <c r="AX7" s="36">
        <v>0</v>
      </c>
      <c r="AY7" s="36">
        <v>0</v>
      </c>
      <c r="AZ7" s="41">
        <v>1</v>
      </c>
      <c r="BA7" s="18"/>
    </row>
    <row r="8" spans="1:53" s="10" customFormat="1" ht="20.25" customHeight="1" x14ac:dyDescent="0.15">
      <c r="B8" s="42">
        <v>3</v>
      </c>
      <c r="C8" s="43" t="s">
        <v>22</v>
      </c>
      <c r="D8" s="35">
        <f t="shared" si="2"/>
        <v>181</v>
      </c>
      <c r="E8" s="36">
        <f t="shared" si="3"/>
        <v>0</v>
      </c>
      <c r="F8" s="36">
        <f t="shared" si="1"/>
        <v>2</v>
      </c>
      <c r="G8" s="39">
        <f t="shared" si="1"/>
        <v>6</v>
      </c>
      <c r="H8" s="36">
        <f t="shared" si="1"/>
        <v>22</v>
      </c>
      <c r="I8" s="36">
        <f t="shared" si="1"/>
        <v>56</v>
      </c>
      <c r="J8" s="41">
        <f t="shared" si="1"/>
        <v>95</v>
      </c>
      <c r="K8" s="44">
        <v>13</v>
      </c>
      <c r="L8" s="36">
        <v>0</v>
      </c>
      <c r="M8" s="36">
        <v>1</v>
      </c>
      <c r="N8" s="39">
        <v>0</v>
      </c>
      <c r="O8" s="36">
        <v>4</v>
      </c>
      <c r="P8" s="36">
        <v>4</v>
      </c>
      <c r="Q8" s="39">
        <v>4</v>
      </c>
      <c r="R8" s="40">
        <v>28</v>
      </c>
      <c r="S8" s="36">
        <v>0</v>
      </c>
      <c r="T8" s="36">
        <v>0</v>
      </c>
      <c r="U8" s="39">
        <v>1</v>
      </c>
      <c r="V8" s="36">
        <v>3</v>
      </c>
      <c r="W8" s="36">
        <v>10</v>
      </c>
      <c r="X8" s="39">
        <v>14</v>
      </c>
      <c r="Y8" s="40">
        <v>117</v>
      </c>
      <c r="Z8" s="36">
        <v>0</v>
      </c>
      <c r="AA8" s="36">
        <v>1</v>
      </c>
      <c r="AB8" s="36">
        <v>5</v>
      </c>
      <c r="AC8" s="36">
        <v>11</v>
      </c>
      <c r="AD8" s="36">
        <v>29</v>
      </c>
      <c r="AE8" s="39">
        <v>71</v>
      </c>
      <c r="AF8" s="40">
        <v>10</v>
      </c>
      <c r="AG8" s="36">
        <v>0</v>
      </c>
      <c r="AH8" s="36">
        <v>0</v>
      </c>
      <c r="AI8" s="39">
        <v>0</v>
      </c>
      <c r="AJ8" s="36">
        <v>1</v>
      </c>
      <c r="AK8" s="36">
        <v>5</v>
      </c>
      <c r="AL8" s="39">
        <v>4</v>
      </c>
      <c r="AM8" s="40">
        <v>13</v>
      </c>
      <c r="AN8" s="36">
        <v>0</v>
      </c>
      <c r="AO8" s="36">
        <v>0</v>
      </c>
      <c r="AP8" s="39">
        <v>0</v>
      </c>
      <c r="AQ8" s="36">
        <v>3</v>
      </c>
      <c r="AR8" s="36">
        <v>8</v>
      </c>
      <c r="AS8" s="39">
        <v>2</v>
      </c>
      <c r="AT8" s="40">
        <v>0</v>
      </c>
      <c r="AU8" s="36">
        <v>0</v>
      </c>
      <c r="AV8" s="36">
        <v>0</v>
      </c>
      <c r="AW8" s="39">
        <v>0</v>
      </c>
      <c r="AX8" s="36">
        <v>0</v>
      </c>
      <c r="AY8" s="36">
        <v>0</v>
      </c>
      <c r="AZ8" s="41">
        <v>0</v>
      </c>
      <c r="BA8" s="18"/>
    </row>
    <row r="9" spans="1:53" s="10" customFormat="1" ht="20.25" customHeight="1" x14ac:dyDescent="0.15">
      <c r="B9" s="42">
        <v>4</v>
      </c>
      <c r="C9" s="43" t="s">
        <v>23</v>
      </c>
      <c r="D9" s="35">
        <f t="shared" si="2"/>
        <v>131</v>
      </c>
      <c r="E9" s="36">
        <f t="shared" si="3"/>
        <v>0</v>
      </c>
      <c r="F9" s="36">
        <f t="shared" si="1"/>
        <v>0</v>
      </c>
      <c r="G9" s="39">
        <f t="shared" si="1"/>
        <v>6</v>
      </c>
      <c r="H9" s="36">
        <f t="shared" si="1"/>
        <v>4</v>
      </c>
      <c r="I9" s="36">
        <f t="shared" si="1"/>
        <v>18</v>
      </c>
      <c r="J9" s="41">
        <f t="shared" si="1"/>
        <v>103</v>
      </c>
      <c r="K9" s="44">
        <v>26</v>
      </c>
      <c r="L9" s="36">
        <v>0</v>
      </c>
      <c r="M9" s="36">
        <v>0</v>
      </c>
      <c r="N9" s="39">
        <v>3</v>
      </c>
      <c r="O9" s="36">
        <v>1</v>
      </c>
      <c r="P9" s="36">
        <v>5</v>
      </c>
      <c r="Q9" s="39">
        <v>17</v>
      </c>
      <c r="R9" s="40">
        <v>5</v>
      </c>
      <c r="S9" s="36">
        <v>0</v>
      </c>
      <c r="T9" s="36">
        <v>0</v>
      </c>
      <c r="U9" s="39">
        <v>0</v>
      </c>
      <c r="V9" s="36">
        <v>0</v>
      </c>
      <c r="W9" s="36">
        <v>0</v>
      </c>
      <c r="X9" s="39">
        <v>5</v>
      </c>
      <c r="Y9" s="40">
        <v>97</v>
      </c>
      <c r="Z9" s="36">
        <v>0</v>
      </c>
      <c r="AA9" s="36">
        <v>0</v>
      </c>
      <c r="AB9" s="36">
        <v>3</v>
      </c>
      <c r="AC9" s="36">
        <v>3</v>
      </c>
      <c r="AD9" s="36">
        <v>12</v>
      </c>
      <c r="AE9" s="39">
        <v>79</v>
      </c>
      <c r="AF9" s="40">
        <v>1</v>
      </c>
      <c r="AG9" s="36">
        <v>0</v>
      </c>
      <c r="AH9" s="36">
        <v>0</v>
      </c>
      <c r="AI9" s="39">
        <v>0</v>
      </c>
      <c r="AJ9" s="36">
        <v>0</v>
      </c>
      <c r="AK9" s="36">
        <v>0</v>
      </c>
      <c r="AL9" s="39">
        <v>1</v>
      </c>
      <c r="AM9" s="40">
        <v>2</v>
      </c>
      <c r="AN9" s="36">
        <v>0</v>
      </c>
      <c r="AO9" s="36">
        <v>0</v>
      </c>
      <c r="AP9" s="39">
        <v>0</v>
      </c>
      <c r="AQ9" s="36">
        <v>0</v>
      </c>
      <c r="AR9" s="36">
        <v>1</v>
      </c>
      <c r="AS9" s="39">
        <v>1</v>
      </c>
      <c r="AT9" s="40">
        <v>0</v>
      </c>
      <c r="AU9" s="36">
        <v>0</v>
      </c>
      <c r="AV9" s="36">
        <v>0</v>
      </c>
      <c r="AW9" s="39">
        <v>0</v>
      </c>
      <c r="AX9" s="36">
        <v>0</v>
      </c>
      <c r="AY9" s="36">
        <v>0</v>
      </c>
      <c r="AZ9" s="41">
        <v>0</v>
      </c>
      <c r="BA9" s="18"/>
    </row>
    <row r="10" spans="1:53" s="10" customFormat="1" ht="20.25" customHeight="1" x14ac:dyDescent="0.15">
      <c r="B10" s="45">
        <v>5</v>
      </c>
      <c r="C10" s="46" t="s">
        <v>24</v>
      </c>
      <c r="D10" s="47">
        <f t="shared" si="2"/>
        <v>477</v>
      </c>
      <c r="E10" s="48">
        <f t="shared" si="3"/>
        <v>2</v>
      </c>
      <c r="F10" s="48">
        <f t="shared" si="1"/>
        <v>0</v>
      </c>
      <c r="G10" s="49">
        <f t="shared" si="1"/>
        <v>17</v>
      </c>
      <c r="H10" s="48">
        <f t="shared" si="1"/>
        <v>9</v>
      </c>
      <c r="I10" s="48">
        <f t="shared" si="1"/>
        <v>59</v>
      </c>
      <c r="J10" s="50">
        <f t="shared" si="1"/>
        <v>390</v>
      </c>
      <c r="K10" s="51">
        <v>47</v>
      </c>
      <c r="L10" s="48">
        <v>1</v>
      </c>
      <c r="M10" s="48">
        <v>0</v>
      </c>
      <c r="N10" s="49">
        <v>4</v>
      </c>
      <c r="O10" s="48">
        <v>5</v>
      </c>
      <c r="P10" s="48">
        <v>13</v>
      </c>
      <c r="Q10" s="49">
        <v>24</v>
      </c>
      <c r="R10" s="52">
        <v>416</v>
      </c>
      <c r="S10" s="48">
        <v>1</v>
      </c>
      <c r="T10" s="48">
        <v>0</v>
      </c>
      <c r="U10" s="49">
        <v>13</v>
      </c>
      <c r="V10" s="48">
        <v>4</v>
      </c>
      <c r="W10" s="48">
        <v>45</v>
      </c>
      <c r="X10" s="49">
        <v>353</v>
      </c>
      <c r="Y10" s="52">
        <v>0</v>
      </c>
      <c r="Z10" s="48">
        <v>0</v>
      </c>
      <c r="AA10" s="48">
        <v>0</v>
      </c>
      <c r="AB10" s="48">
        <v>0</v>
      </c>
      <c r="AC10" s="48">
        <v>0</v>
      </c>
      <c r="AD10" s="48">
        <v>0</v>
      </c>
      <c r="AE10" s="49">
        <v>0</v>
      </c>
      <c r="AF10" s="52">
        <v>0</v>
      </c>
      <c r="AG10" s="48">
        <v>0</v>
      </c>
      <c r="AH10" s="48">
        <v>0</v>
      </c>
      <c r="AI10" s="49">
        <v>0</v>
      </c>
      <c r="AJ10" s="48">
        <v>0</v>
      </c>
      <c r="AK10" s="48">
        <v>0</v>
      </c>
      <c r="AL10" s="49">
        <v>0</v>
      </c>
      <c r="AM10" s="52">
        <v>14</v>
      </c>
      <c r="AN10" s="48">
        <v>0</v>
      </c>
      <c r="AO10" s="48">
        <v>0</v>
      </c>
      <c r="AP10" s="49">
        <v>0</v>
      </c>
      <c r="AQ10" s="48">
        <v>0</v>
      </c>
      <c r="AR10" s="48">
        <v>1</v>
      </c>
      <c r="AS10" s="49">
        <v>13</v>
      </c>
      <c r="AT10" s="52">
        <v>0</v>
      </c>
      <c r="AU10" s="48">
        <v>0</v>
      </c>
      <c r="AV10" s="48">
        <v>0</v>
      </c>
      <c r="AW10" s="49">
        <v>0</v>
      </c>
      <c r="AX10" s="48">
        <v>0</v>
      </c>
      <c r="AY10" s="48">
        <v>0</v>
      </c>
      <c r="AZ10" s="50">
        <v>0</v>
      </c>
      <c r="BA10" s="18"/>
    </row>
    <row r="11" spans="1:53" s="10" customFormat="1" ht="20.25" customHeight="1" x14ac:dyDescent="0.15">
      <c r="B11" s="42">
        <v>6</v>
      </c>
      <c r="C11" s="43" t="s">
        <v>25</v>
      </c>
      <c r="D11" s="35">
        <f t="shared" si="2"/>
        <v>192</v>
      </c>
      <c r="E11" s="36">
        <f t="shared" si="3"/>
        <v>3</v>
      </c>
      <c r="F11" s="36">
        <f t="shared" si="1"/>
        <v>0</v>
      </c>
      <c r="G11" s="39">
        <f t="shared" si="1"/>
        <v>12</v>
      </c>
      <c r="H11" s="36">
        <f t="shared" si="1"/>
        <v>18</v>
      </c>
      <c r="I11" s="36">
        <f t="shared" si="1"/>
        <v>24</v>
      </c>
      <c r="J11" s="41">
        <f t="shared" si="1"/>
        <v>135</v>
      </c>
      <c r="K11" s="44">
        <v>16</v>
      </c>
      <c r="L11" s="36">
        <v>1</v>
      </c>
      <c r="M11" s="36">
        <v>0</v>
      </c>
      <c r="N11" s="39">
        <v>2</v>
      </c>
      <c r="O11" s="36">
        <v>7</v>
      </c>
      <c r="P11" s="36">
        <v>2</v>
      </c>
      <c r="Q11" s="39">
        <v>4</v>
      </c>
      <c r="R11" s="40">
        <v>150</v>
      </c>
      <c r="S11" s="36">
        <v>2</v>
      </c>
      <c r="T11" s="36">
        <v>0</v>
      </c>
      <c r="U11" s="39">
        <v>7</v>
      </c>
      <c r="V11" s="36">
        <v>10</v>
      </c>
      <c r="W11" s="36">
        <v>19</v>
      </c>
      <c r="X11" s="39">
        <v>112</v>
      </c>
      <c r="Y11" s="40">
        <v>15</v>
      </c>
      <c r="Z11" s="36">
        <v>0</v>
      </c>
      <c r="AA11" s="36">
        <v>0</v>
      </c>
      <c r="AB11" s="36">
        <v>1</v>
      </c>
      <c r="AC11" s="36">
        <v>0</v>
      </c>
      <c r="AD11" s="36">
        <v>2</v>
      </c>
      <c r="AE11" s="39">
        <v>12</v>
      </c>
      <c r="AF11" s="40">
        <v>0</v>
      </c>
      <c r="AG11" s="36">
        <v>0</v>
      </c>
      <c r="AH11" s="36">
        <v>0</v>
      </c>
      <c r="AI11" s="39">
        <v>0</v>
      </c>
      <c r="AJ11" s="36">
        <v>0</v>
      </c>
      <c r="AK11" s="36">
        <v>0</v>
      </c>
      <c r="AL11" s="39">
        <v>0</v>
      </c>
      <c r="AM11" s="40">
        <v>11</v>
      </c>
      <c r="AN11" s="36">
        <v>0</v>
      </c>
      <c r="AO11" s="36">
        <v>0</v>
      </c>
      <c r="AP11" s="39">
        <v>2</v>
      </c>
      <c r="AQ11" s="36">
        <v>1</v>
      </c>
      <c r="AR11" s="36">
        <v>1</v>
      </c>
      <c r="AS11" s="39">
        <v>7</v>
      </c>
      <c r="AT11" s="40">
        <v>0</v>
      </c>
      <c r="AU11" s="36">
        <v>0</v>
      </c>
      <c r="AV11" s="36">
        <v>0</v>
      </c>
      <c r="AW11" s="39">
        <v>0</v>
      </c>
      <c r="AX11" s="36">
        <v>0</v>
      </c>
      <c r="AY11" s="36">
        <v>0</v>
      </c>
      <c r="AZ11" s="41">
        <v>0</v>
      </c>
      <c r="BA11" s="18"/>
    </row>
    <row r="12" spans="1:53" s="10" customFormat="1" ht="20.25" customHeight="1" x14ac:dyDescent="0.15">
      <c r="B12" s="42">
        <v>7</v>
      </c>
      <c r="C12" s="43" t="s">
        <v>26</v>
      </c>
      <c r="D12" s="35">
        <f t="shared" si="2"/>
        <v>122</v>
      </c>
      <c r="E12" s="36">
        <f t="shared" si="3"/>
        <v>1</v>
      </c>
      <c r="F12" s="36">
        <f t="shared" si="1"/>
        <v>0</v>
      </c>
      <c r="G12" s="39">
        <f t="shared" si="1"/>
        <v>10</v>
      </c>
      <c r="H12" s="36">
        <f t="shared" si="1"/>
        <v>17</v>
      </c>
      <c r="I12" s="36">
        <f t="shared" si="1"/>
        <v>43</v>
      </c>
      <c r="J12" s="41">
        <f t="shared" si="1"/>
        <v>51</v>
      </c>
      <c r="K12" s="44">
        <v>17</v>
      </c>
      <c r="L12" s="36">
        <v>0</v>
      </c>
      <c r="M12" s="36">
        <v>0</v>
      </c>
      <c r="N12" s="39">
        <v>2</v>
      </c>
      <c r="O12" s="36">
        <v>2</v>
      </c>
      <c r="P12" s="36">
        <v>9</v>
      </c>
      <c r="Q12" s="39">
        <v>4</v>
      </c>
      <c r="R12" s="40">
        <v>22</v>
      </c>
      <c r="S12" s="36">
        <v>0</v>
      </c>
      <c r="T12" s="36">
        <v>0</v>
      </c>
      <c r="U12" s="39">
        <v>1</v>
      </c>
      <c r="V12" s="36">
        <v>3</v>
      </c>
      <c r="W12" s="36">
        <v>9</v>
      </c>
      <c r="X12" s="39">
        <v>9</v>
      </c>
      <c r="Y12" s="40">
        <v>37</v>
      </c>
      <c r="Z12" s="36">
        <v>1</v>
      </c>
      <c r="AA12" s="36">
        <v>0</v>
      </c>
      <c r="AB12" s="36">
        <v>4</v>
      </c>
      <c r="AC12" s="36">
        <v>8</v>
      </c>
      <c r="AD12" s="36">
        <v>11</v>
      </c>
      <c r="AE12" s="39">
        <v>13</v>
      </c>
      <c r="AF12" s="40">
        <v>0</v>
      </c>
      <c r="AG12" s="36">
        <v>0</v>
      </c>
      <c r="AH12" s="36">
        <v>0</v>
      </c>
      <c r="AI12" s="39">
        <v>0</v>
      </c>
      <c r="AJ12" s="36">
        <v>0</v>
      </c>
      <c r="AK12" s="36">
        <v>0</v>
      </c>
      <c r="AL12" s="39">
        <v>0</v>
      </c>
      <c r="AM12" s="40">
        <v>46</v>
      </c>
      <c r="AN12" s="36">
        <v>0</v>
      </c>
      <c r="AO12" s="36">
        <v>0</v>
      </c>
      <c r="AP12" s="39">
        <v>3</v>
      </c>
      <c r="AQ12" s="36">
        <v>4</v>
      </c>
      <c r="AR12" s="36">
        <v>14</v>
      </c>
      <c r="AS12" s="39">
        <v>25</v>
      </c>
      <c r="AT12" s="40">
        <v>0</v>
      </c>
      <c r="AU12" s="36">
        <v>0</v>
      </c>
      <c r="AV12" s="36">
        <v>0</v>
      </c>
      <c r="AW12" s="39">
        <v>0</v>
      </c>
      <c r="AX12" s="36">
        <v>0</v>
      </c>
      <c r="AY12" s="36">
        <v>0</v>
      </c>
      <c r="AZ12" s="41">
        <v>0</v>
      </c>
      <c r="BA12" s="18"/>
    </row>
    <row r="13" spans="1:53" s="10" customFormat="1" ht="20.25" customHeight="1" x14ac:dyDescent="0.15">
      <c r="B13" s="42">
        <v>8</v>
      </c>
      <c r="C13" s="43" t="s">
        <v>27</v>
      </c>
      <c r="D13" s="35">
        <f t="shared" si="2"/>
        <v>157</v>
      </c>
      <c r="E13" s="36">
        <f t="shared" si="3"/>
        <v>0</v>
      </c>
      <c r="F13" s="36">
        <f t="shared" si="1"/>
        <v>0</v>
      </c>
      <c r="G13" s="39">
        <f t="shared" si="1"/>
        <v>7</v>
      </c>
      <c r="H13" s="36">
        <f t="shared" si="1"/>
        <v>27</v>
      </c>
      <c r="I13" s="36">
        <f t="shared" si="1"/>
        <v>12</v>
      </c>
      <c r="J13" s="41">
        <f t="shared" si="1"/>
        <v>111</v>
      </c>
      <c r="K13" s="44">
        <v>97</v>
      </c>
      <c r="L13" s="36">
        <v>0</v>
      </c>
      <c r="M13" s="36">
        <v>0</v>
      </c>
      <c r="N13" s="39">
        <v>1</v>
      </c>
      <c r="O13" s="36">
        <v>11</v>
      </c>
      <c r="P13" s="36">
        <v>8</v>
      </c>
      <c r="Q13" s="39">
        <v>77</v>
      </c>
      <c r="R13" s="40">
        <v>12</v>
      </c>
      <c r="S13" s="36">
        <v>0</v>
      </c>
      <c r="T13" s="36">
        <v>0</v>
      </c>
      <c r="U13" s="39">
        <v>1</v>
      </c>
      <c r="V13" s="36">
        <v>3</v>
      </c>
      <c r="W13" s="36">
        <v>1</v>
      </c>
      <c r="X13" s="39">
        <v>7</v>
      </c>
      <c r="Y13" s="40">
        <v>44</v>
      </c>
      <c r="Z13" s="36">
        <v>0</v>
      </c>
      <c r="AA13" s="36">
        <v>0</v>
      </c>
      <c r="AB13" s="36">
        <v>4</v>
      </c>
      <c r="AC13" s="36">
        <v>12</v>
      </c>
      <c r="AD13" s="36">
        <v>3</v>
      </c>
      <c r="AE13" s="39">
        <v>25</v>
      </c>
      <c r="AF13" s="40">
        <v>0</v>
      </c>
      <c r="AG13" s="36">
        <v>0</v>
      </c>
      <c r="AH13" s="36">
        <v>0</v>
      </c>
      <c r="AI13" s="39">
        <v>0</v>
      </c>
      <c r="AJ13" s="36">
        <v>0</v>
      </c>
      <c r="AK13" s="36">
        <v>0</v>
      </c>
      <c r="AL13" s="39">
        <v>0</v>
      </c>
      <c r="AM13" s="40">
        <v>4</v>
      </c>
      <c r="AN13" s="36">
        <v>0</v>
      </c>
      <c r="AO13" s="36">
        <v>0</v>
      </c>
      <c r="AP13" s="39">
        <v>1</v>
      </c>
      <c r="AQ13" s="36">
        <v>1</v>
      </c>
      <c r="AR13" s="36">
        <v>0</v>
      </c>
      <c r="AS13" s="39">
        <v>2</v>
      </c>
      <c r="AT13" s="40">
        <v>0</v>
      </c>
      <c r="AU13" s="36">
        <v>0</v>
      </c>
      <c r="AV13" s="36">
        <v>0</v>
      </c>
      <c r="AW13" s="39">
        <v>0</v>
      </c>
      <c r="AX13" s="36">
        <v>0</v>
      </c>
      <c r="AY13" s="36">
        <v>0</v>
      </c>
      <c r="AZ13" s="41">
        <v>0</v>
      </c>
      <c r="BA13" s="18"/>
    </row>
    <row r="14" spans="1:53" s="10" customFormat="1" ht="20.25" customHeight="1" x14ac:dyDescent="0.15">
      <c r="B14" s="42">
        <v>9</v>
      </c>
      <c r="C14" s="43" t="s">
        <v>28</v>
      </c>
      <c r="D14" s="35">
        <f t="shared" si="2"/>
        <v>121</v>
      </c>
      <c r="E14" s="36">
        <f t="shared" si="3"/>
        <v>0</v>
      </c>
      <c r="F14" s="36">
        <f t="shared" si="1"/>
        <v>0</v>
      </c>
      <c r="G14" s="39">
        <f t="shared" si="1"/>
        <v>5</v>
      </c>
      <c r="H14" s="36">
        <f t="shared" si="1"/>
        <v>9</v>
      </c>
      <c r="I14" s="36">
        <f t="shared" si="1"/>
        <v>12</v>
      </c>
      <c r="J14" s="41">
        <f t="shared" si="1"/>
        <v>95</v>
      </c>
      <c r="K14" s="44">
        <v>20</v>
      </c>
      <c r="L14" s="36">
        <v>0</v>
      </c>
      <c r="M14" s="36">
        <v>0</v>
      </c>
      <c r="N14" s="39">
        <v>2</v>
      </c>
      <c r="O14" s="36">
        <v>3</v>
      </c>
      <c r="P14" s="36">
        <v>3</v>
      </c>
      <c r="Q14" s="39">
        <v>12</v>
      </c>
      <c r="R14" s="40">
        <v>8</v>
      </c>
      <c r="S14" s="36">
        <v>0</v>
      </c>
      <c r="T14" s="36">
        <v>0</v>
      </c>
      <c r="U14" s="39">
        <v>0</v>
      </c>
      <c r="V14" s="36">
        <v>0</v>
      </c>
      <c r="W14" s="36">
        <v>1</v>
      </c>
      <c r="X14" s="39">
        <v>7</v>
      </c>
      <c r="Y14" s="40">
        <v>72</v>
      </c>
      <c r="Z14" s="36">
        <v>0</v>
      </c>
      <c r="AA14" s="36">
        <v>0</v>
      </c>
      <c r="AB14" s="36">
        <v>3</v>
      </c>
      <c r="AC14" s="36">
        <v>3</v>
      </c>
      <c r="AD14" s="36">
        <v>7</v>
      </c>
      <c r="AE14" s="39">
        <v>59</v>
      </c>
      <c r="AF14" s="40">
        <v>0</v>
      </c>
      <c r="AG14" s="36">
        <v>0</v>
      </c>
      <c r="AH14" s="36">
        <v>0</v>
      </c>
      <c r="AI14" s="39">
        <v>0</v>
      </c>
      <c r="AJ14" s="36">
        <v>0</v>
      </c>
      <c r="AK14" s="36">
        <v>0</v>
      </c>
      <c r="AL14" s="39">
        <v>0</v>
      </c>
      <c r="AM14" s="40">
        <v>21</v>
      </c>
      <c r="AN14" s="36">
        <v>0</v>
      </c>
      <c r="AO14" s="36">
        <v>0</v>
      </c>
      <c r="AP14" s="39">
        <v>0</v>
      </c>
      <c r="AQ14" s="36">
        <v>3</v>
      </c>
      <c r="AR14" s="36">
        <v>1</v>
      </c>
      <c r="AS14" s="39">
        <v>17</v>
      </c>
      <c r="AT14" s="40">
        <v>0</v>
      </c>
      <c r="AU14" s="36">
        <v>0</v>
      </c>
      <c r="AV14" s="36">
        <v>0</v>
      </c>
      <c r="AW14" s="39">
        <v>0</v>
      </c>
      <c r="AX14" s="36">
        <v>0</v>
      </c>
      <c r="AY14" s="36">
        <v>0</v>
      </c>
      <c r="AZ14" s="41">
        <v>0</v>
      </c>
      <c r="BA14" s="18"/>
    </row>
    <row r="15" spans="1:53" s="10" customFormat="1" ht="20.25" customHeight="1" x14ac:dyDescent="0.15">
      <c r="B15" s="45">
        <v>10</v>
      </c>
      <c r="C15" s="46" t="s">
        <v>29</v>
      </c>
      <c r="D15" s="47">
        <f t="shared" si="2"/>
        <v>183</v>
      </c>
      <c r="E15" s="48">
        <f t="shared" si="3"/>
        <v>0</v>
      </c>
      <c r="F15" s="48">
        <f t="shared" si="1"/>
        <v>1</v>
      </c>
      <c r="G15" s="49">
        <f t="shared" si="1"/>
        <v>4</v>
      </c>
      <c r="H15" s="48">
        <f t="shared" si="1"/>
        <v>22</v>
      </c>
      <c r="I15" s="48">
        <f t="shared" si="1"/>
        <v>36</v>
      </c>
      <c r="J15" s="50">
        <f t="shared" si="1"/>
        <v>120</v>
      </c>
      <c r="K15" s="51">
        <v>28</v>
      </c>
      <c r="L15" s="48">
        <v>0</v>
      </c>
      <c r="M15" s="48">
        <v>1</v>
      </c>
      <c r="N15" s="49">
        <v>0</v>
      </c>
      <c r="O15" s="48">
        <v>4</v>
      </c>
      <c r="P15" s="48">
        <v>10</v>
      </c>
      <c r="Q15" s="49">
        <v>13</v>
      </c>
      <c r="R15" s="52">
        <v>9</v>
      </c>
      <c r="S15" s="48">
        <v>0</v>
      </c>
      <c r="T15" s="48">
        <v>0</v>
      </c>
      <c r="U15" s="49">
        <v>1</v>
      </c>
      <c r="V15" s="48">
        <v>1</v>
      </c>
      <c r="W15" s="48">
        <v>2</v>
      </c>
      <c r="X15" s="49">
        <v>5</v>
      </c>
      <c r="Y15" s="52">
        <v>115</v>
      </c>
      <c r="Z15" s="48">
        <v>0</v>
      </c>
      <c r="AA15" s="48">
        <v>0</v>
      </c>
      <c r="AB15" s="48">
        <v>2</v>
      </c>
      <c r="AC15" s="48">
        <v>13</v>
      </c>
      <c r="AD15" s="48">
        <v>15</v>
      </c>
      <c r="AE15" s="49">
        <v>85</v>
      </c>
      <c r="AF15" s="52">
        <v>0</v>
      </c>
      <c r="AG15" s="48">
        <v>0</v>
      </c>
      <c r="AH15" s="48">
        <v>0</v>
      </c>
      <c r="AI15" s="49">
        <v>0</v>
      </c>
      <c r="AJ15" s="48">
        <v>0</v>
      </c>
      <c r="AK15" s="48">
        <v>0</v>
      </c>
      <c r="AL15" s="49">
        <v>0</v>
      </c>
      <c r="AM15" s="52">
        <v>31</v>
      </c>
      <c r="AN15" s="48">
        <v>0</v>
      </c>
      <c r="AO15" s="48">
        <v>0</v>
      </c>
      <c r="AP15" s="49">
        <v>1</v>
      </c>
      <c r="AQ15" s="48">
        <v>4</v>
      </c>
      <c r="AR15" s="48">
        <v>9</v>
      </c>
      <c r="AS15" s="49">
        <v>17</v>
      </c>
      <c r="AT15" s="52">
        <v>0</v>
      </c>
      <c r="AU15" s="48">
        <v>0</v>
      </c>
      <c r="AV15" s="48">
        <v>0</v>
      </c>
      <c r="AW15" s="49">
        <v>0</v>
      </c>
      <c r="AX15" s="48">
        <v>0</v>
      </c>
      <c r="AY15" s="48">
        <v>0</v>
      </c>
      <c r="AZ15" s="50">
        <v>0</v>
      </c>
      <c r="BA15" s="18"/>
    </row>
    <row r="16" spans="1:53" s="10" customFormat="1" ht="20.25" customHeight="1" x14ac:dyDescent="0.15">
      <c r="B16" s="42">
        <v>11</v>
      </c>
      <c r="C16" s="43" t="s">
        <v>30</v>
      </c>
      <c r="D16" s="35">
        <f t="shared" si="2"/>
        <v>303</v>
      </c>
      <c r="E16" s="36">
        <f t="shared" si="3"/>
        <v>0</v>
      </c>
      <c r="F16" s="36">
        <f t="shared" si="1"/>
        <v>0</v>
      </c>
      <c r="G16" s="39">
        <f t="shared" si="1"/>
        <v>7</v>
      </c>
      <c r="H16" s="36">
        <f t="shared" si="1"/>
        <v>0</v>
      </c>
      <c r="I16" s="36">
        <f t="shared" si="1"/>
        <v>33</v>
      </c>
      <c r="J16" s="41">
        <f t="shared" si="1"/>
        <v>263</v>
      </c>
      <c r="K16" s="44">
        <v>17</v>
      </c>
      <c r="L16" s="36">
        <v>0</v>
      </c>
      <c r="M16" s="36">
        <v>0</v>
      </c>
      <c r="N16" s="39">
        <v>2</v>
      </c>
      <c r="O16" s="36">
        <v>0</v>
      </c>
      <c r="P16" s="36">
        <v>5</v>
      </c>
      <c r="Q16" s="39">
        <v>10</v>
      </c>
      <c r="R16" s="40">
        <v>234</v>
      </c>
      <c r="S16" s="36">
        <v>0</v>
      </c>
      <c r="T16" s="36">
        <v>0</v>
      </c>
      <c r="U16" s="39">
        <v>4</v>
      </c>
      <c r="V16" s="36">
        <v>0</v>
      </c>
      <c r="W16" s="36">
        <v>20</v>
      </c>
      <c r="X16" s="39">
        <v>210</v>
      </c>
      <c r="Y16" s="40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9">
        <v>0</v>
      </c>
      <c r="AF16" s="40">
        <v>0</v>
      </c>
      <c r="AG16" s="36">
        <v>0</v>
      </c>
      <c r="AH16" s="36">
        <v>0</v>
      </c>
      <c r="AI16" s="39">
        <v>0</v>
      </c>
      <c r="AJ16" s="36">
        <v>0</v>
      </c>
      <c r="AK16" s="36">
        <v>0</v>
      </c>
      <c r="AL16" s="39">
        <v>0</v>
      </c>
      <c r="AM16" s="40">
        <v>52</v>
      </c>
      <c r="AN16" s="36">
        <v>0</v>
      </c>
      <c r="AO16" s="36">
        <v>0</v>
      </c>
      <c r="AP16" s="39">
        <v>1</v>
      </c>
      <c r="AQ16" s="36">
        <v>0</v>
      </c>
      <c r="AR16" s="36">
        <v>8</v>
      </c>
      <c r="AS16" s="39">
        <v>43</v>
      </c>
      <c r="AT16" s="40">
        <v>0</v>
      </c>
      <c r="AU16" s="36">
        <v>0</v>
      </c>
      <c r="AV16" s="36">
        <v>0</v>
      </c>
      <c r="AW16" s="39">
        <v>0</v>
      </c>
      <c r="AX16" s="36">
        <v>0</v>
      </c>
      <c r="AY16" s="36">
        <v>0</v>
      </c>
      <c r="AZ16" s="41">
        <v>0</v>
      </c>
      <c r="BA16" s="18"/>
    </row>
    <row r="17" spans="2:53" s="10" customFormat="1" ht="20.25" customHeight="1" x14ac:dyDescent="0.15">
      <c r="B17" s="42">
        <v>12</v>
      </c>
      <c r="C17" s="43" t="s">
        <v>31</v>
      </c>
      <c r="D17" s="35">
        <f t="shared" si="2"/>
        <v>316</v>
      </c>
      <c r="E17" s="36">
        <f t="shared" si="3"/>
        <v>6</v>
      </c>
      <c r="F17" s="36">
        <f t="shared" si="1"/>
        <v>0</v>
      </c>
      <c r="G17" s="39">
        <f t="shared" si="1"/>
        <v>25</v>
      </c>
      <c r="H17" s="36">
        <f t="shared" si="1"/>
        <v>9</v>
      </c>
      <c r="I17" s="36">
        <f t="shared" si="1"/>
        <v>60</v>
      </c>
      <c r="J17" s="41">
        <f t="shared" si="1"/>
        <v>216</v>
      </c>
      <c r="K17" s="44">
        <v>53</v>
      </c>
      <c r="L17" s="36">
        <v>2</v>
      </c>
      <c r="M17" s="36">
        <v>0</v>
      </c>
      <c r="N17" s="39">
        <v>3</v>
      </c>
      <c r="O17" s="36">
        <v>4</v>
      </c>
      <c r="P17" s="36">
        <v>14</v>
      </c>
      <c r="Q17" s="39">
        <v>30</v>
      </c>
      <c r="R17" s="40">
        <v>0</v>
      </c>
      <c r="S17" s="36">
        <v>0</v>
      </c>
      <c r="T17" s="36">
        <v>0</v>
      </c>
      <c r="U17" s="39">
        <v>0</v>
      </c>
      <c r="V17" s="36">
        <v>0</v>
      </c>
      <c r="W17" s="36">
        <v>0</v>
      </c>
      <c r="X17" s="39">
        <v>0</v>
      </c>
      <c r="Y17" s="40">
        <v>239</v>
      </c>
      <c r="Z17" s="36">
        <v>4</v>
      </c>
      <c r="AA17" s="36">
        <v>0</v>
      </c>
      <c r="AB17" s="36">
        <v>20</v>
      </c>
      <c r="AC17" s="36">
        <v>4</v>
      </c>
      <c r="AD17" s="36">
        <v>41</v>
      </c>
      <c r="AE17" s="39">
        <v>170</v>
      </c>
      <c r="AF17" s="40">
        <v>0</v>
      </c>
      <c r="AG17" s="36">
        <v>0</v>
      </c>
      <c r="AH17" s="36">
        <v>0</v>
      </c>
      <c r="AI17" s="39">
        <v>0</v>
      </c>
      <c r="AJ17" s="36">
        <v>0</v>
      </c>
      <c r="AK17" s="36">
        <v>0</v>
      </c>
      <c r="AL17" s="39">
        <v>0</v>
      </c>
      <c r="AM17" s="40">
        <v>23</v>
      </c>
      <c r="AN17" s="36">
        <v>0</v>
      </c>
      <c r="AO17" s="36">
        <v>0</v>
      </c>
      <c r="AP17" s="39">
        <v>2</v>
      </c>
      <c r="AQ17" s="36">
        <v>1</v>
      </c>
      <c r="AR17" s="36">
        <v>5</v>
      </c>
      <c r="AS17" s="39">
        <v>15</v>
      </c>
      <c r="AT17" s="40">
        <v>1</v>
      </c>
      <c r="AU17" s="36">
        <v>0</v>
      </c>
      <c r="AV17" s="36">
        <v>0</v>
      </c>
      <c r="AW17" s="39">
        <v>0</v>
      </c>
      <c r="AX17" s="36">
        <v>0</v>
      </c>
      <c r="AY17" s="36">
        <v>0</v>
      </c>
      <c r="AZ17" s="41">
        <v>1</v>
      </c>
      <c r="BA17" s="18"/>
    </row>
    <row r="18" spans="2:53" s="10" customFormat="1" ht="20.25" customHeight="1" x14ac:dyDescent="0.15">
      <c r="B18" s="42">
        <v>13</v>
      </c>
      <c r="C18" s="43" t="s">
        <v>32</v>
      </c>
      <c r="D18" s="35">
        <f t="shared" si="2"/>
        <v>365</v>
      </c>
      <c r="E18" s="36">
        <f t="shared" si="3"/>
        <v>1</v>
      </c>
      <c r="F18" s="36">
        <f t="shared" si="1"/>
        <v>0</v>
      </c>
      <c r="G18" s="39">
        <f t="shared" si="1"/>
        <v>8</v>
      </c>
      <c r="H18" s="36">
        <f t="shared" si="1"/>
        <v>24</v>
      </c>
      <c r="I18" s="36">
        <f t="shared" si="1"/>
        <v>112</v>
      </c>
      <c r="J18" s="41">
        <f t="shared" si="1"/>
        <v>220</v>
      </c>
      <c r="K18" s="44">
        <v>39</v>
      </c>
      <c r="L18" s="36">
        <v>1</v>
      </c>
      <c r="M18" s="36">
        <v>0</v>
      </c>
      <c r="N18" s="39">
        <v>1</v>
      </c>
      <c r="O18" s="36">
        <v>5</v>
      </c>
      <c r="P18" s="36">
        <v>14</v>
      </c>
      <c r="Q18" s="39">
        <v>18</v>
      </c>
      <c r="R18" s="40">
        <v>24</v>
      </c>
      <c r="S18" s="36">
        <v>0</v>
      </c>
      <c r="T18" s="36">
        <v>0</v>
      </c>
      <c r="U18" s="39">
        <v>1</v>
      </c>
      <c r="V18" s="36">
        <v>2</v>
      </c>
      <c r="W18" s="36">
        <v>7</v>
      </c>
      <c r="X18" s="39">
        <v>14</v>
      </c>
      <c r="Y18" s="40">
        <v>290</v>
      </c>
      <c r="Z18" s="36">
        <v>0</v>
      </c>
      <c r="AA18" s="36">
        <v>0</v>
      </c>
      <c r="AB18" s="36">
        <v>5</v>
      </c>
      <c r="AC18" s="36">
        <v>16</v>
      </c>
      <c r="AD18" s="36">
        <v>81</v>
      </c>
      <c r="AE18" s="39">
        <v>188</v>
      </c>
      <c r="AF18" s="40">
        <v>0</v>
      </c>
      <c r="AG18" s="36">
        <v>0</v>
      </c>
      <c r="AH18" s="36">
        <v>0</v>
      </c>
      <c r="AI18" s="39">
        <v>0</v>
      </c>
      <c r="AJ18" s="36">
        <v>0</v>
      </c>
      <c r="AK18" s="36">
        <v>0</v>
      </c>
      <c r="AL18" s="39">
        <v>0</v>
      </c>
      <c r="AM18" s="40">
        <v>12</v>
      </c>
      <c r="AN18" s="36">
        <v>0</v>
      </c>
      <c r="AO18" s="36">
        <v>0</v>
      </c>
      <c r="AP18" s="39">
        <v>1</v>
      </c>
      <c r="AQ18" s="36">
        <v>1</v>
      </c>
      <c r="AR18" s="36">
        <v>10</v>
      </c>
      <c r="AS18" s="39">
        <v>0</v>
      </c>
      <c r="AT18" s="40">
        <v>0</v>
      </c>
      <c r="AU18" s="36">
        <v>0</v>
      </c>
      <c r="AV18" s="36">
        <v>0</v>
      </c>
      <c r="AW18" s="39">
        <v>0</v>
      </c>
      <c r="AX18" s="36">
        <v>0</v>
      </c>
      <c r="AY18" s="36">
        <v>0</v>
      </c>
      <c r="AZ18" s="41">
        <v>0</v>
      </c>
      <c r="BA18" s="18"/>
    </row>
    <row r="19" spans="2:53" s="10" customFormat="1" ht="20.25" customHeight="1" x14ac:dyDescent="0.15">
      <c r="B19" s="42">
        <v>14</v>
      </c>
      <c r="C19" s="43" t="s">
        <v>33</v>
      </c>
      <c r="D19" s="35">
        <f t="shared" si="2"/>
        <v>126</v>
      </c>
      <c r="E19" s="36">
        <f t="shared" si="3"/>
        <v>0</v>
      </c>
      <c r="F19" s="36">
        <f t="shared" si="1"/>
        <v>0</v>
      </c>
      <c r="G19" s="39">
        <f t="shared" si="1"/>
        <v>6</v>
      </c>
      <c r="H19" s="36">
        <f t="shared" si="1"/>
        <v>12</v>
      </c>
      <c r="I19" s="36">
        <f t="shared" si="1"/>
        <v>30</v>
      </c>
      <c r="J19" s="41">
        <f t="shared" si="1"/>
        <v>78</v>
      </c>
      <c r="K19" s="44">
        <v>9</v>
      </c>
      <c r="L19" s="36">
        <v>0</v>
      </c>
      <c r="M19" s="36">
        <v>0</v>
      </c>
      <c r="N19" s="39">
        <v>2</v>
      </c>
      <c r="O19" s="36">
        <v>2</v>
      </c>
      <c r="P19" s="36">
        <v>2</v>
      </c>
      <c r="Q19" s="39">
        <v>3</v>
      </c>
      <c r="R19" s="40">
        <v>13</v>
      </c>
      <c r="S19" s="36">
        <v>0</v>
      </c>
      <c r="T19" s="36">
        <v>0</v>
      </c>
      <c r="U19" s="39">
        <v>0</v>
      </c>
      <c r="V19" s="36">
        <v>2</v>
      </c>
      <c r="W19" s="36">
        <v>4</v>
      </c>
      <c r="X19" s="39">
        <v>7</v>
      </c>
      <c r="Y19" s="40">
        <v>94</v>
      </c>
      <c r="Z19" s="36">
        <v>0</v>
      </c>
      <c r="AA19" s="36">
        <v>0</v>
      </c>
      <c r="AB19" s="36">
        <v>4</v>
      </c>
      <c r="AC19" s="36">
        <v>6</v>
      </c>
      <c r="AD19" s="36">
        <v>20</v>
      </c>
      <c r="AE19" s="39">
        <v>64</v>
      </c>
      <c r="AF19" s="40">
        <v>0</v>
      </c>
      <c r="AG19" s="36">
        <v>0</v>
      </c>
      <c r="AH19" s="36">
        <v>0</v>
      </c>
      <c r="AI19" s="39">
        <v>0</v>
      </c>
      <c r="AJ19" s="36">
        <v>0</v>
      </c>
      <c r="AK19" s="36">
        <v>0</v>
      </c>
      <c r="AL19" s="39">
        <v>0</v>
      </c>
      <c r="AM19" s="40">
        <v>3</v>
      </c>
      <c r="AN19" s="36">
        <v>0</v>
      </c>
      <c r="AO19" s="36">
        <v>0</v>
      </c>
      <c r="AP19" s="39">
        <v>0</v>
      </c>
      <c r="AQ19" s="36">
        <v>1</v>
      </c>
      <c r="AR19" s="36">
        <v>1</v>
      </c>
      <c r="AS19" s="39">
        <v>1</v>
      </c>
      <c r="AT19" s="40">
        <v>7</v>
      </c>
      <c r="AU19" s="36">
        <v>0</v>
      </c>
      <c r="AV19" s="36">
        <v>0</v>
      </c>
      <c r="AW19" s="39">
        <v>0</v>
      </c>
      <c r="AX19" s="36">
        <v>1</v>
      </c>
      <c r="AY19" s="36">
        <v>3</v>
      </c>
      <c r="AZ19" s="41">
        <v>3</v>
      </c>
      <c r="BA19" s="18"/>
    </row>
    <row r="20" spans="2:53" s="10" customFormat="1" ht="20.25" customHeight="1" x14ac:dyDescent="0.15">
      <c r="B20" s="45">
        <v>15</v>
      </c>
      <c r="C20" s="46" t="s">
        <v>34</v>
      </c>
      <c r="D20" s="47">
        <f t="shared" si="2"/>
        <v>173</v>
      </c>
      <c r="E20" s="48">
        <f t="shared" si="3"/>
        <v>0</v>
      </c>
      <c r="F20" s="48">
        <f t="shared" si="1"/>
        <v>0</v>
      </c>
      <c r="G20" s="49">
        <f t="shared" si="1"/>
        <v>12</v>
      </c>
      <c r="H20" s="48">
        <f t="shared" si="1"/>
        <v>0</v>
      </c>
      <c r="I20" s="48">
        <f t="shared" si="1"/>
        <v>35</v>
      </c>
      <c r="J20" s="50">
        <f t="shared" si="1"/>
        <v>126</v>
      </c>
      <c r="K20" s="51">
        <v>11</v>
      </c>
      <c r="L20" s="48">
        <v>0</v>
      </c>
      <c r="M20" s="48">
        <v>0</v>
      </c>
      <c r="N20" s="49">
        <v>0</v>
      </c>
      <c r="O20" s="48">
        <v>0</v>
      </c>
      <c r="P20" s="48">
        <v>5</v>
      </c>
      <c r="Q20" s="49">
        <v>6</v>
      </c>
      <c r="R20" s="52">
        <v>22</v>
      </c>
      <c r="S20" s="48">
        <v>0</v>
      </c>
      <c r="T20" s="48">
        <v>0</v>
      </c>
      <c r="U20" s="49">
        <v>5</v>
      </c>
      <c r="V20" s="48">
        <v>0</v>
      </c>
      <c r="W20" s="48">
        <v>6</v>
      </c>
      <c r="X20" s="49">
        <v>11</v>
      </c>
      <c r="Y20" s="52">
        <v>132</v>
      </c>
      <c r="Z20" s="48">
        <v>0</v>
      </c>
      <c r="AA20" s="48">
        <v>0</v>
      </c>
      <c r="AB20" s="48">
        <v>7</v>
      </c>
      <c r="AC20" s="48">
        <v>0</v>
      </c>
      <c r="AD20" s="48">
        <v>21</v>
      </c>
      <c r="AE20" s="49">
        <v>104</v>
      </c>
      <c r="AF20" s="52">
        <v>0</v>
      </c>
      <c r="AG20" s="48">
        <v>0</v>
      </c>
      <c r="AH20" s="48">
        <v>0</v>
      </c>
      <c r="AI20" s="49">
        <v>0</v>
      </c>
      <c r="AJ20" s="48">
        <v>0</v>
      </c>
      <c r="AK20" s="48">
        <v>0</v>
      </c>
      <c r="AL20" s="49">
        <v>0</v>
      </c>
      <c r="AM20" s="52">
        <v>8</v>
      </c>
      <c r="AN20" s="48">
        <v>0</v>
      </c>
      <c r="AO20" s="48">
        <v>0</v>
      </c>
      <c r="AP20" s="49">
        <v>0</v>
      </c>
      <c r="AQ20" s="48">
        <v>0</v>
      </c>
      <c r="AR20" s="48">
        <v>3</v>
      </c>
      <c r="AS20" s="49">
        <v>5</v>
      </c>
      <c r="AT20" s="52">
        <v>0</v>
      </c>
      <c r="AU20" s="48">
        <v>0</v>
      </c>
      <c r="AV20" s="48">
        <v>0</v>
      </c>
      <c r="AW20" s="49">
        <v>0</v>
      </c>
      <c r="AX20" s="48">
        <v>0</v>
      </c>
      <c r="AY20" s="48">
        <v>0</v>
      </c>
      <c r="AZ20" s="50">
        <v>0</v>
      </c>
      <c r="BA20" s="18"/>
    </row>
    <row r="21" spans="2:53" s="10" customFormat="1" ht="20.25" customHeight="1" x14ac:dyDescent="0.15">
      <c r="B21" s="42">
        <v>16</v>
      </c>
      <c r="C21" s="43" t="s">
        <v>35</v>
      </c>
      <c r="D21" s="35">
        <f t="shared" si="2"/>
        <v>123</v>
      </c>
      <c r="E21" s="36">
        <f t="shared" si="3"/>
        <v>1</v>
      </c>
      <c r="F21" s="36">
        <f t="shared" si="1"/>
        <v>1</v>
      </c>
      <c r="G21" s="39">
        <f t="shared" si="1"/>
        <v>6</v>
      </c>
      <c r="H21" s="36">
        <f t="shared" si="1"/>
        <v>9</v>
      </c>
      <c r="I21" s="36">
        <f t="shared" si="1"/>
        <v>11</v>
      </c>
      <c r="J21" s="41">
        <f t="shared" si="1"/>
        <v>95</v>
      </c>
      <c r="K21" s="44">
        <v>14</v>
      </c>
      <c r="L21" s="36">
        <v>1</v>
      </c>
      <c r="M21" s="36">
        <v>0</v>
      </c>
      <c r="N21" s="39">
        <v>2</v>
      </c>
      <c r="O21" s="36">
        <v>1</v>
      </c>
      <c r="P21" s="36">
        <v>2</v>
      </c>
      <c r="Q21" s="39">
        <v>8</v>
      </c>
      <c r="R21" s="40">
        <v>102</v>
      </c>
      <c r="S21" s="36">
        <v>0</v>
      </c>
      <c r="T21" s="36">
        <v>1</v>
      </c>
      <c r="U21" s="39">
        <v>3</v>
      </c>
      <c r="V21" s="36">
        <v>8</v>
      </c>
      <c r="W21" s="36">
        <v>7</v>
      </c>
      <c r="X21" s="39">
        <v>83</v>
      </c>
      <c r="Y21" s="40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9">
        <v>0</v>
      </c>
      <c r="AF21" s="40">
        <v>0</v>
      </c>
      <c r="AG21" s="36">
        <v>0</v>
      </c>
      <c r="AH21" s="36">
        <v>0</v>
      </c>
      <c r="AI21" s="39">
        <v>0</v>
      </c>
      <c r="AJ21" s="36">
        <v>0</v>
      </c>
      <c r="AK21" s="36">
        <v>0</v>
      </c>
      <c r="AL21" s="39">
        <v>0</v>
      </c>
      <c r="AM21" s="40">
        <v>5</v>
      </c>
      <c r="AN21" s="36">
        <v>0</v>
      </c>
      <c r="AO21" s="36">
        <v>0</v>
      </c>
      <c r="AP21" s="39">
        <v>0</v>
      </c>
      <c r="AQ21" s="36">
        <v>0</v>
      </c>
      <c r="AR21" s="36">
        <v>1</v>
      </c>
      <c r="AS21" s="39">
        <v>4</v>
      </c>
      <c r="AT21" s="40">
        <v>2</v>
      </c>
      <c r="AU21" s="36">
        <v>0</v>
      </c>
      <c r="AV21" s="36">
        <v>0</v>
      </c>
      <c r="AW21" s="39">
        <v>1</v>
      </c>
      <c r="AX21" s="36">
        <v>0</v>
      </c>
      <c r="AY21" s="36">
        <v>1</v>
      </c>
      <c r="AZ21" s="41">
        <v>0</v>
      </c>
      <c r="BA21" s="18"/>
    </row>
    <row r="22" spans="2:53" s="10" customFormat="1" ht="20.25" customHeight="1" x14ac:dyDescent="0.15">
      <c r="B22" s="42">
        <v>17</v>
      </c>
      <c r="C22" s="43" t="s">
        <v>36</v>
      </c>
      <c r="D22" s="35">
        <f t="shared" si="2"/>
        <v>174</v>
      </c>
      <c r="E22" s="36">
        <f t="shared" si="3"/>
        <v>1</v>
      </c>
      <c r="F22" s="36">
        <f t="shared" si="3"/>
        <v>1</v>
      </c>
      <c r="G22" s="39">
        <f t="shared" si="3"/>
        <v>10</v>
      </c>
      <c r="H22" s="36">
        <f t="shared" si="3"/>
        <v>23</v>
      </c>
      <c r="I22" s="36">
        <f t="shared" si="3"/>
        <v>36</v>
      </c>
      <c r="J22" s="41">
        <f t="shared" si="3"/>
        <v>103</v>
      </c>
      <c r="K22" s="44">
        <v>13</v>
      </c>
      <c r="L22" s="36">
        <v>0</v>
      </c>
      <c r="M22" s="36">
        <v>0</v>
      </c>
      <c r="N22" s="39">
        <v>1</v>
      </c>
      <c r="O22" s="36">
        <v>4</v>
      </c>
      <c r="P22" s="36">
        <v>4</v>
      </c>
      <c r="Q22" s="39">
        <v>4</v>
      </c>
      <c r="R22" s="40">
        <v>5</v>
      </c>
      <c r="S22" s="36">
        <v>0</v>
      </c>
      <c r="T22" s="36">
        <v>0</v>
      </c>
      <c r="U22" s="39">
        <v>1</v>
      </c>
      <c r="V22" s="36">
        <v>1</v>
      </c>
      <c r="W22" s="36">
        <v>1</v>
      </c>
      <c r="X22" s="39">
        <v>2</v>
      </c>
      <c r="Y22" s="40">
        <v>142</v>
      </c>
      <c r="Z22" s="36">
        <v>1</v>
      </c>
      <c r="AA22" s="36">
        <v>0</v>
      </c>
      <c r="AB22" s="36">
        <v>8</v>
      </c>
      <c r="AC22" s="36">
        <v>15</v>
      </c>
      <c r="AD22" s="36">
        <v>29</v>
      </c>
      <c r="AE22" s="39">
        <v>89</v>
      </c>
      <c r="AF22" s="40">
        <v>0</v>
      </c>
      <c r="AG22" s="36">
        <v>0</v>
      </c>
      <c r="AH22" s="36">
        <v>0</v>
      </c>
      <c r="AI22" s="39">
        <v>0</v>
      </c>
      <c r="AJ22" s="36">
        <v>0</v>
      </c>
      <c r="AK22" s="36">
        <v>0</v>
      </c>
      <c r="AL22" s="39">
        <v>0</v>
      </c>
      <c r="AM22" s="40">
        <v>13</v>
      </c>
      <c r="AN22" s="36">
        <v>0</v>
      </c>
      <c r="AO22" s="36">
        <v>1</v>
      </c>
      <c r="AP22" s="39">
        <v>0</v>
      </c>
      <c r="AQ22" s="36">
        <v>2</v>
      </c>
      <c r="AR22" s="36">
        <v>2</v>
      </c>
      <c r="AS22" s="39">
        <v>8</v>
      </c>
      <c r="AT22" s="40">
        <v>1</v>
      </c>
      <c r="AU22" s="36">
        <v>0</v>
      </c>
      <c r="AV22" s="36">
        <v>0</v>
      </c>
      <c r="AW22" s="39">
        <v>0</v>
      </c>
      <c r="AX22" s="36">
        <v>1</v>
      </c>
      <c r="AY22" s="36">
        <v>0</v>
      </c>
      <c r="AZ22" s="41">
        <v>0</v>
      </c>
      <c r="BA22" s="18"/>
    </row>
    <row r="23" spans="2:53" s="10" customFormat="1" ht="20.25" customHeight="1" x14ac:dyDescent="0.15">
      <c r="B23" s="42">
        <v>18</v>
      </c>
      <c r="C23" s="43" t="s">
        <v>37</v>
      </c>
      <c r="D23" s="35">
        <f t="shared" si="2"/>
        <v>165</v>
      </c>
      <c r="E23" s="36">
        <f t="shared" si="3"/>
        <v>1</v>
      </c>
      <c r="F23" s="36">
        <f t="shared" si="3"/>
        <v>0</v>
      </c>
      <c r="G23" s="39">
        <f t="shared" si="3"/>
        <v>3</v>
      </c>
      <c r="H23" s="36">
        <f t="shared" si="3"/>
        <v>0</v>
      </c>
      <c r="I23" s="36">
        <f t="shared" si="3"/>
        <v>38</v>
      </c>
      <c r="J23" s="41">
        <f t="shared" si="3"/>
        <v>123</v>
      </c>
      <c r="K23" s="44">
        <v>27</v>
      </c>
      <c r="L23" s="36">
        <v>1</v>
      </c>
      <c r="M23" s="36">
        <v>0</v>
      </c>
      <c r="N23" s="39">
        <v>1</v>
      </c>
      <c r="O23" s="36">
        <v>0</v>
      </c>
      <c r="P23" s="36">
        <v>10</v>
      </c>
      <c r="Q23" s="39">
        <v>15</v>
      </c>
      <c r="R23" s="40">
        <v>5</v>
      </c>
      <c r="S23" s="36">
        <v>0</v>
      </c>
      <c r="T23" s="36">
        <v>0</v>
      </c>
      <c r="U23" s="39">
        <v>0</v>
      </c>
      <c r="V23" s="36">
        <v>0</v>
      </c>
      <c r="W23" s="36">
        <v>1</v>
      </c>
      <c r="X23" s="39">
        <v>4</v>
      </c>
      <c r="Y23" s="40">
        <v>98</v>
      </c>
      <c r="Z23" s="36">
        <v>0</v>
      </c>
      <c r="AA23" s="36">
        <v>0</v>
      </c>
      <c r="AB23" s="36">
        <v>2</v>
      </c>
      <c r="AC23" s="36">
        <v>0</v>
      </c>
      <c r="AD23" s="36">
        <v>17</v>
      </c>
      <c r="AE23" s="39">
        <v>79</v>
      </c>
      <c r="AF23" s="40">
        <v>0</v>
      </c>
      <c r="AG23" s="36">
        <v>0</v>
      </c>
      <c r="AH23" s="36">
        <v>0</v>
      </c>
      <c r="AI23" s="39">
        <v>0</v>
      </c>
      <c r="AJ23" s="36">
        <v>0</v>
      </c>
      <c r="AK23" s="36">
        <v>0</v>
      </c>
      <c r="AL23" s="39">
        <v>0</v>
      </c>
      <c r="AM23" s="40">
        <v>35</v>
      </c>
      <c r="AN23" s="36">
        <v>0</v>
      </c>
      <c r="AO23" s="36">
        <v>0</v>
      </c>
      <c r="AP23" s="39">
        <v>0</v>
      </c>
      <c r="AQ23" s="36">
        <v>0</v>
      </c>
      <c r="AR23" s="36">
        <v>10</v>
      </c>
      <c r="AS23" s="39">
        <v>25</v>
      </c>
      <c r="AT23" s="40">
        <v>0</v>
      </c>
      <c r="AU23" s="36">
        <v>0</v>
      </c>
      <c r="AV23" s="36">
        <v>0</v>
      </c>
      <c r="AW23" s="39">
        <v>0</v>
      </c>
      <c r="AX23" s="36">
        <v>0</v>
      </c>
      <c r="AY23" s="36">
        <v>0</v>
      </c>
      <c r="AZ23" s="41">
        <v>0</v>
      </c>
      <c r="BA23" s="18"/>
    </row>
    <row r="24" spans="2:53" s="10" customFormat="1" ht="20.25" customHeight="1" x14ac:dyDescent="0.15">
      <c r="B24" s="42">
        <v>19</v>
      </c>
      <c r="C24" s="43" t="s">
        <v>38</v>
      </c>
      <c r="D24" s="35">
        <f t="shared" si="2"/>
        <v>215</v>
      </c>
      <c r="E24" s="36">
        <f t="shared" si="3"/>
        <v>0</v>
      </c>
      <c r="F24" s="36">
        <f t="shared" si="3"/>
        <v>0</v>
      </c>
      <c r="G24" s="39">
        <f t="shared" si="3"/>
        <v>10</v>
      </c>
      <c r="H24" s="36">
        <f t="shared" si="3"/>
        <v>0</v>
      </c>
      <c r="I24" s="36">
        <f t="shared" si="3"/>
        <v>33</v>
      </c>
      <c r="J24" s="41">
        <f t="shared" si="3"/>
        <v>172</v>
      </c>
      <c r="K24" s="44">
        <v>21</v>
      </c>
      <c r="L24" s="36">
        <v>0</v>
      </c>
      <c r="M24" s="36">
        <v>0</v>
      </c>
      <c r="N24" s="39">
        <v>1</v>
      </c>
      <c r="O24" s="36">
        <v>0</v>
      </c>
      <c r="P24" s="36">
        <v>4</v>
      </c>
      <c r="Q24" s="39">
        <v>16</v>
      </c>
      <c r="R24" s="40">
        <v>172</v>
      </c>
      <c r="S24" s="36">
        <v>0</v>
      </c>
      <c r="T24" s="36">
        <v>0</v>
      </c>
      <c r="U24" s="39">
        <v>8</v>
      </c>
      <c r="V24" s="36">
        <v>0</v>
      </c>
      <c r="W24" s="36">
        <v>25</v>
      </c>
      <c r="X24" s="39">
        <v>139</v>
      </c>
      <c r="Y24" s="40">
        <v>11</v>
      </c>
      <c r="Z24" s="36">
        <v>0</v>
      </c>
      <c r="AA24" s="36">
        <v>0</v>
      </c>
      <c r="AB24" s="36">
        <v>1</v>
      </c>
      <c r="AC24" s="36">
        <v>0</v>
      </c>
      <c r="AD24" s="36">
        <v>0</v>
      </c>
      <c r="AE24" s="39">
        <v>10</v>
      </c>
      <c r="AF24" s="40">
        <v>0</v>
      </c>
      <c r="AG24" s="36">
        <v>0</v>
      </c>
      <c r="AH24" s="36">
        <v>0</v>
      </c>
      <c r="AI24" s="39">
        <v>0</v>
      </c>
      <c r="AJ24" s="36">
        <v>0</v>
      </c>
      <c r="AK24" s="36">
        <v>0</v>
      </c>
      <c r="AL24" s="39">
        <v>0</v>
      </c>
      <c r="AM24" s="40">
        <v>11</v>
      </c>
      <c r="AN24" s="36">
        <v>0</v>
      </c>
      <c r="AO24" s="36">
        <v>0</v>
      </c>
      <c r="AP24" s="39">
        <v>0</v>
      </c>
      <c r="AQ24" s="36">
        <v>0</v>
      </c>
      <c r="AR24" s="36">
        <v>4</v>
      </c>
      <c r="AS24" s="39">
        <v>7</v>
      </c>
      <c r="AT24" s="40">
        <v>0</v>
      </c>
      <c r="AU24" s="36">
        <v>0</v>
      </c>
      <c r="AV24" s="36">
        <v>0</v>
      </c>
      <c r="AW24" s="39">
        <v>0</v>
      </c>
      <c r="AX24" s="36">
        <v>0</v>
      </c>
      <c r="AY24" s="36">
        <v>0</v>
      </c>
      <c r="AZ24" s="41">
        <v>0</v>
      </c>
      <c r="BA24" s="18"/>
    </row>
    <row r="25" spans="2:53" s="10" customFormat="1" ht="20.25" customHeight="1" thickBot="1" x14ac:dyDescent="0.2">
      <c r="B25" s="42">
        <v>20</v>
      </c>
      <c r="C25" s="43" t="s">
        <v>39</v>
      </c>
      <c r="D25" s="35">
        <f t="shared" si="2"/>
        <v>139</v>
      </c>
      <c r="E25" s="36">
        <f t="shared" si="3"/>
        <v>0</v>
      </c>
      <c r="F25" s="36">
        <f t="shared" si="3"/>
        <v>1</v>
      </c>
      <c r="G25" s="39">
        <f t="shared" si="3"/>
        <v>8</v>
      </c>
      <c r="H25" s="36">
        <f t="shared" si="3"/>
        <v>24</v>
      </c>
      <c r="I25" s="36">
        <f t="shared" si="3"/>
        <v>34</v>
      </c>
      <c r="J25" s="41">
        <f t="shared" si="3"/>
        <v>72</v>
      </c>
      <c r="K25" s="44">
        <v>19</v>
      </c>
      <c r="L25" s="36">
        <v>0</v>
      </c>
      <c r="M25" s="36">
        <v>1</v>
      </c>
      <c r="N25" s="39">
        <v>3</v>
      </c>
      <c r="O25" s="36">
        <v>7</v>
      </c>
      <c r="P25" s="36">
        <v>6</v>
      </c>
      <c r="Q25" s="39">
        <v>2</v>
      </c>
      <c r="R25" s="40">
        <v>2</v>
      </c>
      <c r="S25" s="36">
        <v>0</v>
      </c>
      <c r="T25" s="36">
        <v>0</v>
      </c>
      <c r="U25" s="39">
        <v>0</v>
      </c>
      <c r="V25" s="36">
        <v>1</v>
      </c>
      <c r="W25" s="36">
        <v>0</v>
      </c>
      <c r="X25" s="39">
        <v>1</v>
      </c>
      <c r="Y25" s="40">
        <v>111</v>
      </c>
      <c r="Z25" s="36">
        <v>0</v>
      </c>
      <c r="AA25" s="36">
        <v>0</v>
      </c>
      <c r="AB25" s="36">
        <v>3</v>
      </c>
      <c r="AC25" s="36">
        <v>14</v>
      </c>
      <c r="AD25" s="36">
        <v>27</v>
      </c>
      <c r="AE25" s="39">
        <v>67</v>
      </c>
      <c r="AF25" s="40">
        <v>1</v>
      </c>
      <c r="AG25" s="36">
        <v>0</v>
      </c>
      <c r="AH25" s="36">
        <v>0</v>
      </c>
      <c r="AI25" s="39">
        <v>0</v>
      </c>
      <c r="AJ25" s="36">
        <v>1</v>
      </c>
      <c r="AK25" s="36">
        <v>0</v>
      </c>
      <c r="AL25" s="39">
        <v>0</v>
      </c>
      <c r="AM25" s="40">
        <v>6</v>
      </c>
      <c r="AN25" s="36">
        <v>0</v>
      </c>
      <c r="AO25" s="36">
        <v>0</v>
      </c>
      <c r="AP25" s="39">
        <v>2</v>
      </c>
      <c r="AQ25" s="36">
        <v>1</v>
      </c>
      <c r="AR25" s="36">
        <v>1</v>
      </c>
      <c r="AS25" s="39">
        <v>2</v>
      </c>
      <c r="AT25" s="40">
        <v>0</v>
      </c>
      <c r="AU25" s="36">
        <v>0</v>
      </c>
      <c r="AV25" s="36">
        <v>0</v>
      </c>
      <c r="AW25" s="39">
        <v>0</v>
      </c>
      <c r="AX25" s="36">
        <v>0</v>
      </c>
      <c r="AY25" s="36">
        <v>0</v>
      </c>
      <c r="AZ25" s="41">
        <v>0</v>
      </c>
      <c r="BA25" s="18"/>
    </row>
    <row r="26" spans="2:53" s="10" customFormat="1" ht="20.25" customHeight="1" thickBot="1" x14ac:dyDescent="0.2">
      <c r="B26" s="53"/>
      <c r="C26" s="54" t="s">
        <v>40</v>
      </c>
      <c r="D26" s="55">
        <f t="shared" si="2"/>
        <v>4092</v>
      </c>
      <c r="E26" s="56">
        <f t="shared" si="3"/>
        <v>17</v>
      </c>
      <c r="F26" s="56">
        <f t="shared" si="3"/>
        <v>6</v>
      </c>
      <c r="G26" s="57">
        <f t="shared" si="3"/>
        <v>185</v>
      </c>
      <c r="H26" s="56">
        <f t="shared" si="3"/>
        <v>239</v>
      </c>
      <c r="I26" s="56">
        <f t="shared" si="3"/>
        <v>760</v>
      </c>
      <c r="J26" s="58">
        <f t="shared" si="3"/>
        <v>2885</v>
      </c>
      <c r="K26" s="59">
        <f>SUM(L26:Q26)</f>
        <v>518</v>
      </c>
      <c r="L26" s="56">
        <f t="shared" ref="L26:Q26" si="4">SUM(L6:L25)</f>
        <v>8</v>
      </c>
      <c r="M26" s="56">
        <f t="shared" si="4"/>
        <v>3</v>
      </c>
      <c r="N26" s="56">
        <f t="shared" si="4"/>
        <v>34</v>
      </c>
      <c r="O26" s="56">
        <f t="shared" si="4"/>
        <v>62</v>
      </c>
      <c r="P26" s="56">
        <f t="shared" si="4"/>
        <v>128</v>
      </c>
      <c r="Q26" s="58">
        <f t="shared" si="4"/>
        <v>283</v>
      </c>
      <c r="R26" s="59">
        <f>SUM(S26:X26)</f>
        <v>1385</v>
      </c>
      <c r="S26" s="56">
        <f t="shared" ref="S26:X26" si="5">SUM(S6:S25)</f>
        <v>3</v>
      </c>
      <c r="T26" s="56">
        <f t="shared" si="5"/>
        <v>1</v>
      </c>
      <c r="U26" s="56">
        <f t="shared" si="5"/>
        <v>56</v>
      </c>
      <c r="V26" s="56">
        <f t="shared" si="5"/>
        <v>43</v>
      </c>
      <c r="W26" s="56">
        <f t="shared" si="5"/>
        <v>184</v>
      </c>
      <c r="X26" s="58">
        <f t="shared" si="5"/>
        <v>1098</v>
      </c>
      <c r="Y26" s="59">
        <f>SUM(Z26:AE26)</f>
        <v>1818</v>
      </c>
      <c r="Z26" s="56">
        <f t="shared" ref="Z26:AE26" si="6">SUM(Z6:Z25)</f>
        <v>6</v>
      </c>
      <c r="AA26" s="56">
        <f t="shared" si="6"/>
        <v>1</v>
      </c>
      <c r="AB26" s="56">
        <f t="shared" si="6"/>
        <v>77</v>
      </c>
      <c r="AC26" s="56">
        <f t="shared" si="6"/>
        <v>105</v>
      </c>
      <c r="AD26" s="56">
        <f t="shared" si="6"/>
        <v>350</v>
      </c>
      <c r="AE26" s="58">
        <f t="shared" si="6"/>
        <v>1279</v>
      </c>
      <c r="AF26" s="59">
        <f>SUM(AG26:AL26)</f>
        <v>15</v>
      </c>
      <c r="AG26" s="56">
        <f t="shared" ref="AG26:AL26" si="7">SUM(AG6:AG25)</f>
        <v>0</v>
      </c>
      <c r="AH26" s="56">
        <f t="shared" si="7"/>
        <v>0</v>
      </c>
      <c r="AI26" s="56">
        <f t="shared" si="7"/>
        <v>2</v>
      </c>
      <c r="AJ26" s="56">
        <f t="shared" si="7"/>
        <v>2</v>
      </c>
      <c r="AK26" s="56">
        <f t="shared" si="7"/>
        <v>5</v>
      </c>
      <c r="AL26" s="58">
        <f t="shared" si="7"/>
        <v>6</v>
      </c>
      <c r="AM26" s="59">
        <f>SUM(AN26:AS26)</f>
        <v>340</v>
      </c>
      <c r="AN26" s="56">
        <f t="shared" ref="AN26:AS26" si="8">SUM(AN6:AN25)</f>
        <v>0</v>
      </c>
      <c r="AO26" s="56">
        <f t="shared" si="8"/>
        <v>1</v>
      </c>
      <c r="AP26" s="56">
        <f t="shared" si="8"/>
        <v>14</v>
      </c>
      <c r="AQ26" s="56">
        <f t="shared" si="8"/>
        <v>25</v>
      </c>
      <c r="AR26" s="56">
        <f t="shared" si="8"/>
        <v>88</v>
      </c>
      <c r="AS26" s="58">
        <f t="shared" si="8"/>
        <v>212</v>
      </c>
      <c r="AT26" s="59">
        <f>SUM(AU26:AZ26)</f>
        <v>16</v>
      </c>
      <c r="AU26" s="56">
        <f t="shared" ref="AU26:AZ26" si="9">SUM(AU6:AU25)</f>
        <v>0</v>
      </c>
      <c r="AV26" s="56">
        <f t="shared" si="9"/>
        <v>0</v>
      </c>
      <c r="AW26" s="56">
        <f t="shared" si="9"/>
        <v>2</v>
      </c>
      <c r="AX26" s="56">
        <f t="shared" si="9"/>
        <v>2</v>
      </c>
      <c r="AY26" s="56">
        <f t="shared" si="9"/>
        <v>5</v>
      </c>
      <c r="AZ26" s="58">
        <f t="shared" si="9"/>
        <v>7</v>
      </c>
      <c r="BA26" s="18"/>
    </row>
    <row r="27" spans="2:53" s="10" customFormat="1" ht="20.25" customHeight="1" x14ac:dyDescent="0.15">
      <c r="B27" s="42">
        <v>1</v>
      </c>
      <c r="C27" s="43" t="s">
        <v>41</v>
      </c>
      <c r="D27" s="35">
        <f t="shared" si="2"/>
        <v>54</v>
      </c>
      <c r="E27" s="36">
        <f t="shared" si="3"/>
        <v>0</v>
      </c>
      <c r="F27" s="36">
        <f t="shared" si="3"/>
        <v>0</v>
      </c>
      <c r="G27" s="39">
        <f t="shared" si="3"/>
        <v>3</v>
      </c>
      <c r="H27" s="36">
        <f t="shared" si="3"/>
        <v>0</v>
      </c>
      <c r="I27" s="36">
        <f t="shared" si="3"/>
        <v>13</v>
      </c>
      <c r="J27" s="41">
        <f t="shared" si="3"/>
        <v>38</v>
      </c>
      <c r="K27" s="44">
        <v>7</v>
      </c>
      <c r="L27" s="36">
        <v>0</v>
      </c>
      <c r="M27" s="36">
        <v>0</v>
      </c>
      <c r="N27" s="39">
        <v>0</v>
      </c>
      <c r="O27" s="36">
        <v>0</v>
      </c>
      <c r="P27" s="36">
        <v>3</v>
      </c>
      <c r="Q27" s="39">
        <v>4</v>
      </c>
      <c r="R27" s="40">
        <v>14</v>
      </c>
      <c r="S27" s="36">
        <v>0</v>
      </c>
      <c r="T27" s="36">
        <v>0</v>
      </c>
      <c r="U27" s="39">
        <v>1</v>
      </c>
      <c r="V27" s="36">
        <v>0</v>
      </c>
      <c r="W27" s="36">
        <v>3</v>
      </c>
      <c r="X27" s="39">
        <v>10</v>
      </c>
      <c r="Y27" s="40">
        <v>19</v>
      </c>
      <c r="Z27" s="36">
        <v>0</v>
      </c>
      <c r="AA27" s="36">
        <v>0</v>
      </c>
      <c r="AB27" s="36">
        <v>1</v>
      </c>
      <c r="AC27" s="36">
        <v>0</v>
      </c>
      <c r="AD27" s="36">
        <v>3</v>
      </c>
      <c r="AE27" s="39">
        <v>15</v>
      </c>
      <c r="AF27" s="40">
        <v>0</v>
      </c>
      <c r="AG27" s="36">
        <v>0</v>
      </c>
      <c r="AH27" s="36">
        <v>0</v>
      </c>
      <c r="AI27" s="39">
        <v>0</v>
      </c>
      <c r="AJ27" s="36">
        <v>0</v>
      </c>
      <c r="AK27" s="36">
        <v>0</v>
      </c>
      <c r="AL27" s="39">
        <v>0</v>
      </c>
      <c r="AM27" s="40">
        <v>14</v>
      </c>
      <c r="AN27" s="36">
        <v>0</v>
      </c>
      <c r="AO27" s="36">
        <v>0</v>
      </c>
      <c r="AP27" s="39">
        <v>1</v>
      </c>
      <c r="AQ27" s="36">
        <v>0</v>
      </c>
      <c r="AR27" s="36">
        <v>4</v>
      </c>
      <c r="AS27" s="39">
        <v>9</v>
      </c>
      <c r="AT27" s="40">
        <v>0</v>
      </c>
      <c r="AU27" s="36">
        <v>0</v>
      </c>
      <c r="AV27" s="36">
        <v>0</v>
      </c>
      <c r="AW27" s="39">
        <v>0</v>
      </c>
      <c r="AX27" s="36">
        <v>0</v>
      </c>
      <c r="AY27" s="36">
        <v>0</v>
      </c>
      <c r="AZ27" s="41">
        <v>0</v>
      </c>
      <c r="BA27" s="18"/>
    </row>
    <row r="28" spans="2:53" s="10" customFormat="1" ht="20.25" customHeight="1" x14ac:dyDescent="0.15">
      <c r="B28" s="42">
        <v>2</v>
      </c>
      <c r="C28" s="43" t="s">
        <v>42</v>
      </c>
      <c r="D28" s="35">
        <f t="shared" si="2"/>
        <v>56</v>
      </c>
      <c r="E28" s="36">
        <f t="shared" si="3"/>
        <v>0</v>
      </c>
      <c r="F28" s="36">
        <f t="shared" si="3"/>
        <v>0</v>
      </c>
      <c r="G28" s="39">
        <f t="shared" si="3"/>
        <v>4</v>
      </c>
      <c r="H28" s="36">
        <f t="shared" si="3"/>
        <v>4</v>
      </c>
      <c r="I28" s="36">
        <f t="shared" si="3"/>
        <v>14</v>
      </c>
      <c r="J28" s="41">
        <f t="shared" si="3"/>
        <v>34</v>
      </c>
      <c r="K28" s="44">
        <v>26</v>
      </c>
      <c r="L28" s="36">
        <v>0</v>
      </c>
      <c r="M28" s="36">
        <v>0</v>
      </c>
      <c r="N28" s="39">
        <v>3</v>
      </c>
      <c r="O28" s="36">
        <v>2</v>
      </c>
      <c r="P28" s="36">
        <v>9</v>
      </c>
      <c r="Q28" s="39">
        <v>12</v>
      </c>
      <c r="R28" s="40">
        <v>29</v>
      </c>
      <c r="S28" s="36">
        <v>0</v>
      </c>
      <c r="T28" s="36">
        <v>0</v>
      </c>
      <c r="U28" s="39">
        <v>1</v>
      </c>
      <c r="V28" s="36">
        <v>2</v>
      </c>
      <c r="W28" s="36">
        <v>4</v>
      </c>
      <c r="X28" s="39">
        <v>22</v>
      </c>
      <c r="Y28" s="40">
        <v>0</v>
      </c>
      <c r="Z28" s="36">
        <v>0</v>
      </c>
      <c r="AA28" s="36">
        <v>0</v>
      </c>
      <c r="AB28" s="36">
        <v>0</v>
      </c>
      <c r="AC28" s="36">
        <v>0</v>
      </c>
      <c r="AD28" s="36">
        <v>0</v>
      </c>
      <c r="AE28" s="39">
        <v>0</v>
      </c>
      <c r="AF28" s="40">
        <v>0</v>
      </c>
      <c r="AG28" s="36">
        <v>0</v>
      </c>
      <c r="AH28" s="36">
        <v>0</v>
      </c>
      <c r="AI28" s="39">
        <v>0</v>
      </c>
      <c r="AJ28" s="36">
        <v>0</v>
      </c>
      <c r="AK28" s="36">
        <v>0</v>
      </c>
      <c r="AL28" s="39">
        <v>0</v>
      </c>
      <c r="AM28" s="40">
        <v>1</v>
      </c>
      <c r="AN28" s="36">
        <v>0</v>
      </c>
      <c r="AO28" s="36">
        <v>0</v>
      </c>
      <c r="AP28" s="39">
        <v>0</v>
      </c>
      <c r="AQ28" s="36">
        <v>0</v>
      </c>
      <c r="AR28" s="36">
        <v>1</v>
      </c>
      <c r="AS28" s="39">
        <v>0</v>
      </c>
      <c r="AT28" s="40">
        <v>0</v>
      </c>
      <c r="AU28" s="36">
        <v>0</v>
      </c>
      <c r="AV28" s="36">
        <v>0</v>
      </c>
      <c r="AW28" s="39">
        <v>0</v>
      </c>
      <c r="AX28" s="36">
        <v>0</v>
      </c>
      <c r="AY28" s="36">
        <v>0</v>
      </c>
      <c r="AZ28" s="41">
        <v>0</v>
      </c>
      <c r="BA28" s="18"/>
    </row>
    <row r="29" spans="2:53" s="10" customFormat="1" ht="20.25" customHeight="1" x14ac:dyDescent="0.15">
      <c r="B29" s="42">
        <v>3</v>
      </c>
      <c r="C29" s="43" t="s">
        <v>43</v>
      </c>
      <c r="D29" s="35">
        <f t="shared" si="2"/>
        <v>46</v>
      </c>
      <c r="E29" s="36">
        <f t="shared" si="3"/>
        <v>1</v>
      </c>
      <c r="F29" s="36">
        <f t="shared" si="3"/>
        <v>1</v>
      </c>
      <c r="G29" s="39">
        <f t="shared" si="3"/>
        <v>4</v>
      </c>
      <c r="H29" s="36">
        <f t="shared" si="3"/>
        <v>4</v>
      </c>
      <c r="I29" s="36">
        <f t="shared" si="3"/>
        <v>15</v>
      </c>
      <c r="J29" s="41">
        <f t="shared" si="3"/>
        <v>21</v>
      </c>
      <c r="K29" s="44">
        <v>5</v>
      </c>
      <c r="L29" s="36">
        <v>0</v>
      </c>
      <c r="M29" s="36">
        <v>0</v>
      </c>
      <c r="N29" s="39">
        <v>0</v>
      </c>
      <c r="O29" s="36">
        <v>1</v>
      </c>
      <c r="P29" s="36">
        <v>3</v>
      </c>
      <c r="Q29" s="39">
        <v>1</v>
      </c>
      <c r="R29" s="40">
        <v>34</v>
      </c>
      <c r="S29" s="36">
        <v>1</v>
      </c>
      <c r="T29" s="36">
        <v>1</v>
      </c>
      <c r="U29" s="39">
        <v>3</v>
      </c>
      <c r="V29" s="36">
        <v>3</v>
      </c>
      <c r="W29" s="36">
        <v>9</v>
      </c>
      <c r="X29" s="39">
        <v>17</v>
      </c>
      <c r="Y29" s="40">
        <v>6</v>
      </c>
      <c r="Z29" s="36">
        <v>0</v>
      </c>
      <c r="AA29" s="36">
        <v>0</v>
      </c>
      <c r="AB29" s="36">
        <v>0</v>
      </c>
      <c r="AC29" s="36">
        <v>0</v>
      </c>
      <c r="AD29" s="36">
        <v>3</v>
      </c>
      <c r="AE29" s="39">
        <v>3</v>
      </c>
      <c r="AF29" s="40">
        <v>0</v>
      </c>
      <c r="AG29" s="36">
        <v>0</v>
      </c>
      <c r="AH29" s="36">
        <v>0</v>
      </c>
      <c r="AI29" s="39">
        <v>0</v>
      </c>
      <c r="AJ29" s="36">
        <v>0</v>
      </c>
      <c r="AK29" s="36">
        <v>0</v>
      </c>
      <c r="AL29" s="39">
        <v>0</v>
      </c>
      <c r="AM29" s="40">
        <v>1</v>
      </c>
      <c r="AN29" s="36">
        <v>0</v>
      </c>
      <c r="AO29" s="36">
        <v>0</v>
      </c>
      <c r="AP29" s="39">
        <v>1</v>
      </c>
      <c r="AQ29" s="36">
        <v>0</v>
      </c>
      <c r="AR29" s="36">
        <v>0</v>
      </c>
      <c r="AS29" s="39">
        <v>0</v>
      </c>
      <c r="AT29" s="40">
        <v>0</v>
      </c>
      <c r="AU29" s="36">
        <v>0</v>
      </c>
      <c r="AV29" s="36">
        <v>0</v>
      </c>
      <c r="AW29" s="39">
        <v>0</v>
      </c>
      <c r="AX29" s="36">
        <v>0</v>
      </c>
      <c r="AY29" s="36">
        <v>0</v>
      </c>
      <c r="AZ29" s="41">
        <v>0</v>
      </c>
      <c r="BA29" s="18"/>
    </row>
    <row r="30" spans="2:53" s="10" customFormat="1" ht="20.25" customHeight="1" x14ac:dyDescent="0.15">
      <c r="B30" s="42">
        <v>4</v>
      </c>
      <c r="C30" s="43" t="s">
        <v>44</v>
      </c>
      <c r="D30" s="35">
        <f t="shared" si="2"/>
        <v>41</v>
      </c>
      <c r="E30" s="36">
        <f t="shared" si="3"/>
        <v>0</v>
      </c>
      <c r="F30" s="36">
        <f t="shared" si="3"/>
        <v>0</v>
      </c>
      <c r="G30" s="39">
        <f t="shared" si="3"/>
        <v>1</v>
      </c>
      <c r="H30" s="36">
        <f t="shared" si="3"/>
        <v>11</v>
      </c>
      <c r="I30" s="36">
        <f t="shared" si="3"/>
        <v>5</v>
      </c>
      <c r="J30" s="41">
        <f t="shared" si="3"/>
        <v>24</v>
      </c>
      <c r="K30" s="44">
        <v>0</v>
      </c>
      <c r="L30" s="36">
        <v>0</v>
      </c>
      <c r="M30" s="36">
        <v>0</v>
      </c>
      <c r="N30" s="39">
        <v>0</v>
      </c>
      <c r="O30" s="36">
        <v>0</v>
      </c>
      <c r="P30" s="36">
        <v>0</v>
      </c>
      <c r="Q30" s="39">
        <v>0</v>
      </c>
      <c r="R30" s="40">
        <v>34</v>
      </c>
      <c r="S30" s="36">
        <v>0</v>
      </c>
      <c r="T30" s="36">
        <v>0</v>
      </c>
      <c r="U30" s="39">
        <v>1</v>
      </c>
      <c r="V30" s="36">
        <v>9</v>
      </c>
      <c r="W30" s="36">
        <v>2</v>
      </c>
      <c r="X30" s="39">
        <v>22</v>
      </c>
      <c r="Y30" s="40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9">
        <v>0</v>
      </c>
      <c r="AF30" s="40">
        <v>0</v>
      </c>
      <c r="AG30" s="36">
        <v>0</v>
      </c>
      <c r="AH30" s="36">
        <v>0</v>
      </c>
      <c r="AI30" s="39">
        <v>0</v>
      </c>
      <c r="AJ30" s="36">
        <v>0</v>
      </c>
      <c r="AK30" s="36">
        <v>0</v>
      </c>
      <c r="AL30" s="39">
        <v>0</v>
      </c>
      <c r="AM30" s="40">
        <v>7</v>
      </c>
      <c r="AN30" s="36">
        <v>0</v>
      </c>
      <c r="AO30" s="36">
        <v>0</v>
      </c>
      <c r="AP30" s="39">
        <v>0</v>
      </c>
      <c r="AQ30" s="36">
        <v>2</v>
      </c>
      <c r="AR30" s="36">
        <v>3</v>
      </c>
      <c r="AS30" s="39">
        <v>2</v>
      </c>
      <c r="AT30" s="40">
        <v>0</v>
      </c>
      <c r="AU30" s="36">
        <v>0</v>
      </c>
      <c r="AV30" s="36">
        <v>0</v>
      </c>
      <c r="AW30" s="39">
        <v>0</v>
      </c>
      <c r="AX30" s="36">
        <v>0</v>
      </c>
      <c r="AY30" s="36">
        <v>0</v>
      </c>
      <c r="AZ30" s="41">
        <v>0</v>
      </c>
      <c r="BA30" s="18"/>
    </row>
    <row r="31" spans="2:53" s="10" customFormat="1" ht="20.25" customHeight="1" x14ac:dyDescent="0.15">
      <c r="B31" s="45">
        <v>5</v>
      </c>
      <c r="C31" s="46" t="s">
        <v>45</v>
      </c>
      <c r="D31" s="47">
        <f t="shared" si="2"/>
        <v>46</v>
      </c>
      <c r="E31" s="48">
        <f t="shared" si="3"/>
        <v>0</v>
      </c>
      <c r="F31" s="48">
        <f t="shared" si="3"/>
        <v>0</v>
      </c>
      <c r="G31" s="49">
        <f t="shared" si="3"/>
        <v>1</v>
      </c>
      <c r="H31" s="48">
        <f t="shared" si="3"/>
        <v>7</v>
      </c>
      <c r="I31" s="48">
        <f t="shared" si="3"/>
        <v>18</v>
      </c>
      <c r="J31" s="50">
        <f t="shared" si="3"/>
        <v>20</v>
      </c>
      <c r="K31" s="51">
        <v>5</v>
      </c>
      <c r="L31" s="48">
        <v>0</v>
      </c>
      <c r="M31" s="48">
        <v>0</v>
      </c>
      <c r="N31" s="49">
        <v>0</v>
      </c>
      <c r="O31" s="48">
        <v>0</v>
      </c>
      <c r="P31" s="48">
        <v>1</v>
      </c>
      <c r="Q31" s="49">
        <v>4</v>
      </c>
      <c r="R31" s="52">
        <v>33</v>
      </c>
      <c r="S31" s="48">
        <v>0</v>
      </c>
      <c r="T31" s="48">
        <v>0</v>
      </c>
      <c r="U31" s="49">
        <v>1</v>
      </c>
      <c r="V31" s="48">
        <v>6</v>
      </c>
      <c r="W31" s="48">
        <v>13</v>
      </c>
      <c r="X31" s="49">
        <v>13</v>
      </c>
      <c r="Y31" s="52">
        <v>0</v>
      </c>
      <c r="Z31" s="48">
        <v>0</v>
      </c>
      <c r="AA31" s="48">
        <v>0</v>
      </c>
      <c r="AB31" s="48">
        <v>0</v>
      </c>
      <c r="AC31" s="48">
        <v>0</v>
      </c>
      <c r="AD31" s="48">
        <v>0</v>
      </c>
      <c r="AE31" s="49">
        <v>0</v>
      </c>
      <c r="AF31" s="52">
        <v>6</v>
      </c>
      <c r="AG31" s="48">
        <v>0</v>
      </c>
      <c r="AH31" s="48">
        <v>0</v>
      </c>
      <c r="AI31" s="49">
        <v>0</v>
      </c>
      <c r="AJ31" s="48">
        <v>1</v>
      </c>
      <c r="AK31" s="48">
        <v>3</v>
      </c>
      <c r="AL31" s="49">
        <v>2</v>
      </c>
      <c r="AM31" s="52">
        <v>2</v>
      </c>
      <c r="AN31" s="48">
        <v>0</v>
      </c>
      <c r="AO31" s="48">
        <v>0</v>
      </c>
      <c r="AP31" s="49">
        <v>0</v>
      </c>
      <c r="AQ31" s="48">
        <v>0</v>
      </c>
      <c r="AR31" s="48">
        <v>1</v>
      </c>
      <c r="AS31" s="49">
        <v>1</v>
      </c>
      <c r="AT31" s="52">
        <v>0</v>
      </c>
      <c r="AU31" s="48">
        <v>0</v>
      </c>
      <c r="AV31" s="48">
        <v>0</v>
      </c>
      <c r="AW31" s="49">
        <v>0</v>
      </c>
      <c r="AX31" s="48">
        <v>0</v>
      </c>
      <c r="AY31" s="48">
        <v>0</v>
      </c>
      <c r="AZ31" s="50">
        <v>0</v>
      </c>
      <c r="BA31" s="18"/>
    </row>
    <row r="32" spans="2:53" s="10" customFormat="1" ht="20.25" customHeight="1" x14ac:dyDescent="0.15">
      <c r="B32" s="60">
        <v>6</v>
      </c>
      <c r="C32" s="61" t="s">
        <v>46</v>
      </c>
      <c r="D32" s="62">
        <f t="shared" si="2"/>
        <v>54</v>
      </c>
      <c r="E32" s="63">
        <f t="shared" si="3"/>
        <v>0</v>
      </c>
      <c r="F32" s="63">
        <f t="shared" si="3"/>
        <v>0</v>
      </c>
      <c r="G32" s="64">
        <f t="shared" si="3"/>
        <v>4</v>
      </c>
      <c r="H32" s="63">
        <f t="shared" si="3"/>
        <v>2</v>
      </c>
      <c r="I32" s="63">
        <f t="shared" si="3"/>
        <v>13</v>
      </c>
      <c r="J32" s="65">
        <f t="shared" si="3"/>
        <v>35</v>
      </c>
      <c r="K32" s="66">
        <v>26</v>
      </c>
      <c r="L32" s="63">
        <v>0</v>
      </c>
      <c r="M32" s="63">
        <v>0</v>
      </c>
      <c r="N32" s="64">
        <v>2</v>
      </c>
      <c r="O32" s="63">
        <v>2</v>
      </c>
      <c r="P32" s="63">
        <v>7</v>
      </c>
      <c r="Q32" s="64">
        <v>15</v>
      </c>
      <c r="R32" s="67">
        <v>27</v>
      </c>
      <c r="S32" s="63">
        <v>0</v>
      </c>
      <c r="T32" s="63">
        <v>0</v>
      </c>
      <c r="U32" s="64">
        <v>2</v>
      </c>
      <c r="V32" s="63">
        <v>0</v>
      </c>
      <c r="W32" s="63">
        <v>6</v>
      </c>
      <c r="X32" s="64">
        <v>19</v>
      </c>
      <c r="Y32" s="67">
        <v>0</v>
      </c>
      <c r="Z32" s="63">
        <v>0</v>
      </c>
      <c r="AA32" s="63">
        <v>0</v>
      </c>
      <c r="AB32" s="63">
        <v>0</v>
      </c>
      <c r="AC32" s="63">
        <v>0</v>
      </c>
      <c r="AD32" s="63">
        <v>0</v>
      </c>
      <c r="AE32" s="64">
        <v>0</v>
      </c>
      <c r="AF32" s="67">
        <v>0</v>
      </c>
      <c r="AG32" s="63">
        <v>0</v>
      </c>
      <c r="AH32" s="63">
        <v>0</v>
      </c>
      <c r="AI32" s="64">
        <v>0</v>
      </c>
      <c r="AJ32" s="63">
        <v>0</v>
      </c>
      <c r="AK32" s="63">
        <v>0</v>
      </c>
      <c r="AL32" s="64">
        <v>0</v>
      </c>
      <c r="AM32" s="67">
        <v>1</v>
      </c>
      <c r="AN32" s="63">
        <v>0</v>
      </c>
      <c r="AO32" s="63">
        <v>0</v>
      </c>
      <c r="AP32" s="64">
        <v>0</v>
      </c>
      <c r="AQ32" s="63">
        <v>0</v>
      </c>
      <c r="AR32" s="63">
        <v>0</v>
      </c>
      <c r="AS32" s="64">
        <v>1</v>
      </c>
      <c r="AT32" s="67">
        <v>0</v>
      </c>
      <c r="AU32" s="63">
        <v>0</v>
      </c>
      <c r="AV32" s="63">
        <v>0</v>
      </c>
      <c r="AW32" s="64">
        <v>0</v>
      </c>
      <c r="AX32" s="63">
        <v>0</v>
      </c>
      <c r="AY32" s="63">
        <v>0</v>
      </c>
      <c r="AZ32" s="65">
        <v>0</v>
      </c>
      <c r="BA32" s="18"/>
    </row>
    <row r="33" spans="2:53" s="10" customFormat="1" ht="20.25" customHeight="1" x14ac:dyDescent="0.15">
      <c r="B33" s="42">
        <v>7</v>
      </c>
      <c r="C33" s="43" t="s">
        <v>47</v>
      </c>
      <c r="D33" s="35">
        <f t="shared" si="2"/>
        <v>74</v>
      </c>
      <c r="E33" s="36">
        <f t="shared" si="3"/>
        <v>0</v>
      </c>
      <c r="F33" s="36">
        <f t="shared" si="3"/>
        <v>0</v>
      </c>
      <c r="G33" s="39">
        <f t="shared" si="3"/>
        <v>0</v>
      </c>
      <c r="H33" s="36">
        <f t="shared" si="3"/>
        <v>17</v>
      </c>
      <c r="I33" s="36">
        <f t="shared" si="3"/>
        <v>18</v>
      </c>
      <c r="J33" s="41">
        <f t="shared" si="3"/>
        <v>39</v>
      </c>
      <c r="K33" s="44">
        <v>25</v>
      </c>
      <c r="L33" s="36">
        <v>0</v>
      </c>
      <c r="M33" s="36">
        <v>0</v>
      </c>
      <c r="N33" s="39">
        <v>0</v>
      </c>
      <c r="O33" s="36">
        <v>5</v>
      </c>
      <c r="P33" s="36">
        <v>6</v>
      </c>
      <c r="Q33" s="39">
        <v>14</v>
      </c>
      <c r="R33" s="40">
        <v>25</v>
      </c>
      <c r="S33" s="36">
        <v>0</v>
      </c>
      <c r="T33" s="36">
        <v>0</v>
      </c>
      <c r="U33" s="39">
        <v>0</v>
      </c>
      <c r="V33" s="36">
        <v>6</v>
      </c>
      <c r="W33" s="36">
        <v>5</v>
      </c>
      <c r="X33" s="39">
        <v>14</v>
      </c>
      <c r="Y33" s="40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9">
        <v>0</v>
      </c>
      <c r="AF33" s="40">
        <v>23</v>
      </c>
      <c r="AG33" s="36">
        <v>0</v>
      </c>
      <c r="AH33" s="36">
        <v>0</v>
      </c>
      <c r="AI33" s="39">
        <v>0</v>
      </c>
      <c r="AJ33" s="36">
        <v>6</v>
      </c>
      <c r="AK33" s="36">
        <v>7</v>
      </c>
      <c r="AL33" s="39">
        <v>10</v>
      </c>
      <c r="AM33" s="40">
        <v>1</v>
      </c>
      <c r="AN33" s="36">
        <v>0</v>
      </c>
      <c r="AO33" s="36">
        <v>0</v>
      </c>
      <c r="AP33" s="39">
        <v>0</v>
      </c>
      <c r="AQ33" s="36">
        <v>0</v>
      </c>
      <c r="AR33" s="36">
        <v>0</v>
      </c>
      <c r="AS33" s="39">
        <v>1</v>
      </c>
      <c r="AT33" s="40">
        <v>0</v>
      </c>
      <c r="AU33" s="36">
        <v>0</v>
      </c>
      <c r="AV33" s="36">
        <v>0</v>
      </c>
      <c r="AW33" s="39">
        <v>0</v>
      </c>
      <c r="AX33" s="36">
        <v>0</v>
      </c>
      <c r="AY33" s="36">
        <v>0</v>
      </c>
      <c r="AZ33" s="41">
        <v>0</v>
      </c>
      <c r="BA33" s="18"/>
    </row>
    <row r="34" spans="2:53" s="10" customFormat="1" ht="20.25" customHeight="1" x14ac:dyDescent="0.15">
      <c r="B34" s="42">
        <v>8</v>
      </c>
      <c r="C34" s="43" t="s">
        <v>48</v>
      </c>
      <c r="D34" s="35">
        <f t="shared" si="2"/>
        <v>66</v>
      </c>
      <c r="E34" s="36">
        <f t="shared" si="3"/>
        <v>0</v>
      </c>
      <c r="F34" s="36">
        <f t="shared" si="3"/>
        <v>0</v>
      </c>
      <c r="G34" s="39">
        <f t="shared" si="3"/>
        <v>2</v>
      </c>
      <c r="H34" s="36">
        <f t="shared" si="3"/>
        <v>0</v>
      </c>
      <c r="I34" s="36">
        <f t="shared" si="3"/>
        <v>12</v>
      </c>
      <c r="J34" s="41">
        <f t="shared" si="3"/>
        <v>52</v>
      </c>
      <c r="K34" s="44">
        <v>8</v>
      </c>
      <c r="L34" s="36">
        <v>0</v>
      </c>
      <c r="M34" s="36">
        <v>0</v>
      </c>
      <c r="N34" s="68">
        <v>0</v>
      </c>
      <c r="O34" s="36">
        <v>0</v>
      </c>
      <c r="P34" s="36">
        <v>1</v>
      </c>
      <c r="Q34" s="39">
        <v>7</v>
      </c>
      <c r="R34" s="40">
        <v>16</v>
      </c>
      <c r="S34" s="36">
        <v>0</v>
      </c>
      <c r="T34" s="36">
        <v>0</v>
      </c>
      <c r="U34" s="68">
        <v>2</v>
      </c>
      <c r="V34" s="36">
        <v>0</v>
      </c>
      <c r="W34" s="36">
        <v>3</v>
      </c>
      <c r="X34" s="39">
        <v>11</v>
      </c>
      <c r="Y34" s="40">
        <v>38</v>
      </c>
      <c r="Z34" s="36">
        <v>0</v>
      </c>
      <c r="AA34" s="36">
        <v>0</v>
      </c>
      <c r="AB34" s="36">
        <v>0</v>
      </c>
      <c r="AC34" s="36">
        <v>0</v>
      </c>
      <c r="AD34" s="36">
        <v>7</v>
      </c>
      <c r="AE34" s="39">
        <v>31</v>
      </c>
      <c r="AF34" s="40">
        <v>4</v>
      </c>
      <c r="AG34" s="36">
        <v>0</v>
      </c>
      <c r="AH34" s="36">
        <v>0</v>
      </c>
      <c r="AI34" s="68">
        <v>0</v>
      </c>
      <c r="AJ34" s="36">
        <v>0</v>
      </c>
      <c r="AK34" s="36">
        <v>1</v>
      </c>
      <c r="AL34" s="39">
        <v>3</v>
      </c>
      <c r="AM34" s="40">
        <v>0</v>
      </c>
      <c r="AN34" s="36">
        <v>0</v>
      </c>
      <c r="AO34" s="36">
        <v>0</v>
      </c>
      <c r="AP34" s="68">
        <v>0</v>
      </c>
      <c r="AQ34" s="36">
        <v>0</v>
      </c>
      <c r="AR34" s="36">
        <v>0</v>
      </c>
      <c r="AS34" s="39">
        <v>0</v>
      </c>
      <c r="AT34" s="40">
        <v>0</v>
      </c>
      <c r="AU34" s="36">
        <v>0</v>
      </c>
      <c r="AV34" s="36">
        <v>0</v>
      </c>
      <c r="AW34" s="68">
        <v>0</v>
      </c>
      <c r="AX34" s="36">
        <v>0</v>
      </c>
      <c r="AY34" s="36">
        <v>0</v>
      </c>
      <c r="AZ34" s="41">
        <v>0</v>
      </c>
      <c r="BA34" s="18"/>
    </row>
    <row r="35" spans="2:53" s="10" customFormat="1" ht="20.25" customHeight="1" x14ac:dyDescent="0.15">
      <c r="B35" s="42">
        <v>9</v>
      </c>
      <c r="C35" s="43" t="s">
        <v>49</v>
      </c>
      <c r="D35" s="35">
        <f t="shared" si="2"/>
        <v>84</v>
      </c>
      <c r="E35" s="36">
        <f t="shared" si="3"/>
        <v>0</v>
      </c>
      <c r="F35" s="36">
        <f t="shared" si="3"/>
        <v>0</v>
      </c>
      <c r="G35" s="39">
        <f t="shared" si="3"/>
        <v>2</v>
      </c>
      <c r="H35" s="36">
        <f t="shared" si="3"/>
        <v>3</v>
      </c>
      <c r="I35" s="36">
        <f t="shared" si="3"/>
        <v>9</v>
      </c>
      <c r="J35" s="41">
        <f t="shared" si="3"/>
        <v>70</v>
      </c>
      <c r="K35" s="44">
        <v>33</v>
      </c>
      <c r="L35" s="36">
        <v>0</v>
      </c>
      <c r="M35" s="36">
        <v>0</v>
      </c>
      <c r="N35" s="37">
        <v>1</v>
      </c>
      <c r="O35" s="36">
        <v>1</v>
      </c>
      <c r="P35" s="36">
        <v>1</v>
      </c>
      <c r="Q35" s="39">
        <v>30</v>
      </c>
      <c r="R35" s="40">
        <v>19</v>
      </c>
      <c r="S35" s="36">
        <v>0</v>
      </c>
      <c r="T35" s="36">
        <v>0</v>
      </c>
      <c r="U35" s="37">
        <v>0</v>
      </c>
      <c r="V35" s="36">
        <v>0</v>
      </c>
      <c r="W35" s="36">
        <v>3</v>
      </c>
      <c r="X35" s="39">
        <v>16</v>
      </c>
      <c r="Y35" s="40">
        <v>5</v>
      </c>
      <c r="Z35" s="36">
        <v>0</v>
      </c>
      <c r="AA35" s="36">
        <v>0</v>
      </c>
      <c r="AB35" s="36">
        <v>1</v>
      </c>
      <c r="AC35" s="36">
        <v>1</v>
      </c>
      <c r="AD35" s="36">
        <v>0</v>
      </c>
      <c r="AE35" s="39">
        <v>3</v>
      </c>
      <c r="AF35" s="40">
        <v>22</v>
      </c>
      <c r="AG35" s="36">
        <v>0</v>
      </c>
      <c r="AH35" s="36">
        <v>0</v>
      </c>
      <c r="AI35" s="37">
        <v>0</v>
      </c>
      <c r="AJ35" s="36">
        <v>0</v>
      </c>
      <c r="AK35" s="36">
        <v>4</v>
      </c>
      <c r="AL35" s="39">
        <v>18</v>
      </c>
      <c r="AM35" s="40">
        <v>5</v>
      </c>
      <c r="AN35" s="36">
        <v>0</v>
      </c>
      <c r="AO35" s="36">
        <v>0</v>
      </c>
      <c r="AP35" s="37">
        <v>0</v>
      </c>
      <c r="AQ35" s="36">
        <v>1</v>
      </c>
      <c r="AR35" s="36">
        <v>1</v>
      </c>
      <c r="AS35" s="39">
        <v>3</v>
      </c>
      <c r="AT35" s="40">
        <v>0</v>
      </c>
      <c r="AU35" s="36">
        <v>0</v>
      </c>
      <c r="AV35" s="36">
        <v>0</v>
      </c>
      <c r="AW35" s="37">
        <v>0</v>
      </c>
      <c r="AX35" s="36">
        <v>0</v>
      </c>
      <c r="AY35" s="36">
        <v>0</v>
      </c>
      <c r="AZ35" s="41">
        <v>0</v>
      </c>
      <c r="BA35" s="18"/>
    </row>
    <row r="36" spans="2:53" s="10" customFormat="1" ht="20.25" customHeight="1" x14ac:dyDescent="0.15">
      <c r="B36" s="45">
        <v>10</v>
      </c>
      <c r="C36" s="46" t="s">
        <v>50</v>
      </c>
      <c r="D36" s="47">
        <f t="shared" si="2"/>
        <v>91</v>
      </c>
      <c r="E36" s="48">
        <f t="shared" si="3"/>
        <v>1</v>
      </c>
      <c r="F36" s="48">
        <f t="shared" si="3"/>
        <v>0</v>
      </c>
      <c r="G36" s="49">
        <f t="shared" si="3"/>
        <v>3</v>
      </c>
      <c r="H36" s="48">
        <f t="shared" si="3"/>
        <v>4</v>
      </c>
      <c r="I36" s="48">
        <f t="shared" si="3"/>
        <v>8</v>
      </c>
      <c r="J36" s="50">
        <f t="shared" si="3"/>
        <v>75</v>
      </c>
      <c r="K36" s="51">
        <v>21</v>
      </c>
      <c r="L36" s="48">
        <v>0</v>
      </c>
      <c r="M36" s="48">
        <v>0</v>
      </c>
      <c r="N36" s="69">
        <v>0</v>
      </c>
      <c r="O36" s="48">
        <v>1</v>
      </c>
      <c r="P36" s="48">
        <v>3</v>
      </c>
      <c r="Q36" s="49">
        <v>17</v>
      </c>
      <c r="R36" s="52">
        <v>17</v>
      </c>
      <c r="S36" s="48">
        <v>1</v>
      </c>
      <c r="T36" s="48">
        <v>0</v>
      </c>
      <c r="U36" s="69">
        <v>2</v>
      </c>
      <c r="V36" s="48">
        <v>0</v>
      </c>
      <c r="W36" s="48">
        <v>1</v>
      </c>
      <c r="X36" s="49">
        <v>13</v>
      </c>
      <c r="Y36" s="52">
        <v>48</v>
      </c>
      <c r="Z36" s="48">
        <v>0</v>
      </c>
      <c r="AA36" s="48">
        <v>0</v>
      </c>
      <c r="AB36" s="48">
        <v>1</v>
      </c>
      <c r="AC36" s="48">
        <v>3</v>
      </c>
      <c r="AD36" s="48">
        <v>3</v>
      </c>
      <c r="AE36" s="49">
        <v>41</v>
      </c>
      <c r="AF36" s="52">
        <v>0</v>
      </c>
      <c r="AG36" s="48">
        <v>0</v>
      </c>
      <c r="AH36" s="48">
        <v>0</v>
      </c>
      <c r="AI36" s="69">
        <v>0</v>
      </c>
      <c r="AJ36" s="48">
        <v>0</v>
      </c>
      <c r="AK36" s="48">
        <v>0</v>
      </c>
      <c r="AL36" s="49">
        <v>0</v>
      </c>
      <c r="AM36" s="52">
        <v>4</v>
      </c>
      <c r="AN36" s="48">
        <v>0</v>
      </c>
      <c r="AO36" s="48">
        <v>0</v>
      </c>
      <c r="AP36" s="69">
        <v>0</v>
      </c>
      <c r="AQ36" s="48">
        <v>0</v>
      </c>
      <c r="AR36" s="48">
        <v>1</v>
      </c>
      <c r="AS36" s="49">
        <v>3</v>
      </c>
      <c r="AT36" s="52">
        <v>1</v>
      </c>
      <c r="AU36" s="48">
        <v>0</v>
      </c>
      <c r="AV36" s="48">
        <v>0</v>
      </c>
      <c r="AW36" s="69">
        <v>0</v>
      </c>
      <c r="AX36" s="48">
        <v>0</v>
      </c>
      <c r="AY36" s="48">
        <v>0</v>
      </c>
      <c r="AZ36" s="50">
        <v>1</v>
      </c>
      <c r="BA36" s="18"/>
    </row>
    <row r="37" spans="2:53" s="10" customFormat="1" ht="20.25" customHeight="1" x14ac:dyDescent="0.15">
      <c r="B37" s="60">
        <v>11</v>
      </c>
      <c r="C37" s="61" t="s">
        <v>51</v>
      </c>
      <c r="D37" s="62">
        <f t="shared" si="2"/>
        <v>104</v>
      </c>
      <c r="E37" s="63">
        <f t="shared" si="3"/>
        <v>0</v>
      </c>
      <c r="F37" s="63">
        <f t="shared" si="3"/>
        <v>0</v>
      </c>
      <c r="G37" s="64">
        <f t="shared" si="3"/>
        <v>3</v>
      </c>
      <c r="H37" s="63">
        <f t="shared" si="3"/>
        <v>9</v>
      </c>
      <c r="I37" s="63">
        <f t="shared" si="3"/>
        <v>8</v>
      </c>
      <c r="J37" s="65">
        <f t="shared" si="3"/>
        <v>84</v>
      </c>
      <c r="K37" s="66">
        <v>30</v>
      </c>
      <c r="L37" s="63">
        <v>0</v>
      </c>
      <c r="M37" s="63">
        <v>0</v>
      </c>
      <c r="N37" s="70">
        <v>1</v>
      </c>
      <c r="O37" s="63">
        <v>2</v>
      </c>
      <c r="P37" s="63">
        <v>3</v>
      </c>
      <c r="Q37" s="64">
        <v>24</v>
      </c>
      <c r="R37" s="67">
        <v>32</v>
      </c>
      <c r="S37" s="63">
        <v>0</v>
      </c>
      <c r="T37" s="63">
        <v>0</v>
      </c>
      <c r="U37" s="70">
        <v>2</v>
      </c>
      <c r="V37" s="63">
        <v>3</v>
      </c>
      <c r="W37" s="63">
        <v>1</v>
      </c>
      <c r="X37" s="64">
        <v>26</v>
      </c>
      <c r="Y37" s="67">
        <v>25</v>
      </c>
      <c r="Z37" s="63">
        <v>0</v>
      </c>
      <c r="AA37" s="63">
        <v>0</v>
      </c>
      <c r="AB37" s="63">
        <v>0</v>
      </c>
      <c r="AC37" s="63">
        <v>2</v>
      </c>
      <c r="AD37" s="63">
        <v>3</v>
      </c>
      <c r="AE37" s="64">
        <v>20</v>
      </c>
      <c r="AF37" s="67">
        <v>6</v>
      </c>
      <c r="AG37" s="63">
        <v>0</v>
      </c>
      <c r="AH37" s="63">
        <v>0</v>
      </c>
      <c r="AI37" s="70">
        <v>0</v>
      </c>
      <c r="AJ37" s="63">
        <v>0</v>
      </c>
      <c r="AK37" s="63">
        <v>0</v>
      </c>
      <c r="AL37" s="64">
        <v>6</v>
      </c>
      <c r="AM37" s="67">
        <v>10</v>
      </c>
      <c r="AN37" s="63">
        <v>0</v>
      </c>
      <c r="AO37" s="63">
        <v>0</v>
      </c>
      <c r="AP37" s="70">
        <v>0</v>
      </c>
      <c r="AQ37" s="63">
        <v>1</v>
      </c>
      <c r="AR37" s="63">
        <v>1</v>
      </c>
      <c r="AS37" s="64">
        <v>8</v>
      </c>
      <c r="AT37" s="67">
        <v>1</v>
      </c>
      <c r="AU37" s="63">
        <v>0</v>
      </c>
      <c r="AV37" s="63">
        <v>0</v>
      </c>
      <c r="AW37" s="70">
        <v>0</v>
      </c>
      <c r="AX37" s="63">
        <v>1</v>
      </c>
      <c r="AY37" s="63">
        <v>0</v>
      </c>
      <c r="AZ37" s="65">
        <v>0</v>
      </c>
      <c r="BA37" s="18"/>
    </row>
    <row r="38" spans="2:53" s="10" customFormat="1" ht="20.25" customHeight="1" x14ac:dyDescent="0.15">
      <c r="B38" s="42">
        <v>12</v>
      </c>
      <c r="C38" s="43" t="s">
        <v>52</v>
      </c>
      <c r="D38" s="35">
        <f t="shared" si="2"/>
        <v>58</v>
      </c>
      <c r="E38" s="36">
        <f t="shared" si="3"/>
        <v>0</v>
      </c>
      <c r="F38" s="36">
        <f t="shared" si="3"/>
        <v>0</v>
      </c>
      <c r="G38" s="39">
        <f t="shared" si="3"/>
        <v>0</v>
      </c>
      <c r="H38" s="36">
        <f t="shared" si="3"/>
        <v>9</v>
      </c>
      <c r="I38" s="36">
        <f t="shared" si="3"/>
        <v>4</v>
      </c>
      <c r="J38" s="41">
        <f t="shared" si="3"/>
        <v>45</v>
      </c>
      <c r="K38" s="44">
        <v>15</v>
      </c>
      <c r="L38" s="36">
        <v>0</v>
      </c>
      <c r="M38" s="36">
        <v>0</v>
      </c>
      <c r="N38" s="39">
        <v>0</v>
      </c>
      <c r="O38" s="36">
        <v>3</v>
      </c>
      <c r="P38" s="36">
        <v>2</v>
      </c>
      <c r="Q38" s="39">
        <v>10</v>
      </c>
      <c r="R38" s="40">
        <v>43</v>
      </c>
      <c r="S38" s="36">
        <v>0</v>
      </c>
      <c r="T38" s="36">
        <v>0</v>
      </c>
      <c r="U38" s="39">
        <v>0</v>
      </c>
      <c r="V38" s="36">
        <v>6</v>
      </c>
      <c r="W38" s="36">
        <v>2</v>
      </c>
      <c r="X38" s="39">
        <v>35</v>
      </c>
      <c r="Y38" s="40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9">
        <v>0</v>
      </c>
      <c r="AF38" s="40">
        <v>0</v>
      </c>
      <c r="AG38" s="36">
        <v>0</v>
      </c>
      <c r="AH38" s="36">
        <v>0</v>
      </c>
      <c r="AI38" s="39">
        <v>0</v>
      </c>
      <c r="AJ38" s="36">
        <v>0</v>
      </c>
      <c r="AK38" s="36">
        <v>0</v>
      </c>
      <c r="AL38" s="39">
        <v>0</v>
      </c>
      <c r="AM38" s="40">
        <v>0</v>
      </c>
      <c r="AN38" s="36">
        <v>0</v>
      </c>
      <c r="AO38" s="36">
        <v>0</v>
      </c>
      <c r="AP38" s="39">
        <v>0</v>
      </c>
      <c r="AQ38" s="36">
        <v>0</v>
      </c>
      <c r="AR38" s="36">
        <v>0</v>
      </c>
      <c r="AS38" s="39">
        <v>0</v>
      </c>
      <c r="AT38" s="40">
        <v>0</v>
      </c>
      <c r="AU38" s="36">
        <v>0</v>
      </c>
      <c r="AV38" s="36">
        <v>0</v>
      </c>
      <c r="AW38" s="39">
        <v>0</v>
      </c>
      <c r="AX38" s="36">
        <v>0</v>
      </c>
      <c r="AY38" s="36">
        <v>0</v>
      </c>
      <c r="AZ38" s="41">
        <v>0</v>
      </c>
      <c r="BA38" s="18"/>
    </row>
    <row r="39" spans="2:53" s="10" customFormat="1" ht="20.25" customHeight="1" x14ac:dyDescent="0.15">
      <c r="B39" s="42">
        <v>13</v>
      </c>
      <c r="C39" s="43" t="s">
        <v>53</v>
      </c>
      <c r="D39" s="35">
        <f t="shared" si="2"/>
        <v>48</v>
      </c>
      <c r="E39" s="36">
        <f t="shared" si="3"/>
        <v>0</v>
      </c>
      <c r="F39" s="36">
        <f t="shared" si="3"/>
        <v>0</v>
      </c>
      <c r="G39" s="39">
        <f t="shared" si="3"/>
        <v>4</v>
      </c>
      <c r="H39" s="36">
        <f t="shared" si="3"/>
        <v>1</v>
      </c>
      <c r="I39" s="36">
        <f t="shared" si="3"/>
        <v>5</v>
      </c>
      <c r="J39" s="41">
        <f t="shared" si="3"/>
        <v>38</v>
      </c>
      <c r="K39" s="44">
        <v>13</v>
      </c>
      <c r="L39" s="36">
        <v>0</v>
      </c>
      <c r="M39" s="36">
        <v>0</v>
      </c>
      <c r="N39" s="39">
        <v>2</v>
      </c>
      <c r="O39" s="36">
        <v>0</v>
      </c>
      <c r="P39" s="36">
        <v>2</v>
      </c>
      <c r="Q39" s="39">
        <v>9</v>
      </c>
      <c r="R39" s="40">
        <v>8</v>
      </c>
      <c r="S39" s="36">
        <v>0</v>
      </c>
      <c r="T39" s="36">
        <v>0</v>
      </c>
      <c r="U39" s="39">
        <v>1</v>
      </c>
      <c r="V39" s="36">
        <v>0</v>
      </c>
      <c r="W39" s="36">
        <v>2</v>
      </c>
      <c r="X39" s="39">
        <v>5</v>
      </c>
      <c r="Y39" s="40">
        <v>26</v>
      </c>
      <c r="Z39" s="36">
        <v>0</v>
      </c>
      <c r="AA39" s="36">
        <v>0</v>
      </c>
      <c r="AB39" s="36">
        <v>1</v>
      </c>
      <c r="AC39" s="36">
        <v>1</v>
      </c>
      <c r="AD39" s="36">
        <v>1</v>
      </c>
      <c r="AE39" s="39">
        <v>23</v>
      </c>
      <c r="AF39" s="40">
        <v>0</v>
      </c>
      <c r="AG39" s="36">
        <v>0</v>
      </c>
      <c r="AH39" s="36">
        <v>0</v>
      </c>
      <c r="AI39" s="39">
        <v>0</v>
      </c>
      <c r="AJ39" s="36">
        <v>0</v>
      </c>
      <c r="AK39" s="36">
        <v>0</v>
      </c>
      <c r="AL39" s="39">
        <v>0</v>
      </c>
      <c r="AM39" s="40">
        <v>1</v>
      </c>
      <c r="AN39" s="36">
        <v>0</v>
      </c>
      <c r="AO39" s="36">
        <v>0</v>
      </c>
      <c r="AP39" s="39">
        <v>0</v>
      </c>
      <c r="AQ39" s="36">
        <v>0</v>
      </c>
      <c r="AR39" s="36">
        <v>0</v>
      </c>
      <c r="AS39" s="39">
        <v>1</v>
      </c>
      <c r="AT39" s="40">
        <v>0</v>
      </c>
      <c r="AU39" s="36">
        <v>0</v>
      </c>
      <c r="AV39" s="36">
        <v>0</v>
      </c>
      <c r="AW39" s="39">
        <v>0</v>
      </c>
      <c r="AX39" s="36">
        <v>0</v>
      </c>
      <c r="AY39" s="36">
        <v>0</v>
      </c>
      <c r="AZ39" s="41">
        <v>0</v>
      </c>
      <c r="BA39" s="18"/>
    </row>
    <row r="40" spans="2:53" s="10" customFormat="1" ht="20.25" customHeight="1" x14ac:dyDescent="0.15">
      <c r="B40" s="42">
        <v>14</v>
      </c>
      <c r="C40" s="43" t="s">
        <v>54</v>
      </c>
      <c r="D40" s="35">
        <f t="shared" si="2"/>
        <v>124</v>
      </c>
      <c r="E40" s="36">
        <f t="shared" si="3"/>
        <v>0</v>
      </c>
      <c r="F40" s="36">
        <f t="shared" si="3"/>
        <v>0</v>
      </c>
      <c r="G40" s="39">
        <f t="shared" si="3"/>
        <v>2</v>
      </c>
      <c r="H40" s="36">
        <f t="shared" si="3"/>
        <v>18</v>
      </c>
      <c r="I40" s="36">
        <f t="shared" si="3"/>
        <v>14</v>
      </c>
      <c r="J40" s="41">
        <f t="shared" si="3"/>
        <v>90</v>
      </c>
      <c r="K40" s="44">
        <v>14</v>
      </c>
      <c r="L40" s="36">
        <v>0</v>
      </c>
      <c r="M40" s="36">
        <v>0</v>
      </c>
      <c r="N40" s="39">
        <v>0</v>
      </c>
      <c r="O40" s="36">
        <v>2</v>
      </c>
      <c r="P40" s="36">
        <v>2</v>
      </c>
      <c r="Q40" s="39">
        <v>10</v>
      </c>
      <c r="R40" s="40">
        <v>33</v>
      </c>
      <c r="S40" s="36">
        <v>0</v>
      </c>
      <c r="T40" s="36">
        <v>0</v>
      </c>
      <c r="U40" s="39">
        <v>2</v>
      </c>
      <c r="V40" s="36">
        <v>6</v>
      </c>
      <c r="W40" s="36">
        <v>3</v>
      </c>
      <c r="X40" s="39">
        <v>22</v>
      </c>
      <c r="Y40" s="40">
        <v>48</v>
      </c>
      <c r="Z40" s="36">
        <v>0</v>
      </c>
      <c r="AA40" s="36">
        <v>0</v>
      </c>
      <c r="AB40" s="36">
        <v>0</v>
      </c>
      <c r="AC40" s="36">
        <v>7</v>
      </c>
      <c r="AD40" s="36">
        <v>2</v>
      </c>
      <c r="AE40" s="39">
        <v>39</v>
      </c>
      <c r="AF40" s="40">
        <v>0</v>
      </c>
      <c r="AG40" s="36">
        <v>0</v>
      </c>
      <c r="AH40" s="36">
        <v>0</v>
      </c>
      <c r="AI40" s="39">
        <v>0</v>
      </c>
      <c r="AJ40" s="36">
        <v>0</v>
      </c>
      <c r="AK40" s="36">
        <v>0</v>
      </c>
      <c r="AL40" s="39">
        <v>0</v>
      </c>
      <c r="AM40" s="40">
        <v>29</v>
      </c>
      <c r="AN40" s="36">
        <v>0</v>
      </c>
      <c r="AO40" s="36">
        <v>0</v>
      </c>
      <c r="AP40" s="39">
        <v>0</v>
      </c>
      <c r="AQ40" s="36">
        <v>3</v>
      </c>
      <c r="AR40" s="36">
        <v>7</v>
      </c>
      <c r="AS40" s="39">
        <v>19</v>
      </c>
      <c r="AT40" s="40">
        <v>0</v>
      </c>
      <c r="AU40" s="36">
        <v>0</v>
      </c>
      <c r="AV40" s="36">
        <v>0</v>
      </c>
      <c r="AW40" s="39">
        <v>0</v>
      </c>
      <c r="AX40" s="36">
        <v>0</v>
      </c>
      <c r="AY40" s="36">
        <v>0</v>
      </c>
      <c r="AZ40" s="41">
        <v>0</v>
      </c>
      <c r="BA40" s="18"/>
    </row>
    <row r="41" spans="2:53" s="10" customFormat="1" ht="20.25" customHeight="1" x14ac:dyDescent="0.15">
      <c r="B41" s="45">
        <v>15</v>
      </c>
      <c r="C41" s="46" t="s">
        <v>55</v>
      </c>
      <c r="D41" s="47">
        <f t="shared" si="2"/>
        <v>76</v>
      </c>
      <c r="E41" s="48">
        <f t="shared" si="3"/>
        <v>0</v>
      </c>
      <c r="F41" s="48">
        <f t="shared" si="3"/>
        <v>1</v>
      </c>
      <c r="G41" s="49">
        <f t="shared" si="3"/>
        <v>1</v>
      </c>
      <c r="H41" s="48">
        <f t="shared" si="3"/>
        <v>11</v>
      </c>
      <c r="I41" s="48">
        <f t="shared" si="3"/>
        <v>18</v>
      </c>
      <c r="J41" s="50">
        <f t="shared" si="3"/>
        <v>45</v>
      </c>
      <c r="K41" s="51">
        <v>27</v>
      </c>
      <c r="L41" s="48">
        <v>0</v>
      </c>
      <c r="M41" s="48">
        <v>1</v>
      </c>
      <c r="N41" s="49">
        <v>0</v>
      </c>
      <c r="O41" s="48">
        <v>6</v>
      </c>
      <c r="P41" s="48">
        <v>6</v>
      </c>
      <c r="Q41" s="49">
        <v>14</v>
      </c>
      <c r="R41" s="52">
        <v>49</v>
      </c>
      <c r="S41" s="48">
        <v>0</v>
      </c>
      <c r="T41" s="48">
        <v>0</v>
      </c>
      <c r="U41" s="49">
        <v>1</v>
      </c>
      <c r="V41" s="48">
        <v>5</v>
      </c>
      <c r="W41" s="48">
        <v>12</v>
      </c>
      <c r="X41" s="49">
        <v>31</v>
      </c>
      <c r="Y41" s="52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9">
        <v>0</v>
      </c>
      <c r="AF41" s="52">
        <v>0</v>
      </c>
      <c r="AG41" s="48">
        <v>0</v>
      </c>
      <c r="AH41" s="48">
        <v>0</v>
      </c>
      <c r="AI41" s="49">
        <v>0</v>
      </c>
      <c r="AJ41" s="48">
        <v>0</v>
      </c>
      <c r="AK41" s="48">
        <v>0</v>
      </c>
      <c r="AL41" s="49">
        <v>0</v>
      </c>
      <c r="AM41" s="52">
        <v>0</v>
      </c>
      <c r="AN41" s="48">
        <v>0</v>
      </c>
      <c r="AO41" s="48">
        <v>0</v>
      </c>
      <c r="AP41" s="49">
        <v>0</v>
      </c>
      <c r="AQ41" s="48">
        <v>0</v>
      </c>
      <c r="AR41" s="48">
        <v>0</v>
      </c>
      <c r="AS41" s="49">
        <v>0</v>
      </c>
      <c r="AT41" s="52">
        <v>0</v>
      </c>
      <c r="AU41" s="48">
        <v>0</v>
      </c>
      <c r="AV41" s="48">
        <v>0</v>
      </c>
      <c r="AW41" s="49">
        <v>0</v>
      </c>
      <c r="AX41" s="48">
        <v>0</v>
      </c>
      <c r="AY41" s="48">
        <v>0</v>
      </c>
      <c r="AZ41" s="50">
        <v>0</v>
      </c>
      <c r="BA41" s="18"/>
    </row>
    <row r="42" spans="2:53" s="10" customFormat="1" ht="20.25" customHeight="1" x14ac:dyDescent="0.15">
      <c r="B42" s="60">
        <v>16</v>
      </c>
      <c r="C42" s="61" t="s">
        <v>56</v>
      </c>
      <c r="D42" s="62">
        <f t="shared" si="2"/>
        <v>83</v>
      </c>
      <c r="E42" s="63">
        <f t="shared" si="3"/>
        <v>0</v>
      </c>
      <c r="F42" s="63">
        <f t="shared" si="3"/>
        <v>0</v>
      </c>
      <c r="G42" s="64">
        <f t="shared" si="3"/>
        <v>1</v>
      </c>
      <c r="H42" s="63">
        <f t="shared" si="3"/>
        <v>5</v>
      </c>
      <c r="I42" s="63">
        <f t="shared" si="3"/>
        <v>13</v>
      </c>
      <c r="J42" s="65">
        <f t="shared" si="3"/>
        <v>64</v>
      </c>
      <c r="K42" s="66">
        <v>12</v>
      </c>
      <c r="L42" s="63">
        <v>0</v>
      </c>
      <c r="M42" s="63">
        <v>0</v>
      </c>
      <c r="N42" s="64">
        <v>0</v>
      </c>
      <c r="O42" s="63">
        <v>1</v>
      </c>
      <c r="P42" s="63">
        <v>3</v>
      </c>
      <c r="Q42" s="64">
        <v>8</v>
      </c>
      <c r="R42" s="67">
        <v>24</v>
      </c>
      <c r="S42" s="63">
        <v>0</v>
      </c>
      <c r="T42" s="63">
        <v>0</v>
      </c>
      <c r="U42" s="64">
        <v>0</v>
      </c>
      <c r="V42" s="63">
        <v>3</v>
      </c>
      <c r="W42" s="63">
        <v>2</v>
      </c>
      <c r="X42" s="64">
        <v>19</v>
      </c>
      <c r="Y42" s="67">
        <v>39</v>
      </c>
      <c r="Z42" s="63">
        <v>0</v>
      </c>
      <c r="AA42" s="63">
        <v>0</v>
      </c>
      <c r="AB42" s="63">
        <v>1</v>
      </c>
      <c r="AC42" s="63">
        <v>1</v>
      </c>
      <c r="AD42" s="63">
        <v>6</v>
      </c>
      <c r="AE42" s="64">
        <v>31</v>
      </c>
      <c r="AF42" s="67">
        <v>0</v>
      </c>
      <c r="AG42" s="63">
        <v>0</v>
      </c>
      <c r="AH42" s="63">
        <v>0</v>
      </c>
      <c r="AI42" s="64">
        <v>0</v>
      </c>
      <c r="AJ42" s="63">
        <v>0</v>
      </c>
      <c r="AK42" s="63">
        <v>0</v>
      </c>
      <c r="AL42" s="64">
        <v>0</v>
      </c>
      <c r="AM42" s="67">
        <v>7</v>
      </c>
      <c r="AN42" s="63">
        <v>0</v>
      </c>
      <c r="AO42" s="63">
        <v>0</v>
      </c>
      <c r="AP42" s="64">
        <v>0</v>
      </c>
      <c r="AQ42" s="63">
        <v>0</v>
      </c>
      <c r="AR42" s="63">
        <v>2</v>
      </c>
      <c r="AS42" s="64">
        <v>5</v>
      </c>
      <c r="AT42" s="67">
        <v>1</v>
      </c>
      <c r="AU42" s="63">
        <v>0</v>
      </c>
      <c r="AV42" s="63">
        <v>0</v>
      </c>
      <c r="AW42" s="64">
        <v>0</v>
      </c>
      <c r="AX42" s="63">
        <v>0</v>
      </c>
      <c r="AY42" s="63">
        <v>0</v>
      </c>
      <c r="AZ42" s="65">
        <v>1</v>
      </c>
      <c r="BA42" s="18"/>
    </row>
    <row r="43" spans="2:53" s="10" customFormat="1" ht="20.25" customHeight="1" x14ac:dyDescent="0.15">
      <c r="B43" s="42">
        <v>17</v>
      </c>
      <c r="C43" s="43" t="s">
        <v>57</v>
      </c>
      <c r="D43" s="35">
        <f t="shared" si="2"/>
        <v>75</v>
      </c>
      <c r="E43" s="36">
        <f t="shared" si="3"/>
        <v>1</v>
      </c>
      <c r="F43" s="36">
        <f t="shared" si="3"/>
        <v>0</v>
      </c>
      <c r="G43" s="39">
        <f t="shared" si="3"/>
        <v>1</v>
      </c>
      <c r="H43" s="36">
        <f t="shared" si="3"/>
        <v>5</v>
      </c>
      <c r="I43" s="36">
        <f t="shared" si="3"/>
        <v>10</v>
      </c>
      <c r="J43" s="41">
        <f t="shared" si="3"/>
        <v>58</v>
      </c>
      <c r="K43" s="44">
        <v>30</v>
      </c>
      <c r="L43" s="36">
        <v>1</v>
      </c>
      <c r="M43" s="36">
        <v>0</v>
      </c>
      <c r="N43" s="39">
        <v>1</v>
      </c>
      <c r="O43" s="36">
        <v>2</v>
      </c>
      <c r="P43" s="36">
        <v>5</v>
      </c>
      <c r="Q43" s="39">
        <v>21</v>
      </c>
      <c r="R43" s="40">
        <v>16</v>
      </c>
      <c r="S43" s="36">
        <v>0</v>
      </c>
      <c r="T43" s="36">
        <v>0</v>
      </c>
      <c r="U43" s="39">
        <v>0</v>
      </c>
      <c r="V43" s="36">
        <v>2</v>
      </c>
      <c r="W43" s="36">
        <v>1</v>
      </c>
      <c r="X43" s="39">
        <v>13</v>
      </c>
      <c r="Y43" s="40">
        <v>26</v>
      </c>
      <c r="Z43" s="36">
        <v>0</v>
      </c>
      <c r="AA43" s="36">
        <v>0</v>
      </c>
      <c r="AB43" s="36">
        <v>0</v>
      </c>
      <c r="AC43" s="36">
        <v>0</v>
      </c>
      <c r="AD43" s="36">
        <v>4</v>
      </c>
      <c r="AE43" s="39">
        <v>22</v>
      </c>
      <c r="AF43" s="40">
        <v>0</v>
      </c>
      <c r="AG43" s="36">
        <v>0</v>
      </c>
      <c r="AH43" s="36">
        <v>0</v>
      </c>
      <c r="AI43" s="39">
        <v>0</v>
      </c>
      <c r="AJ43" s="36">
        <v>0</v>
      </c>
      <c r="AK43" s="36">
        <v>0</v>
      </c>
      <c r="AL43" s="39">
        <v>0</v>
      </c>
      <c r="AM43" s="40">
        <v>3</v>
      </c>
      <c r="AN43" s="36">
        <v>0</v>
      </c>
      <c r="AO43" s="36">
        <v>0</v>
      </c>
      <c r="AP43" s="39">
        <v>0</v>
      </c>
      <c r="AQ43" s="36">
        <v>1</v>
      </c>
      <c r="AR43" s="36">
        <v>0</v>
      </c>
      <c r="AS43" s="39">
        <v>2</v>
      </c>
      <c r="AT43" s="40">
        <v>0</v>
      </c>
      <c r="AU43" s="36">
        <v>0</v>
      </c>
      <c r="AV43" s="36">
        <v>0</v>
      </c>
      <c r="AW43" s="39">
        <v>0</v>
      </c>
      <c r="AX43" s="36">
        <v>0</v>
      </c>
      <c r="AY43" s="36">
        <v>0</v>
      </c>
      <c r="AZ43" s="41">
        <v>0</v>
      </c>
      <c r="BA43" s="18"/>
    </row>
    <row r="44" spans="2:53" s="10" customFormat="1" ht="20.25" customHeight="1" x14ac:dyDescent="0.15">
      <c r="B44" s="42">
        <v>18</v>
      </c>
      <c r="C44" s="43" t="s">
        <v>58</v>
      </c>
      <c r="D44" s="35">
        <f t="shared" si="2"/>
        <v>97</v>
      </c>
      <c r="E44" s="36">
        <f t="shared" si="3"/>
        <v>0</v>
      </c>
      <c r="F44" s="36">
        <f t="shared" si="3"/>
        <v>0</v>
      </c>
      <c r="G44" s="39">
        <f t="shared" si="3"/>
        <v>11</v>
      </c>
      <c r="H44" s="36">
        <f t="shared" si="3"/>
        <v>9</v>
      </c>
      <c r="I44" s="36">
        <f t="shared" si="3"/>
        <v>39</v>
      </c>
      <c r="J44" s="41">
        <f t="shared" si="3"/>
        <v>38</v>
      </c>
      <c r="K44" s="44">
        <v>22</v>
      </c>
      <c r="L44" s="36">
        <v>0</v>
      </c>
      <c r="M44" s="36">
        <v>0</v>
      </c>
      <c r="N44" s="39">
        <v>2</v>
      </c>
      <c r="O44" s="36">
        <v>3</v>
      </c>
      <c r="P44" s="36">
        <v>8</v>
      </c>
      <c r="Q44" s="39">
        <v>9</v>
      </c>
      <c r="R44" s="40">
        <v>18</v>
      </c>
      <c r="S44" s="36">
        <v>0</v>
      </c>
      <c r="T44" s="36">
        <v>0</v>
      </c>
      <c r="U44" s="39">
        <v>1</v>
      </c>
      <c r="V44" s="36">
        <v>0</v>
      </c>
      <c r="W44" s="36">
        <v>10</v>
      </c>
      <c r="X44" s="39">
        <v>7</v>
      </c>
      <c r="Y44" s="40">
        <v>51</v>
      </c>
      <c r="Z44" s="36">
        <v>0</v>
      </c>
      <c r="AA44" s="36">
        <v>0</v>
      </c>
      <c r="AB44" s="36">
        <v>7</v>
      </c>
      <c r="AC44" s="36">
        <v>5</v>
      </c>
      <c r="AD44" s="36">
        <v>18</v>
      </c>
      <c r="AE44" s="39">
        <v>21</v>
      </c>
      <c r="AF44" s="40">
        <v>0</v>
      </c>
      <c r="AG44" s="36">
        <v>0</v>
      </c>
      <c r="AH44" s="36">
        <v>0</v>
      </c>
      <c r="AI44" s="39">
        <v>0</v>
      </c>
      <c r="AJ44" s="36">
        <v>0</v>
      </c>
      <c r="AK44" s="36">
        <v>0</v>
      </c>
      <c r="AL44" s="39">
        <v>0</v>
      </c>
      <c r="AM44" s="40">
        <v>5</v>
      </c>
      <c r="AN44" s="36">
        <v>0</v>
      </c>
      <c r="AO44" s="36">
        <v>0</v>
      </c>
      <c r="AP44" s="39">
        <v>1</v>
      </c>
      <c r="AQ44" s="36">
        <v>1</v>
      </c>
      <c r="AR44" s="36">
        <v>2</v>
      </c>
      <c r="AS44" s="39">
        <v>1</v>
      </c>
      <c r="AT44" s="40">
        <v>1</v>
      </c>
      <c r="AU44" s="36">
        <v>0</v>
      </c>
      <c r="AV44" s="36">
        <v>0</v>
      </c>
      <c r="AW44" s="39">
        <v>0</v>
      </c>
      <c r="AX44" s="36">
        <v>0</v>
      </c>
      <c r="AY44" s="36">
        <v>1</v>
      </c>
      <c r="AZ44" s="41">
        <v>0</v>
      </c>
      <c r="BA44" s="18"/>
    </row>
    <row r="45" spans="2:53" s="10" customFormat="1" ht="20.25" customHeight="1" x14ac:dyDescent="0.15">
      <c r="B45" s="42">
        <v>19</v>
      </c>
      <c r="C45" s="43" t="s">
        <v>59</v>
      </c>
      <c r="D45" s="35">
        <f t="shared" si="2"/>
        <v>59</v>
      </c>
      <c r="E45" s="36">
        <f t="shared" si="3"/>
        <v>0</v>
      </c>
      <c r="F45" s="36">
        <f t="shared" si="3"/>
        <v>0</v>
      </c>
      <c r="G45" s="39">
        <f t="shared" si="3"/>
        <v>2</v>
      </c>
      <c r="H45" s="36">
        <f t="shared" si="3"/>
        <v>11</v>
      </c>
      <c r="I45" s="36">
        <f t="shared" si="3"/>
        <v>15</v>
      </c>
      <c r="J45" s="41">
        <f t="shared" si="3"/>
        <v>31</v>
      </c>
      <c r="K45" s="44">
        <v>5</v>
      </c>
      <c r="L45" s="36">
        <v>0</v>
      </c>
      <c r="M45" s="36">
        <v>0</v>
      </c>
      <c r="N45" s="39">
        <v>1</v>
      </c>
      <c r="O45" s="36">
        <v>1</v>
      </c>
      <c r="P45" s="36">
        <v>2</v>
      </c>
      <c r="Q45" s="39">
        <v>1</v>
      </c>
      <c r="R45" s="40">
        <v>6</v>
      </c>
      <c r="S45" s="36">
        <v>0</v>
      </c>
      <c r="T45" s="36">
        <v>0</v>
      </c>
      <c r="U45" s="39">
        <v>0</v>
      </c>
      <c r="V45" s="36">
        <v>2</v>
      </c>
      <c r="W45" s="36">
        <v>1</v>
      </c>
      <c r="X45" s="39">
        <v>3</v>
      </c>
      <c r="Y45" s="40">
        <v>45</v>
      </c>
      <c r="Z45" s="36">
        <v>0</v>
      </c>
      <c r="AA45" s="36">
        <v>0</v>
      </c>
      <c r="AB45" s="36">
        <v>1</v>
      </c>
      <c r="AC45" s="36">
        <v>8</v>
      </c>
      <c r="AD45" s="36">
        <v>11</v>
      </c>
      <c r="AE45" s="39">
        <v>25</v>
      </c>
      <c r="AF45" s="40">
        <v>0</v>
      </c>
      <c r="AG45" s="36">
        <v>0</v>
      </c>
      <c r="AH45" s="36">
        <v>0</v>
      </c>
      <c r="AI45" s="39">
        <v>0</v>
      </c>
      <c r="AJ45" s="36">
        <v>0</v>
      </c>
      <c r="AK45" s="36">
        <v>0</v>
      </c>
      <c r="AL45" s="39">
        <v>0</v>
      </c>
      <c r="AM45" s="40">
        <v>2</v>
      </c>
      <c r="AN45" s="36">
        <v>0</v>
      </c>
      <c r="AO45" s="36">
        <v>0</v>
      </c>
      <c r="AP45" s="39">
        <v>0</v>
      </c>
      <c r="AQ45" s="36">
        <v>0</v>
      </c>
      <c r="AR45" s="36">
        <v>1</v>
      </c>
      <c r="AS45" s="39">
        <v>1</v>
      </c>
      <c r="AT45" s="40">
        <v>1</v>
      </c>
      <c r="AU45" s="36">
        <v>0</v>
      </c>
      <c r="AV45" s="36">
        <v>0</v>
      </c>
      <c r="AW45" s="39">
        <v>0</v>
      </c>
      <c r="AX45" s="36">
        <v>0</v>
      </c>
      <c r="AY45" s="36">
        <v>0</v>
      </c>
      <c r="AZ45" s="41">
        <v>1</v>
      </c>
      <c r="BA45" s="18"/>
    </row>
    <row r="46" spans="2:53" s="10" customFormat="1" ht="20.25" customHeight="1" x14ac:dyDescent="0.15">
      <c r="B46" s="45">
        <v>20</v>
      </c>
      <c r="C46" s="46" t="s">
        <v>60</v>
      </c>
      <c r="D46" s="47">
        <f t="shared" si="2"/>
        <v>82</v>
      </c>
      <c r="E46" s="48">
        <f t="shared" si="3"/>
        <v>0</v>
      </c>
      <c r="F46" s="48">
        <f t="shared" si="3"/>
        <v>0</v>
      </c>
      <c r="G46" s="48">
        <f t="shared" si="3"/>
        <v>1</v>
      </c>
      <c r="H46" s="48">
        <f t="shared" si="3"/>
        <v>18</v>
      </c>
      <c r="I46" s="48">
        <f t="shared" si="3"/>
        <v>10</v>
      </c>
      <c r="J46" s="50">
        <f t="shared" si="3"/>
        <v>53</v>
      </c>
      <c r="K46" s="51">
        <v>13</v>
      </c>
      <c r="L46" s="48">
        <v>0</v>
      </c>
      <c r="M46" s="48">
        <v>0</v>
      </c>
      <c r="N46" s="49">
        <v>0</v>
      </c>
      <c r="O46" s="48">
        <v>4</v>
      </c>
      <c r="P46" s="48">
        <v>3</v>
      </c>
      <c r="Q46" s="49">
        <v>6</v>
      </c>
      <c r="R46" s="52">
        <v>16</v>
      </c>
      <c r="S46" s="48">
        <v>0</v>
      </c>
      <c r="T46" s="48">
        <v>0</v>
      </c>
      <c r="U46" s="49">
        <v>1</v>
      </c>
      <c r="V46" s="48">
        <v>5</v>
      </c>
      <c r="W46" s="48">
        <v>3</v>
      </c>
      <c r="X46" s="49">
        <v>7</v>
      </c>
      <c r="Y46" s="52">
        <v>51</v>
      </c>
      <c r="Z46" s="48">
        <v>0</v>
      </c>
      <c r="AA46" s="48">
        <v>0</v>
      </c>
      <c r="AB46" s="48">
        <v>0</v>
      </c>
      <c r="AC46" s="48">
        <v>8</v>
      </c>
      <c r="AD46" s="48">
        <v>4</v>
      </c>
      <c r="AE46" s="49">
        <v>39</v>
      </c>
      <c r="AF46" s="52">
        <v>0</v>
      </c>
      <c r="AG46" s="48">
        <v>0</v>
      </c>
      <c r="AH46" s="48">
        <v>0</v>
      </c>
      <c r="AI46" s="49">
        <v>0</v>
      </c>
      <c r="AJ46" s="48">
        <v>0</v>
      </c>
      <c r="AK46" s="48">
        <v>0</v>
      </c>
      <c r="AL46" s="49">
        <v>0</v>
      </c>
      <c r="AM46" s="52">
        <v>2</v>
      </c>
      <c r="AN46" s="48">
        <v>0</v>
      </c>
      <c r="AO46" s="48">
        <v>0</v>
      </c>
      <c r="AP46" s="49">
        <v>0</v>
      </c>
      <c r="AQ46" s="48">
        <v>1</v>
      </c>
      <c r="AR46" s="48">
        <v>0</v>
      </c>
      <c r="AS46" s="49">
        <v>1</v>
      </c>
      <c r="AT46" s="52">
        <v>0</v>
      </c>
      <c r="AU46" s="48">
        <v>0</v>
      </c>
      <c r="AV46" s="48">
        <v>0</v>
      </c>
      <c r="AW46" s="49">
        <v>0</v>
      </c>
      <c r="AX46" s="48">
        <v>0</v>
      </c>
      <c r="AY46" s="48">
        <v>0</v>
      </c>
      <c r="AZ46" s="50">
        <v>0</v>
      </c>
      <c r="BA46" s="18"/>
    </row>
    <row r="47" spans="2:53" s="10" customFormat="1" ht="20.25" customHeight="1" x14ac:dyDescent="0.15">
      <c r="B47" s="60">
        <v>21</v>
      </c>
      <c r="C47" s="61" t="s">
        <v>61</v>
      </c>
      <c r="D47" s="62">
        <f t="shared" si="2"/>
        <v>93</v>
      </c>
      <c r="E47" s="63">
        <f t="shared" si="3"/>
        <v>1</v>
      </c>
      <c r="F47" s="63">
        <f t="shared" si="3"/>
        <v>1</v>
      </c>
      <c r="G47" s="64">
        <f t="shared" si="3"/>
        <v>3</v>
      </c>
      <c r="H47" s="63">
        <f t="shared" si="3"/>
        <v>2</v>
      </c>
      <c r="I47" s="63">
        <f t="shared" si="3"/>
        <v>21</v>
      </c>
      <c r="J47" s="65">
        <f t="shared" si="3"/>
        <v>65</v>
      </c>
      <c r="K47" s="66">
        <v>19</v>
      </c>
      <c r="L47" s="63">
        <v>1</v>
      </c>
      <c r="M47" s="63">
        <v>1</v>
      </c>
      <c r="N47" s="64">
        <v>0</v>
      </c>
      <c r="O47" s="63">
        <v>0</v>
      </c>
      <c r="P47" s="63">
        <v>6</v>
      </c>
      <c r="Q47" s="64">
        <v>11</v>
      </c>
      <c r="R47" s="67">
        <v>6</v>
      </c>
      <c r="S47" s="63">
        <v>0</v>
      </c>
      <c r="T47" s="63">
        <v>0</v>
      </c>
      <c r="U47" s="64">
        <v>0</v>
      </c>
      <c r="V47" s="63">
        <v>0</v>
      </c>
      <c r="W47" s="63">
        <v>2</v>
      </c>
      <c r="X47" s="64">
        <v>4</v>
      </c>
      <c r="Y47" s="67">
        <v>61</v>
      </c>
      <c r="Z47" s="63">
        <v>0</v>
      </c>
      <c r="AA47" s="63">
        <v>0</v>
      </c>
      <c r="AB47" s="63">
        <v>3</v>
      </c>
      <c r="AC47" s="63">
        <v>2</v>
      </c>
      <c r="AD47" s="63">
        <v>12</v>
      </c>
      <c r="AE47" s="64">
        <v>44</v>
      </c>
      <c r="AF47" s="67">
        <v>0</v>
      </c>
      <c r="AG47" s="63">
        <v>0</v>
      </c>
      <c r="AH47" s="63">
        <v>0</v>
      </c>
      <c r="AI47" s="64">
        <v>0</v>
      </c>
      <c r="AJ47" s="63">
        <v>0</v>
      </c>
      <c r="AK47" s="63">
        <v>0</v>
      </c>
      <c r="AL47" s="64">
        <v>0</v>
      </c>
      <c r="AM47" s="67">
        <v>7</v>
      </c>
      <c r="AN47" s="63">
        <v>0</v>
      </c>
      <c r="AO47" s="63">
        <v>0</v>
      </c>
      <c r="AP47" s="64">
        <v>0</v>
      </c>
      <c r="AQ47" s="63">
        <v>0</v>
      </c>
      <c r="AR47" s="63">
        <v>1</v>
      </c>
      <c r="AS47" s="64">
        <v>6</v>
      </c>
      <c r="AT47" s="67">
        <v>0</v>
      </c>
      <c r="AU47" s="63">
        <v>0</v>
      </c>
      <c r="AV47" s="63">
        <v>0</v>
      </c>
      <c r="AW47" s="64">
        <v>0</v>
      </c>
      <c r="AX47" s="63">
        <v>0</v>
      </c>
      <c r="AY47" s="63">
        <v>0</v>
      </c>
      <c r="AZ47" s="65">
        <v>0</v>
      </c>
    </row>
    <row r="48" spans="2:53" s="10" customFormat="1" ht="20.25" customHeight="1" x14ac:dyDescent="0.15">
      <c r="B48" s="42">
        <v>22</v>
      </c>
      <c r="C48" s="43" t="s">
        <v>62</v>
      </c>
      <c r="D48" s="35">
        <f t="shared" si="2"/>
        <v>70</v>
      </c>
      <c r="E48" s="36">
        <f t="shared" si="3"/>
        <v>0</v>
      </c>
      <c r="F48" s="36">
        <f t="shared" si="3"/>
        <v>1</v>
      </c>
      <c r="G48" s="39">
        <f t="shared" si="3"/>
        <v>1</v>
      </c>
      <c r="H48" s="36">
        <f t="shared" si="3"/>
        <v>4</v>
      </c>
      <c r="I48" s="36">
        <f t="shared" si="3"/>
        <v>13</v>
      </c>
      <c r="J48" s="41">
        <f t="shared" si="3"/>
        <v>51</v>
      </c>
      <c r="K48" s="44">
        <v>8</v>
      </c>
      <c r="L48" s="36">
        <v>0</v>
      </c>
      <c r="M48" s="36">
        <v>0</v>
      </c>
      <c r="N48" s="39">
        <v>0</v>
      </c>
      <c r="O48" s="36">
        <v>0</v>
      </c>
      <c r="P48" s="36">
        <v>3</v>
      </c>
      <c r="Q48" s="39">
        <v>5</v>
      </c>
      <c r="R48" s="40">
        <v>60</v>
      </c>
      <c r="S48" s="36">
        <v>0</v>
      </c>
      <c r="T48" s="36">
        <v>1</v>
      </c>
      <c r="U48" s="39">
        <v>1</v>
      </c>
      <c r="V48" s="36">
        <v>4</v>
      </c>
      <c r="W48" s="36">
        <v>8</v>
      </c>
      <c r="X48" s="39">
        <v>46</v>
      </c>
      <c r="Y48" s="40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39">
        <v>0</v>
      </c>
      <c r="AF48" s="40">
        <v>0</v>
      </c>
      <c r="AG48" s="36">
        <v>0</v>
      </c>
      <c r="AH48" s="36">
        <v>0</v>
      </c>
      <c r="AI48" s="39">
        <v>0</v>
      </c>
      <c r="AJ48" s="36">
        <v>0</v>
      </c>
      <c r="AK48" s="36">
        <v>0</v>
      </c>
      <c r="AL48" s="39">
        <v>0</v>
      </c>
      <c r="AM48" s="40">
        <v>2</v>
      </c>
      <c r="AN48" s="36">
        <v>0</v>
      </c>
      <c r="AO48" s="36">
        <v>0</v>
      </c>
      <c r="AP48" s="39">
        <v>0</v>
      </c>
      <c r="AQ48" s="36">
        <v>0</v>
      </c>
      <c r="AR48" s="36">
        <v>2</v>
      </c>
      <c r="AS48" s="39">
        <v>0</v>
      </c>
      <c r="AT48" s="40">
        <v>0</v>
      </c>
      <c r="AU48" s="36">
        <v>0</v>
      </c>
      <c r="AV48" s="36">
        <v>0</v>
      </c>
      <c r="AW48" s="39">
        <v>0</v>
      </c>
      <c r="AX48" s="36">
        <v>0</v>
      </c>
      <c r="AY48" s="36">
        <v>0</v>
      </c>
      <c r="AZ48" s="41">
        <v>0</v>
      </c>
      <c r="BA48" s="18"/>
    </row>
    <row r="49" spans="2:53" s="10" customFormat="1" ht="20.25" customHeight="1" x14ac:dyDescent="0.15">
      <c r="B49" s="42">
        <v>23</v>
      </c>
      <c r="C49" s="43" t="s">
        <v>63</v>
      </c>
      <c r="D49" s="35">
        <f t="shared" si="2"/>
        <v>60</v>
      </c>
      <c r="E49" s="36">
        <f t="shared" si="3"/>
        <v>0</v>
      </c>
      <c r="F49" s="36">
        <f t="shared" si="3"/>
        <v>0</v>
      </c>
      <c r="G49" s="39">
        <f t="shared" si="3"/>
        <v>1</v>
      </c>
      <c r="H49" s="36">
        <f t="shared" si="3"/>
        <v>2</v>
      </c>
      <c r="I49" s="36">
        <f t="shared" si="3"/>
        <v>5</v>
      </c>
      <c r="J49" s="41">
        <f t="shared" si="3"/>
        <v>52</v>
      </c>
      <c r="K49" s="44">
        <v>12</v>
      </c>
      <c r="L49" s="36">
        <v>0</v>
      </c>
      <c r="M49" s="36">
        <v>0</v>
      </c>
      <c r="N49" s="39">
        <v>0</v>
      </c>
      <c r="O49" s="36">
        <v>0</v>
      </c>
      <c r="P49" s="36">
        <v>0</v>
      </c>
      <c r="Q49" s="39">
        <v>12</v>
      </c>
      <c r="R49" s="40">
        <v>45</v>
      </c>
      <c r="S49" s="36">
        <v>0</v>
      </c>
      <c r="T49" s="36">
        <v>0</v>
      </c>
      <c r="U49" s="39">
        <v>1</v>
      </c>
      <c r="V49" s="36">
        <v>2</v>
      </c>
      <c r="W49" s="36">
        <v>4</v>
      </c>
      <c r="X49" s="39">
        <v>38</v>
      </c>
      <c r="Y49" s="40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39">
        <v>0</v>
      </c>
      <c r="AF49" s="40">
        <v>3</v>
      </c>
      <c r="AG49" s="36">
        <v>0</v>
      </c>
      <c r="AH49" s="36">
        <v>0</v>
      </c>
      <c r="AI49" s="39">
        <v>0</v>
      </c>
      <c r="AJ49" s="36">
        <v>0</v>
      </c>
      <c r="AK49" s="36">
        <v>1</v>
      </c>
      <c r="AL49" s="39">
        <v>2</v>
      </c>
      <c r="AM49" s="40">
        <v>0</v>
      </c>
      <c r="AN49" s="36">
        <v>0</v>
      </c>
      <c r="AO49" s="36">
        <v>0</v>
      </c>
      <c r="AP49" s="39">
        <v>0</v>
      </c>
      <c r="AQ49" s="36">
        <v>0</v>
      </c>
      <c r="AR49" s="36">
        <v>0</v>
      </c>
      <c r="AS49" s="39">
        <v>0</v>
      </c>
      <c r="AT49" s="40">
        <v>0</v>
      </c>
      <c r="AU49" s="36">
        <v>0</v>
      </c>
      <c r="AV49" s="36">
        <v>0</v>
      </c>
      <c r="AW49" s="39">
        <v>0</v>
      </c>
      <c r="AX49" s="36">
        <v>0</v>
      </c>
      <c r="AY49" s="36">
        <v>0</v>
      </c>
      <c r="AZ49" s="41">
        <v>0</v>
      </c>
      <c r="BA49" s="18"/>
    </row>
    <row r="50" spans="2:53" s="10" customFormat="1" ht="20.25" customHeight="1" x14ac:dyDescent="0.15">
      <c r="B50" s="42">
        <v>24</v>
      </c>
      <c r="C50" s="43" t="s">
        <v>64</v>
      </c>
      <c r="D50" s="35">
        <f t="shared" si="2"/>
        <v>82</v>
      </c>
      <c r="E50" s="36">
        <f t="shared" si="3"/>
        <v>0</v>
      </c>
      <c r="F50" s="36">
        <f t="shared" si="3"/>
        <v>1</v>
      </c>
      <c r="G50" s="39">
        <f t="shared" si="3"/>
        <v>3</v>
      </c>
      <c r="H50" s="36">
        <f t="shared" si="3"/>
        <v>6</v>
      </c>
      <c r="I50" s="36">
        <f t="shared" si="3"/>
        <v>16</v>
      </c>
      <c r="J50" s="41">
        <f t="shared" si="3"/>
        <v>56</v>
      </c>
      <c r="K50" s="44">
        <v>13</v>
      </c>
      <c r="L50" s="36">
        <v>0</v>
      </c>
      <c r="M50" s="36">
        <v>0</v>
      </c>
      <c r="N50" s="39">
        <v>0</v>
      </c>
      <c r="O50" s="36">
        <v>0</v>
      </c>
      <c r="P50" s="36">
        <v>4</v>
      </c>
      <c r="Q50" s="39">
        <v>9</v>
      </c>
      <c r="R50" s="40">
        <v>66</v>
      </c>
      <c r="S50" s="36">
        <v>0</v>
      </c>
      <c r="T50" s="36">
        <v>1</v>
      </c>
      <c r="U50" s="39">
        <v>3</v>
      </c>
      <c r="V50" s="36">
        <v>6</v>
      </c>
      <c r="W50" s="36">
        <v>11</v>
      </c>
      <c r="X50" s="39">
        <v>45</v>
      </c>
      <c r="Y50" s="40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9">
        <v>0</v>
      </c>
      <c r="AF50" s="40">
        <v>0</v>
      </c>
      <c r="AG50" s="36">
        <v>0</v>
      </c>
      <c r="AH50" s="36">
        <v>0</v>
      </c>
      <c r="AI50" s="39">
        <v>0</v>
      </c>
      <c r="AJ50" s="36">
        <v>0</v>
      </c>
      <c r="AK50" s="36">
        <v>0</v>
      </c>
      <c r="AL50" s="39">
        <v>0</v>
      </c>
      <c r="AM50" s="40">
        <v>2</v>
      </c>
      <c r="AN50" s="36">
        <v>0</v>
      </c>
      <c r="AO50" s="36">
        <v>0</v>
      </c>
      <c r="AP50" s="39">
        <v>0</v>
      </c>
      <c r="AQ50" s="36">
        <v>0</v>
      </c>
      <c r="AR50" s="36">
        <v>1</v>
      </c>
      <c r="AS50" s="39">
        <v>1</v>
      </c>
      <c r="AT50" s="40">
        <v>1</v>
      </c>
      <c r="AU50" s="36">
        <v>0</v>
      </c>
      <c r="AV50" s="36">
        <v>0</v>
      </c>
      <c r="AW50" s="39">
        <v>0</v>
      </c>
      <c r="AX50" s="36">
        <v>0</v>
      </c>
      <c r="AY50" s="36">
        <v>0</v>
      </c>
      <c r="AZ50" s="41">
        <v>1</v>
      </c>
      <c r="BA50" s="18"/>
    </row>
    <row r="51" spans="2:53" s="10" customFormat="1" ht="20.25" customHeight="1" x14ac:dyDescent="0.15">
      <c r="B51" s="42">
        <v>25</v>
      </c>
      <c r="C51" s="43" t="s">
        <v>65</v>
      </c>
      <c r="D51" s="35">
        <f t="shared" si="2"/>
        <v>70</v>
      </c>
      <c r="E51" s="36">
        <f t="shared" si="3"/>
        <v>0</v>
      </c>
      <c r="F51" s="36">
        <f t="shared" si="3"/>
        <v>0</v>
      </c>
      <c r="G51" s="39">
        <f t="shared" si="3"/>
        <v>1</v>
      </c>
      <c r="H51" s="36">
        <f t="shared" si="3"/>
        <v>8</v>
      </c>
      <c r="I51" s="36">
        <f t="shared" si="3"/>
        <v>25</v>
      </c>
      <c r="J51" s="41">
        <f t="shared" si="3"/>
        <v>36</v>
      </c>
      <c r="K51" s="44">
        <v>7</v>
      </c>
      <c r="L51" s="36">
        <v>0</v>
      </c>
      <c r="M51" s="36">
        <v>0</v>
      </c>
      <c r="N51" s="39">
        <v>0</v>
      </c>
      <c r="O51" s="36">
        <v>0</v>
      </c>
      <c r="P51" s="36">
        <v>3</v>
      </c>
      <c r="Q51" s="39">
        <v>4</v>
      </c>
      <c r="R51" s="40">
        <v>55</v>
      </c>
      <c r="S51" s="36">
        <v>0</v>
      </c>
      <c r="T51" s="36">
        <v>0</v>
      </c>
      <c r="U51" s="39">
        <v>1</v>
      </c>
      <c r="V51" s="36">
        <v>8</v>
      </c>
      <c r="W51" s="36">
        <v>16</v>
      </c>
      <c r="X51" s="39">
        <v>30</v>
      </c>
      <c r="Y51" s="40">
        <v>0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9">
        <v>0</v>
      </c>
      <c r="AF51" s="40">
        <v>0</v>
      </c>
      <c r="AG51" s="36">
        <v>0</v>
      </c>
      <c r="AH51" s="36">
        <v>0</v>
      </c>
      <c r="AI51" s="39">
        <v>0</v>
      </c>
      <c r="AJ51" s="36">
        <v>0</v>
      </c>
      <c r="AK51" s="36">
        <v>0</v>
      </c>
      <c r="AL51" s="39">
        <v>0</v>
      </c>
      <c r="AM51" s="40">
        <v>8</v>
      </c>
      <c r="AN51" s="36">
        <v>0</v>
      </c>
      <c r="AO51" s="36">
        <v>0</v>
      </c>
      <c r="AP51" s="39">
        <v>0</v>
      </c>
      <c r="AQ51" s="36">
        <v>0</v>
      </c>
      <c r="AR51" s="36">
        <v>6</v>
      </c>
      <c r="AS51" s="39">
        <v>2</v>
      </c>
      <c r="AT51" s="40">
        <v>0</v>
      </c>
      <c r="AU51" s="36">
        <v>0</v>
      </c>
      <c r="AV51" s="36">
        <v>0</v>
      </c>
      <c r="AW51" s="39">
        <v>0</v>
      </c>
      <c r="AX51" s="36">
        <v>0</v>
      </c>
      <c r="AY51" s="36">
        <v>0</v>
      </c>
      <c r="AZ51" s="41">
        <v>0</v>
      </c>
      <c r="BA51" s="18"/>
    </row>
    <row r="52" spans="2:53" s="10" customFormat="1" ht="20.25" customHeight="1" x14ac:dyDescent="0.15">
      <c r="B52" s="60">
        <v>26</v>
      </c>
      <c r="C52" s="61" t="s">
        <v>66</v>
      </c>
      <c r="D52" s="62">
        <f t="shared" si="2"/>
        <v>56</v>
      </c>
      <c r="E52" s="63">
        <f t="shared" si="3"/>
        <v>0</v>
      </c>
      <c r="F52" s="63">
        <f t="shared" si="3"/>
        <v>0</v>
      </c>
      <c r="G52" s="64">
        <f t="shared" si="3"/>
        <v>5</v>
      </c>
      <c r="H52" s="63">
        <f t="shared" si="3"/>
        <v>4</v>
      </c>
      <c r="I52" s="63">
        <f t="shared" si="3"/>
        <v>17</v>
      </c>
      <c r="J52" s="65">
        <f t="shared" si="3"/>
        <v>30</v>
      </c>
      <c r="K52" s="66">
        <v>10</v>
      </c>
      <c r="L52" s="63">
        <v>0</v>
      </c>
      <c r="M52" s="63">
        <v>0</v>
      </c>
      <c r="N52" s="70">
        <v>1</v>
      </c>
      <c r="O52" s="63">
        <v>1</v>
      </c>
      <c r="P52" s="63">
        <v>5</v>
      </c>
      <c r="Q52" s="64">
        <v>3</v>
      </c>
      <c r="R52" s="67">
        <v>43</v>
      </c>
      <c r="S52" s="63">
        <v>0</v>
      </c>
      <c r="T52" s="63">
        <v>0</v>
      </c>
      <c r="U52" s="70">
        <v>4</v>
      </c>
      <c r="V52" s="63">
        <v>3</v>
      </c>
      <c r="W52" s="63">
        <v>10</v>
      </c>
      <c r="X52" s="64">
        <v>26</v>
      </c>
      <c r="Y52" s="67">
        <v>0</v>
      </c>
      <c r="Z52" s="63">
        <v>0</v>
      </c>
      <c r="AA52" s="63">
        <v>0</v>
      </c>
      <c r="AB52" s="63">
        <v>0</v>
      </c>
      <c r="AC52" s="63">
        <v>0</v>
      </c>
      <c r="AD52" s="63">
        <v>0</v>
      </c>
      <c r="AE52" s="64">
        <v>0</v>
      </c>
      <c r="AF52" s="67">
        <v>0</v>
      </c>
      <c r="AG52" s="63">
        <v>0</v>
      </c>
      <c r="AH52" s="63">
        <v>0</v>
      </c>
      <c r="AI52" s="70">
        <v>0</v>
      </c>
      <c r="AJ52" s="63">
        <v>0</v>
      </c>
      <c r="AK52" s="63">
        <v>0</v>
      </c>
      <c r="AL52" s="64">
        <v>0</v>
      </c>
      <c r="AM52" s="67">
        <v>2</v>
      </c>
      <c r="AN52" s="63">
        <v>0</v>
      </c>
      <c r="AO52" s="63">
        <v>0</v>
      </c>
      <c r="AP52" s="70">
        <v>0</v>
      </c>
      <c r="AQ52" s="63">
        <v>0</v>
      </c>
      <c r="AR52" s="63">
        <v>1</v>
      </c>
      <c r="AS52" s="64">
        <v>1</v>
      </c>
      <c r="AT52" s="67">
        <v>1</v>
      </c>
      <c r="AU52" s="63">
        <v>0</v>
      </c>
      <c r="AV52" s="63">
        <v>0</v>
      </c>
      <c r="AW52" s="70">
        <v>0</v>
      </c>
      <c r="AX52" s="63">
        <v>0</v>
      </c>
      <c r="AY52" s="63">
        <v>1</v>
      </c>
      <c r="AZ52" s="65">
        <v>0</v>
      </c>
      <c r="BA52" s="18"/>
    </row>
    <row r="53" spans="2:53" s="10" customFormat="1" ht="20.25" customHeight="1" x14ac:dyDescent="0.15">
      <c r="B53" s="42">
        <v>27</v>
      </c>
      <c r="C53" s="43" t="s">
        <v>67</v>
      </c>
      <c r="D53" s="35">
        <f t="shared" si="2"/>
        <v>72</v>
      </c>
      <c r="E53" s="36">
        <f t="shared" si="3"/>
        <v>0</v>
      </c>
      <c r="F53" s="36">
        <f t="shared" si="3"/>
        <v>0</v>
      </c>
      <c r="G53" s="39">
        <f t="shared" si="3"/>
        <v>3</v>
      </c>
      <c r="H53" s="36">
        <f t="shared" si="3"/>
        <v>5</v>
      </c>
      <c r="I53" s="36">
        <f t="shared" si="3"/>
        <v>11</v>
      </c>
      <c r="J53" s="41">
        <f t="shared" si="3"/>
        <v>53</v>
      </c>
      <c r="K53" s="44">
        <v>9</v>
      </c>
      <c r="L53" s="36">
        <v>0</v>
      </c>
      <c r="M53" s="36">
        <v>0</v>
      </c>
      <c r="N53" s="39">
        <v>0</v>
      </c>
      <c r="O53" s="36">
        <v>1</v>
      </c>
      <c r="P53" s="36">
        <v>2</v>
      </c>
      <c r="Q53" s="39">
        <v>6</v>
      </c>
      <c r="R53" s="40">
        <v>32</v>
      </c>
      <c r="S53" s="36">
        <v>0</v>
      </c>
      <c r="T53" s="36">
        <v>0</v>
      </c>
      <c r="U53" s="39">
        <v>3</v>
      </c>
      <c r="V53" s="36">
        <v>2</v>
      </c>
      <c r="W53" s="36">
        <v>5</v>
      </c>
      <c r="X53" s="39">
        <v>22</v>
      </c>
      <c r="Y53" s="40">
        <v>21</v>
      </c>
      <c r="Z53" s="36">
        <v>0</v>
      </c>
      <c r="AA53" s="36">
        <v>0</v>
      </c>
      <c r="AB53" s="36">
        <v>0</v>
      </c>
      <c r="AC53" s="36">
        <v>1</v>
      </c>
      <c r="AD53" s="36">
        <v>3</v>
      </c>
      <c r="AE53" s="39">
        <v>17</v>
      </c>
      <c r="AF53" s="40">
        <v>0</v>
      </c>
      <c r="AG53" s="36">
        <v>0</v>
      </c>
      <c r="AH53" s="36">
        <v>0</v>
      </c>
      <c r="AI53" s="39">
        <v>0</v>
      </c>
      <c r="AJ53" s="36">
        <v>0</v>
      </c>
      <c r="AK53" s="36">
        <v>0</v>
      </c>
      <c r="AL53" s="39">
        <v>0</v>
      </c>
      <c r="AM53" s="40">
        <v>10</v>
      </c>
      <c r="AN53" s="36">
        <v>0</v>
      </c>
      <c r="AO53" s="36">
        <v>0</v>
      </c>
      <c r="AP53" s="39">
        <v>0</v>
      </c>
      <c r="AQ53" s="36">
        <v>1</v>
      </c>
      <c r="AR53" s="36">
        <v>1</v>
      </c>
      <c r="AS53" s="39">
        <v>8</v>
      </c>
      <c r="AT53" s="40">
        <v>0</v>
      </c>
      <c r="AU53" s="36">
        <v>0</v>
      </c>
      <c r="AV53" s="36">
        <v>0</v>
      </c>
      <c r="AW53" s="39">
        <v>0</v>
      </c>
      <c r="AX53" s="36">
        <v>0</v>
      </c>
      <c r="AY53" s="36">
        <v>0</v>
      </c>
      <c r="AZ53" s="41">
        <v>0</v>
      </c>
      <c r="BA53" s="18"/>
    </row>
    <row r="54" spans="2:53" s="10" customFormat="1" ht="20.25" customHeight="1" x14ac:dyDescent="0.15">
      <c r="B54" s="42">
        <v>28</v>
      </c>
      <c r="C54" s="43" t="s">
        <v>68</v>
      </c>
      <c r="D54" s="35">
        <f t="shared" si="2"/>
        <v>70</v>
      </c>
      <c r="E54" s="36">
        <f t="shared" si="3"/>
        <v>0</v>
      </c>
      <c r="F54" s="36">
        <f t="shared" si="3"/>
        <v>1</v>
      </c>
      <c r="G54" s="39">
        <f t="shared" si="3"/>
        <v>3</v>
      </c>
      <c r="H54" s="36">
        <f t="shared" si="3"/>
        <v>10</v>
      </c>
      <c r="I54" s="36">
        <f t="shared" si="3"/>
        <v>11</v>
      </c>
      <c r="J54" s="41">
        <f t="shared" si="3"/>
        <v>45</v>
      </c>
      <c r="K54" s="44">
        <v>11</v>
      </c>
      <c r="L54" s="36">
        <v>0</v>
      </c>
      <c r="M54" s="36">
        <v>1</v>
      </c>
      <c r="N54" s="39">
        <v>1</v>
      </c>
      <c r="O54" s="36">
        <v>2</v>
      </c>
      <c r="P54" s="36">
        <v>3</v>
      </c>
      <c r="Q54" s="39">
        <v>4</v>
      </c>
      <c r="R54" s="40">
        <v>16</v>
      </c>
      <c r="S54" s="36">
        <v>0</v>
      </c>
      <c r="T54" s="36">
        <v>0</v>
      </c>
      <c r="U54" s="39">
        <v>1</v>
      </c>
      <c r="V54" s="36">
        <v>4</v>
      </c>
      <c r="W54" s="36">
        <v>3</v>
      </c>
      <c r="X54" s="39">
        <v>8</v>
      </c>
      <c r="Y54" s="40">
        <v>42</v>
      </c>
      <c r="Z54" s="36">
        <v>0</v>
      </c>
      <c r="AA54" s="36">
        <v>0</v>
      </c>
      <c r="AB54" s="36">
        <v>1</v>
      </c>
      <c r="AC54" s="36">
        <v>4</v>
      </c>
      <c r="AD54" s="36">
        <v>4</v>
      </c>
      <c r="AE54" s="39">
        <v>33</v>
      </c>
      <c r="AF54" s="40">
        <v>0</v>
      </c>
      <c r="AG54" s="36">
        <v>0</v>
      </c>
      <c r="AH54" s="36">
        <v>0</v>
      </c>
      <c r="AI54" s="39">
        <v>0</v>
      </c>
      <c r="AJ54" s="36">
        <v>0</v>
      </c>
      <c r="AK54" s="36">
        <v>0</v>
      </c>
      <c r="AL54" s="39">
        <v>0</v>
      </c>
      <c r="AM54" s="40">
        <v>1</v>
      </c>
      <c r="AN54" s="36">
        <v>0</v>
      </c>
      <c r="AO54" s="36">
        <v>0</v>
      </c>
      <c r="AP54" s="39">
        <v>0</v>
      </c>
      <c r="AQ54" s="36">
        <v>0</v>
      </c>
      <c r="AR54" s="36">
        <v>1</v>
      </c>
      <c r="AS54" s="39">
        <v>0</v>
      </c>
      <c r="AT54" s="40">
        <v>0</v>
      </c>
      <c r="AU54" s="36">
        <v>0</v>
      </c>
      <c r="AV54" s="36">
        <v>0</v>
      </c>
      <c r="AW54" s="39">
        <v>0</v>
      </c>
      <c r="AX54" s="36">
        <v>0</v>
      </c>
      <c r="AY54" s="36">
        <v>0</v>
      </c>
      <c r="AZ54" s="41">
        <v>0</v>
      </c>
      <c r="BA54" s="18"/>
    </row>
    <row r="55" spans="2:53" s="10" customFormat="1" ht="20.25" customHeight="1" x14ac:dyDescent="0.15">
      <c r="B55" s="42">
        <v>29</v>
      </c>
      <c r="C55" s="43" t="s">
        <v>69</v>
      </c>
      <c r="D55" s="35">
        <f t="shared" si="2"/>
        <v>77</v>
      </c>
      <c r="E55" s="36">
        <f t="shared" si="3"/>
        <v>0</v>
      </c>
      <c r="F55" s="36">
        <f t="shared" si="3"/>
        <v>1</v>
      </c>
      <c r="G55" s="39">
        <f t="shared" si="3"/>
        <v>3</v>
      </c>
      <c r="H55" s="36">
        <f t="shared" si="3"/>
        <v>20</v>
      </c>
      <c r="I55" s="36">
        <f t="shared" si="3"/>
        <v>15</v>
      </c>
      <c r="J55" s="41">
        <f t="shared" si="3"/>
        <v>38</v>
      </c>
      <c r="K55" s="44">
        <v>9</v>
      </c>
      <c r="L55" s="36">
        <v>0</v>
      </c>
      <c r="M55" s="36">
        <v>0</v>
      </c>
      <c r="N55" s="39">
        <v>1</v>
      </c>
      <c r="O55" s="36">
        <v>4</v>
      </c>
      <c r="P55" s="36">
        <v>2</v>
      </c>
      <c r="Q55" s="39">
        <v>2</v>
      </c>
      <c r="R55" s="40">
        <v>13</v>
      </c>
      <c r="S55" s="36">
        <v>0</v>
      </c>
      <c r="T55" s="36">
        <v>1</v>
      </c>
      <c r="U55" s="39">
        <v>1</v>
      </c>
      <c r="V55" s="36">
        <v>4</v>
      </c>
      <c r="W55" s="36">
        <v>2</v>
      </c>
      <c r="X55" s="39">
        <v>5</v>
      </c>
      <c r="Y55" s="40">
        <v>44</v>
      </c>
      <c r="Z55" s="36">
        <v>0</v>
      </c>
      <c r="AA55" s="36">
        <v>0</v>
      </c>
      <c r="AB55" s="36">
        <v>1</v>
      </c>
      <c r="AC55" s="36">
        <v>10</v>
      </c>
      <c r="AD55" s="36">
        <v>6</v>
      </c>
      <c r="AE55" s="39">
        <v>27</v>
      </c>
      <c r="AF55" s="40">
        <v>0</v>
      </c>
      <c r="AG55" s="36">
        <v>0</v>
      </c>
      <c r="AH55" s="36">
        <v>0</v>
      </c>
      <c r="AI55" s="39">
        <v>0</v>
      </c>
      <c r="AJ55" s="36">
        <v>0</v>
      </c>
      <c r="AK55" s="36">
        <v>0</v>
      </c>
      <c r="AL55" s="39">
        <v>0</v>
      </c>
      <c r="AM55" s="40">
        <v>11</v>
      </c>
      <c r="AN55" s="36">
        <v>0</v>
      </c>
      <c r="AO55" s="36">
        <v>0</v>
      </c>
      <c r="AP55" s="39">
        <v>0</v>
      </c>
      <c r="AQ55" s="36">
        <v>2</v>
      </c>
      <c r="AR55" s="36">
        <v>5</v>
      </c>
      <c r="AS55" s="39">
        <v>4</v>
      </c>
      <c r="AT55" s="40">
        <v>0</v>
      </c>
      <c r="AU55" s="36">
        <v>0</v>
      </c>
      <c r="AV55" s="36">
        <v>0</v>
      </c>
      <c r="AW55" s="39">
        <v>0</v>
      </c>
      <c r="AX55" s="36">
        <v>0</v>
      </c>
      <c r="AY55" s="36">
        <v>0</v>
      </c>
      <c r="AZ55" s="41">
        <v>0</v>
      </c>
      <c r="BA55" s="18"/>
    </row>
    <row r="56" spans="2:53" s="10" customFormat="1" ht="20.25" customHeight="1" x14ac:dyDescent="0.15">
      <c r="B56" s="42">
        <v>30</v>
      </c>
      <c r="C56" s="43" t="s">
        <v>70</v>
      </c>
      <c r="D56" s="35">
        <f t="shared" si="2"/>
        <v>77</v>
      </c>
      <c r="E56" s="36">
        <f t="shared" si="3"/>
        <v>1</v>
      </c>
      <c r="F56" s="36">
        <f t="shared" si="3"/>
        <v>0</v>
      </c>
      <c r="G56" s="39">
        <f t="shared" si="3"/>
        <v>2</v>
      </c>
      <c r="H56" s="36">
        <f t="shared" si="3"/>
        <v>7</v>
      </c>
      <c r="I56" s="36">
        <f t="shared" si="3"/>
        <v>15</v>
      </c>
      <c r="J56" s="41">
        <f t="shared" si="3"/>
        <v>52</v>
      </c>
      <c r="K56" s="44">
        <v>15</v>
      </c>
      <c r="L56" s="36">
        <v>0</v>
      </c>
      <c r="M56" s="36">
        <v>0</v>
      </c>
      <c r="N56" s="39">
        <v>0</v>
      </c>
      <c r="O56" s="36">
        <v>2</v>
      </c>
      <c r="P56" s="36">
        <v>3</v>
      </c>
      <c r="Q56" s="39">
        <v>10</v>
      </c>
      <c r="R56" s="40">
        <v>18</v>
      </c>
      <c r="S56" s="36">
        <v>1</v>
      </c>
      <c r="T56" s="36">
        <v>0</v>
      </c>
      <c r="U56" s="39">
        <v>2</v>
      </c>
      <c r="V56" s="36">
        <v>3</v>
      </c>
      <c r="W56" s="36">
        <v>3</v>
      </c>
      <c r="X56" s="39">
        <v>9</v>
      </c>
      <c r="Y56" s="40">
        <v>43</v>
      </c>
      <c r="Z56" s="36">
        <v>0</v>
      </c>
      <c r="AA56" s="36">
        <v>0</v>
      </c>
      <c r="AB56" s="36">
        <v>0</v>
      </c>
      <c r="AC56" s="36">
        <v>2</v>
      </c>
      <c r="AD56" s="36">
        <v>9</v>
      </c>
      <c r="AE56" s="39">
        <v>32</v>
      </c>
      <c r="AF56" s="40">
        <v>0</v>
      </c>
      <c r="AG56" s="36">
        <v>0</v>
      </c>
      <c r="AH56" s="36">
        <v>0</v>
      </c>
      <c r="AI56" s="39">
        <v>0</v>
      </c>
      <c r="AJ56" s="36">
        <v>0</v>
      </c>
      <c r="AK56" s="36">
        <v>0</v>
      </c>
      <c r="AL56" s="39">
        <v>0</v>
      </c>
      <c r="AM56" s="40">
        <v>1</v>
      </c>
      <c r="AN56" s="36">
        <v>0</v>
      </c>
      <c r="AO56" s="36">
        <v>0</v>
      </c>
      <c r="AP56" s="39">
        <v>0</v>
      </c>
      <c r="AQ56" s="36">
        <v>0</v>
      </c>
      <c r="AR56" s="36">
        <v>0</v>
      </c>
      <c r="AS56" s="39">
        <v>1</v>
      </c>
      <c r="AT56" s="40">
        <v>0</v>
      </c>
      <c r="AU56" s="36">
        <v>0</v>
      </c>
      <c r="AV56" s="36">
        <v>0</v>
      </c>
      <c r="AW56" s="39">
        <v>0</v>
      </c>
      <c r="AX56" s="36">
        <v>0</v>
      </c>
      <c r="AY56" s="36">
        <v>0</v>
      </c>
      <c r="AZ56" s="41">
        <v>0</v>
      </c>
      <c r="BA56" s="18"/>
    </row>
    <row r="57" spans="2:53" s="10" customFormat="1" ht="20.25" customHeight="1" x14ac:dyDescent="0.15">
      <c r="B57" s="60">
        <v>31</v>
      </c>
      <c r="C57" s="61" t="s">
        <v>71</v>
      </c>
      <c r="D57" s="62">
        <f t="shared" si="2"/>
        <v>85</v>
      </c>
      <c r="E57" s="63">
        <f t="shared" si="3"/>
        <v>1</v>
      </c>
      <c r="F57" s="63">
        <f t="shared" si="3"/>
        <v>0</v>
      </c>
      <c r="G57" s="64">
        <f t="shared" si="3"/>
        <v>3</v>
      </c>
      <c r="H57" s="63">
        <f t="shared" si="3"/>
        <v>0</v>
      </c>
      <c r="I57" s="63">
        <f t="shared" si="3"/>
        <v>16</v>
      </c>
      <c r="J57" s="65">
        <f t="shared" si="3"/>
        <v>65</v>
      </c>
      <c r="K57" s="66">
        <v>18</v>
      </c>
      <c r="L57" s="63">
        <v>1</v>
      </c>
      <c r="M57" s="63">
        <v>0</v>
      </c>
      <c r="N57" s="64">
        <v>0</v>
      </c>
      <c r="O57" s="63">
        <v>0</v>
      </c>
      <c r="P57" s="63">
        <v>3</v>
      </c>
      <c r="Q57" s="64">
        <v>14</v>
      </c>
      <c r="R57" s="67">
        <v>21</v>
      </c>
      <c r="S57" s="63">
        <v>0</v>
      </c>
      <c r="T57" s="63">
        <v>0</v>
      </c>
      <c r="U57" s="64">
        <v>1</v>
      </c>
      <c r="V57" s="63">
        <v>0</v>
      </c>
      <c r="W57" s="63">
        <v>6</v>
      </c>
      <c r="X57" s="64">
        <v>14</v>
      </c>
      <c r="Y57" s="67">
        <v>46</v>
      </c>
      <c r="Z57" s="63">
        <v>0</v>
      </c>
      <c r="AA57" s="63">
        <v>0</v>
      </c>
      <c r="AB57" s="63">
        <v>2</v>
      </c>
      <c r="AC57" s="63">
        <v>0</v>
      </c>
      <c r="AD57" s="63">
        <v>7</v>
      </c>
      <c r="AE57" s="64">
        <v>37</v>
      </c>
      <c r="AF57" s="67">
        <v>0</v>
      </c>
      <c r="AG57" s="63">
        <v>0</v>
      </c>
      <c r="AH57" s="63">
        <v>0</v>
      </c>
      <c r="AI57" s="64">
        <v>0</v>
      </c>
      <c r="AJ57" s="63">
        <v>0</v>
      </c>
      <c r="AK57" s="63">
        <v>0</v>
      </c>
      <c r="AL57" s="64">
        <v>0</v>
      </c>
      <c r="AM57" s="67">
        <v>0</v>
      </c>
      <c r="AN57" s="63">
        <v>0</v>
      </c>
      <c r="AO57" s="63">
        <v>0</v>
      </c>
      <c r="AP57" s="64">
        <v>0</v>
      </c>
      <c r="AQ57" s="63">
        <v>0</v>
      </c>
      <c r="AR57" s="63">
        <v>0</v>
      </c>
      <c r="AS57" s="64">
        <v>0</v>
      </c>
      <c r="AT57" s="67">
        <v>0</v>
      </c>
      <c r="AU57" s="63">
        <v>0</v>
      </c>
      <c r="AV57" s="63">
        <v>0</v>
      </c>
      <c r="AW57" s="64">
        <v>0</v>
      </c>
      <c r="AX57" s="63">
        <v>0</v>
      </c>
      <c r="AY57" s="63">
        <v>0</v>
      </c>
      <c r="AZ57" s="65">
        <v>0</v>
      </c>
      <c r="BA57" s="18"/>
    </row>
    <row r="58" spans="2:53" s="10" customFormat="1" ht="20.25" customHeight="1" x14ac:dyDescent="0.15">
      <c r="B58" s="42">
        <v>32</v>
      </c>
      <c r="C58" s="43" t="s">
        <v>72</v>
      </c>
      <c r="D58" s="35">
        <f t="shared" si="2"/>
        <v>78</v>
      </c>
      <c r="E58" s="36">
        <f t="shared" si="3"/>
        <v>1</v>
      </c>
      <c r="F58" s="36">
        <f t="shared" si="3"/>
        <v>0</v>
      </c>
      <c r="G58" s="39">
        <f t="shared" si="3"/>
        <v>1</v>
      </c>
      <c r="H58" s="36">
        <f t="shared" si="3"/>
        <v>1</v>
      </c>
      <c r="I58" s="36">
        <f t="shared" si="3"/>
        <v>11</v>
      </c>
      <c r="J58" s="41">
        <f t="shared" si="3"/>
        <v>64</v>
      </c>
      <c r="K58" s="44">
        <v>14</v>
      </c>
      <c r="L58" s="36">
        <v>0</v>
      </c>
      <c r="M58" s="36">
        <v>0</v>
      </c>
      <c r="N58" s="39">
        <v>0</v>
      </c>
      <c r="O58" s="36">
        <v>0</v>
      </c>
      <c r="P58" s="36">
        <v>2</v>
      </c>
      <c r="Q58" s="39">
        <v>12</v>
      </c>
      <c r="R58" s="40">
        <v>22</v>
      </c>
      <c r="S58" s="36">
        <v>1</v>
      </c>
      <c r="T58" s="36">
        <v>0</v>
      </c>
      <c r="U58" s="39">
        <v>0</v>
      </c>
      <c r="V58" s="36">
        <v>0</v>
      </c>
      <c r="W58" s="36">
        <v>4</v>
      </c>
      <c r="X58" s="39">
        <v>17</v>
      </c>
      <c r="Y58" s="40">
        <v>40</v>
      </c>
      <c r="Z58" s="36">
        <v>0</v>
      </c>
      <c r="AA58" s="36">
        <v>0</v>
      </c>
      <c r="AB58" s="36">
        <v>1</v>
      </c>
      <c r="AC58" s="36">
        <v>1</v>
      </c>
      <c r="AD58" s="36">
        <v>5</v>
      </c>
      <c r="AE58" s="39">
        <v>33</v>
      </c>
      <c r="AF58" s="40">
        <v>0</v>
      </c>
      <c r="AG58" s="36">
        <v>0</v>
      </c>
      <c r="AH58" s="36">
        <v>0</v>
      </c>
      <c r="AI58" s="39">
        <v>0</v>
      </c>
      <c r="AJ58" s="36">
        <v>0</v>
      </c>
      <c r="AK58" s="36">
        <v>0</v>
      </c>
      <c r="AL58" s="39">
        <v>0</v>
      </c>
      <c r="AM58" s="40">
        <v>2</v>
      </c>
      <c r="AN58" s="36">
        <v>0</v>
      </c>
      <c r="AO58" s="36">
        <v>0</v>
      </c>
      <c r="AP58" s="39">
        <v>0</v>
      </c>
      <c r="AQ58" s="36">
        <v>0</v>
      </c>
      <c r="AR58" s="36">
        <v>0</v>
      </c>
      <c r="AS58" s="39">
        <v>2</v>
      </c>
      <c r="AT58" s="40">
        <v>0</v>
      </c>
      <c r="AU58" s="36">
        <v>0</v>
      </c>
      <c r="AV58" s="36">
        <v>0</v>
      </c>
      <c r="AW58" s="39">
        <v>0</v>
      </c>
      <c r="AX58" s="36">
        <v>0</v>
      </c>
      <c r="AY58" s="36">
        <v>0</v>
      </c>
      <c r="AZ58" s="41">
        <v>0</v>
      </c>
      <c r="BA58" s="18"/>
    </row>
    <row r="59" spans="2:53" s="10" customFormat="1" ht="20.25" customHeight="1" x14ac:dyDescent="0.15">
      <c r="B59" s="42">
        <v>33</v>
      </c>
      <c r="C59" s="43" t="s">
        <v>73</v>
      </c>
      <c r="D59" s="35">
        <f t="shared" si="2"/>
        <v>56</v>
      </c>
      <c r="E59" s="36">
        <f t="shared" si="3"/>
        <v>0</v>
      </c>
      <c r="F59" s="36">
        <f t="shared" si="3"/>
        <v>0</v>
      </c>
      <c r="G59" s="39">
        <f t="shared" si="3"/>
        <v>6</v>
      </c>
      <c r="H59" s="36">
        <f t="shared" si="3"/>
        <v>5</v>
      </c>
      <c r="I59" s="36">
        <f t="shared" si="3"/>
        <v>10</v>
      </c>
      <c r="J59" s="41">
        <f t="shared" si="3"/>
        <v>35</v>
      </c>
      <c r="K59" s="44">
        <v>13</v>
      </c>
      <c r="L59" s="36">
        <v>0</v>
      </c>
      <c r="M59" s="36">
        <v>0</v>
      </c>
      <c r="N59" s="39">
        <v>3</v>
      </c>
      <c r="O59" s="36">
        <v>1</v>
      </c>
      <c r="P59" s="36">
        <v>4</v>
      </c>
      <c r="Q59" s="39">
        <v>5</v>
      </c>
      <c r="R59" s="40">
        <v>43</v>
      </c>
      <c r="S59" s="36">
        <v>0</v>
      </c>
      <c r="T59" s="36">
        <v>0</v>
      </c>
      <c r="U59" s="39">
        <v>3</v>
      </c>
      <c r="V59" s="36">
        <v>4</v>
      </c>
      <c r="W59" s="36">
        <v>6</v>
      </c>
      <c r="X59" s="39">
        <v>30</v>
      </c>
      <c r="Y59" s="40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0</v>
      </c>
      <c r="AE59" s="39">
        <v>0</v>
      </c>
      <c r="AF59" s="40">
        <v>0</v>
      </c>
      <c r="AG59" s="36">
        <v>0</v>
      </c>
      <c r="AH59" s="36">
        <v>0</v>
      </c>
      <c r="AI59" s="39">
        <v>0</v>
      </c>
      <c r="AJ59" s="36">
        <v>0</v>
      </c>
      <c r="AK59" s="36">
        <v>0</v>
      </c>
      <c r="AL59" s="39">
        <v>0</v>
      </c>
      <c r="AM59" s="40">
        <v>0</v>
      </c>
      <c r="AN59" s="36">
        <v>0</v>
      </c>
      <c r="AO59" s="36">
        <v>0</v>
      </c>
      <c r="AP59" s="39">
        <v>0</v>
      </c>
      <c r="AQ59" s="36">
        <v>0</v>
      </c>
      <c r="AR59" s="36">
        <v>0</v>
      </c>
      <c r="AS59" s="39">
        <v>0</v>
      </c>
      <c r="AT59" s="40">
        <v>0</v>
      </c>
      <c r="AU59" s="36">
        <v>0</v>
      </c>
      <c r="AV59" s="36">
        <v>0</v>
      </c>
      <c r="AW59" s="39">
        <v>0</v>
      </c>
      <c r="AX59" s="36">
        <v>0</v>
      </c>
      <c r="AY59" s="36">
        <v>0</v>
      </c>
      <c r="AZ59" s="41">
        <v>0</v>
      </c>
      <c r="BA59" s="18"/>
    </row>
    <row r="60" spans="2:53" s="10" customFormat="1" ht="20.25" customHeight="1" x14ac:dyDescent="0.15">
      <c r="B60" s="42">
        <v>34</v>
      </c>
      <c r="C60" s="43" t="s">
        <v>74</v>
      </c>
      <c r="D60" s="35">
        <f t="shared" si="2"/>
        <v>67</v>
      </c>
      <c r="E60" s="36">
        <f t="shared" si="3"/>
        <v>0</v>
      </c>
      <c r="F60" s="36">
        <f t="shared" si="3"/>
        <v>0</v>
      </c>
      <c r="G60" s="39">
        <f t="shared" si="3"/>
        <v>1</v>
      </c>
      <c r="H60" s="36">
        <f t="shared" si="3"/>
        <v>1</v>
      </c>
      <c r="I60" s="36">
        <f t="shared" si="3"/>
        <v>26</v>
      </c>
      <c r="J60" s="41">
        <f t="shared" si="3"/>
        <v>39</v>
      </c>
      <c r="K60" s="44">
        <v>9</v>
      </c>
      <c r="L60" s="36">
        <v>0</v>
      </c>
      <c r="M60" s="36">
        <v>0</v>
      </c>
      <c r="N60" s="39">
        <v>0</v>
      </c>
      <c r="O60" s="36">
        <v>0</v>
      </c>
      <c r="P60" s="36">
        <v>6</v>
      </c>
      <c r="Q60" s="39">
        <v>3</v>
      </c>
      <c r="R60" s="40">
        <v>27</v>
      </c>
      <c r="S60" s="36">
        <v>0</v>
      </c>
      <c r="T60" s="36">
        <v>0</v>
      </c>
      <c r="U60" s="39">
        <v>1</v>
      </c>
      <c r="V60" s="36">
        <v>0</v>
      </c>
      <c r="W60" s="36">
        <v>8</v>
      </c>
      <c r="X60" s="39">
        <v>18</v>
      </c>
      <c r="Y60" s="40">
        <v>26</v>
      </c>
      <c r="Z60" s="36">
        <v>0</v>
      </c>
      <c r="AA60" s="36">
        <v>0</v>
      </c>
      <c r="AB60" s="36">
        <v>0</v>
      </c>
      <c r="AC60" s="36">
        <v>1</v>
      </c>
      <c r="AD60" s="36">
        <v>11</v>
      </c>
      <c r="AE60" s="39">
        <v>14</v>
      </c>
      <c r="AF60" s="40">
        <v>0</v>
      </c>
      <c r="AG60" s="36">
        <v>0</v>
      </c>
      <c r="AH60" s="36">
        <v>0</v>
      </c>
      <c r="AI60" s="39">
        <v>0</v>
      </c>
      <c r="AJ60" s="36">
        <v>0</v>
      </c>
      <c r="AK60" s="36">
        <v>0</v>
      </c>
      <c r="AL60" s="39">
        <v>0</v>
      </c>
      <c r="AM60" s="40">
        <v>5</v>
      </c>
      <c r="AN60" s="36">
        <v>0</v>
      </c>
      <c r="AO60" s="36">
        <v>0</v>
      </c>
      <c r="AP60" s="39">
        <v>0</v>
      </c>
      <c r="AQ60" s="36">
        <v>0</v>
      </c>
      <c r="AR60" s="36">
        <v>1</v>
      </c>
      <c r="AS60" s="39">
        <v>4</v>
      </c>
      <c r="AT60" s="40">
        <v>0</v>
      </c>
      <c r="AU60" s="36">
        <v>0</v>
      </c>
      <c r="AV60" s="36">
        <v>0</v>
      </c>
      <c r="AW60" s="39">
        <v>0</v>
      </c>
      <c r="AX60" s="36">
        <v>0</v>
      </c>
      <c r="AY60" s="36">
        <v>0</v>
      </c>
      <c r="AZ60" s="41">
        <v>0</v>
      </c>
      <c r="BA60" s="18"/>
    </row>
    <row r="61" spans="2:53" s="10" customFormat="1" ht="20.25" customHeight="1" x14ac:dyDescent="0.15">
      <c r="B61" s="45">
        <v>35</v>
      </c>
      <c r="C61" s="46" t="s">
        <v>75</v>
      </c>
      <c r="D61" s="47">
        <f t="shared" si="2"/>
        <v>89</v>
      </c>
      <c r="E61" s="48">
        <f t="shared" si="3"/>
        <v>0</v>
      </c>
      <c r="F61" s="48">
        <f t="shared" si="3"/>
        <v>2</v>
      </c>
      <c r="G61" s="49">
        <f t="shared" si="3"/>
        <v>7</v>
      </c>
      <c r="H61" s="48">
        <f t="shared" si="3"/>
        <v>7</v>
      </c>
      <c r="I61" s="48">
        <f t="shared" si="3"/>
        <v>21</v>
      </c>
      <c r="J61" s="50">
        <f t="shared" si="3"/>
        <v>52</v>
      </c>
      <c r="K61" s="51">
        <v>8</v>
      </c>
      <c r="L61" s="48">
        <v>0</v>
      </c>
      <c r="M61" s="48">
        <v>0</v>
      </c>
      <c r="N61" s="49">
        <v>1</v>
      </c>
      <c r="O61" s="48">
        <v>1</v>
      </c>
      <c r="P61" s="48">
        <v>4</v>
      </c>
      <c r="Q61" s="49">
        <v>2</v>
      </c>
      <c r="R61" s="52">
        <v>27</v>
      </c>
      <c r="S61" s="48">
        <v>0</v>
      </c>
      <c r="T61" s="48">
        <v>2</v>
      </c>
      <c r="U61" s="49">
        <v>2</v>
      </c>
      <c r="V61" s="48">
        <v>3</v>
      </c>
      <c r="W61" s="48">
        <v>9</v>
      </c>
      <c r="X61" s="49">
        <v>11</v>
      </c>
      <c r="Y61" s="52">
        <v>54</v>
      </c>
      <c r="Z61" s="48">
        <v>0</v>
      </c>
      <c r="AA61" s="48">
        <v>0</v>
      </c>
      <c r="AB61" s="48">
        <v>4</v>
      </c>
      <c r="AC61" s="48">
        <v>3</v>
      </c>
      <c r="AD61" s="48">
        <v>8</v>
      </c>
      <c r="AE61" s="49">
        <v>39</v>
      </c>
      <c r="AF61" s="52">
        <v>0</v>
      </c>
      <c r="AG61" s="48">
        <v>0</v>
      </c>
      <c r="AH61" s="48">
        <v>0</v>
      </c>
      <c r="AI61" s="49">
        <v>0</v>
      </c>
      <c r="AJ61" s="48">
        <v>0</v>
      </c>
      <c r="AK61" s="48">
        <v>0</v>
      </c>
      <c r="AL61" s="49">
        <v>0</v>
      </c>
      <c r="AM61" s="52">
        <v>0</v>
      </c>
      <c r="AN61" s="48">
        <v>0</v>
      </c>
      <c r="AO61" s="48">
        <v>0</v>
      </c>
      <c r="AP61" s="49">
        <v>0</v>
      </c>
      <c r="AQ61" s="48">
        <v>0</v>
      </c>
      <c r="AR61" s="48">
        <v>0</v>
      </c>
      <c r="AS61" s="49">
        <v>0</v>
      </c>
      <c r="AT61" s="52">
        <v>0</v>
      </c>
      <c r="AU61" s="48">
        <v>0</v>
      </c>
      <c r="AV61" s="48">
        <v>0</v>
      </c>
      <c r="AW61" s="49">
        <v>0</v>
      </c>
      <c r="AX61" s="48">
        <v>0</v>
      </c>
      <c r="AY61" s="48">
        <v>0</v>
      </c>
      <c r="AZ61" s="50">
        <v>0</v>
      </c>
      <c r="BA61" s="18"/>
    </row>
    <row r="62" spans="2:53" s="10" customFormat="1" ht="20.25" customHeight="1" x14ac:dyDescent="0.15">
      <c r="B62" s="60">
        <v>36</v>
      </c>
      <c r="C62" s="61" t="s">
        <v>76</v>
      </c>
      <c r="D62" s="62">
        <f t="shared" si="2"/>
        <v>45</v>
      </c>
      <c r="E62" s="63">
        <f t="shared" ref="E62:J82" si="10">SUM(L62,S62,Z62,AG62,AN62,AU62)</f>
        <v>0</v>
      </c>
      <c r="F62" s="63">
        <f t="shared" si="10"/>
        <v>0</v>
      </c>
      <c r="G62" s="64">
        <f t="shared" si="10"/>
        <v>3</v>
      </c>
      <c r="H62" s="63">
        <f t="shared" si="10"/>
        <v>6</v>
      </c>
      <c r="I62" s="63">
        <f t="shared" si="10"/>
        <v>13</v>
      </c>
      <c r="J62" s="65">
        <f t="shared" si="10"/>
        <v>23</v>
      </c>
      <c r="K62" s="66">
        <v>6</v>
      </c>
      <c r="L62" s="63">
        <v>0</v>
      </c>
      <c r="M62" s="63">
        <v>0</v>
      </c>
      <c r="N62" s="71">
        <v>0</v>
      </c>
      <c r="O62" s="63">
        <v>1</v>
      </c>
      <c r="P62" s="63">
        <v>3</v>
      </c>
      <c r="Q62" s="64">
        <v>2</v>
      </c>
      <c r="R62" s="67">
        <v>1</v>
      </c>
      <c r="S62" s="63">
        <v>0</v>
      </c>
      <c r="T62" s="63">
        <v>0</v>
      </c>
      <c r="U62" s="71">
        <v>0</v>
      </c>
      <c r="V62" s="63">
        <v>0</v>
      </c>
      <c r="W62" s="63">
        <v>1</v>
      </c>
      <c r="X62" s="64">
        <v>0</v>
      </c>
      <c r="Y62" s="67">
        <v>38</v>
      </c>
      <c r="Z62" s="63">
        <v>0</v>
      </c>
      <c r="AA62" s="63">
        <v>0</v>
      </c>
      <c r="AB62" s="63">
        <v>3</v>
      </c>
      <c r="AC62" s="63">
        <v>5</v>
      </c>
      <c r="AD62" s="63">
        <v>9</v>
      </c>
      <c r="AE62" s="64">
        <v>21</v>
      </c>
      <c r="AF62" s="67">
        <v>0</v>
      </c>
      <c r="AG62" s="63">
        <v>0</v>
      </c>
      <c r="AH62" s="63">
        <v>0</v>
      </c>
      <c r="AI62" s="71">
        <v>0</v>
      </c>
      <c r="AJ62" s="63">
        <v>0</v>
      </c>
      <c r="AK62" s="63">
        <v>0</v>
      </c>
      <c r="AL62" s="64">
        <v>0</v>
      </c>
      <c r="AM62" s="67">
        <v>0</v>
      </c>
      <c r="AN62" s="63">
        <v>0</v>
      </c>
      <c r="AO62" s="63">
        <v>0</v>
      </c>
      <c r="AP62" s="71">
        <v>0</v>
      </c>
      <c r="AQ62" s="63">
        <v>0</v>
      </c>
      <c r="AR62" s="63">
        <v>0</v>
      </c>
      <c r="AS62" s="64">
        <v>0</v>
      </c>
      <c r="AT62" s="67">
        <v>0</v>
      </c>
      <c r="AU62" s="63">
        <v>0</v>
      </c>
      <c r="AV62" s="63">
        <v>0</v>
      </c>
      <c r="AW62" s="71">
        <v>0</v>
      </c>
      <c r="AX62" s="63">
        <v>0</v>
      </c>
      <c r="AY62" s="63">
        <v>0</v>
      </c>
      <c r="AZ62" s="65">
        <v>0</v>
      </c>
      <c r="BA62" s="18"/>
    </row>
    <row r="63" spans="2:53" s="10" customFormat="1" ht="20.25" customHeight="1" x14ac:dyDescent="0.15">
      <c r="B63" s="42">
        <v>37</v>
      </c>
      <c r="C63" s="43" t="s">
        <v>77</v>
      </c>
      <c r="D63" s="35">
        <f t="shared" si="2"/>
        <v>93</v>
      </c>
      <c r="E63" s="36">
        <f t="shared" si="10"/>
        <v>1</v>
      </c>
      <c r="F63" s="36">
        <f t="shared" si="10"/>
        <v>0</v>
      </c>
      <c r="G63" s="39">
        <f t="shared" si="10"/>
        <v>3</v>
      </c>
      <c r="H63" s="36">
        <f t="shared" si="10"/>
        <v>3</v>
      </c>
      <c r="I63" s="36">
        <f t="shared" si="10"/>
        <v>9</v>
      </c>
      <c r="J63" s="41">
        <f t="shared" si="10"/>
        <v>77</v>
      </c>
      <c r="K63" s="44">
        <v>10</v>
      </c>
      <c r="L63" s="36">
        <v>1</v>
      </c>
      <c r="M63" s="36">
        <v>0</v>
      </c>
      <c r="N63" s="39">
        <v>0</v>
      </c>
      <c r="O63" s="36">
        <v>0</v>
      </c>
      <c r="P63" s="36">
        <v>2</v>
      </c>
      <c r="Q63" s="39">
        <v>7</v>
      </c>
      <c r="R63" s="40">
        <v>50</v>
      </c>
      <c r="S63" s="36">
        <v>0</v>
      </c>
      <c r="T63" s="36">
        <v>0</v>
      </c>
      <c r="U63" s="39">
        <v>2</v>
      </c>
      <c r="V63" s="36">
        <v>2</v>
      </c>
      <c r="W63" s="36">
        <v>4</v>
      </c>
      <c r="X63" s="39">
        <v>42</v>
      </c>
      <c r="Y63" s="40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9">
        <v>0</v>
      </c>
      <c r="AF63" s="40">
        <v>30</v>
      </c>
      <c r="AG63" s="36">
        <v>0</v>
      </c>
      <c r="AH63" s="36">
        <v>0</v>
      </c>
      <c r="AI63" s="39">
        <v>0</v>
      </c>
      <c r="AJ63" s="36">
        <v>1</v>
      </c>
      <c r="AK63" s="36">
        <v>3</v>
      </c>
      <c r="AL63" s="39">
        <v>26</v>
      </c>
      <c r="AM63" s="40">
        <v>3</v>
      </c>
      <c r="AN63" s="36">
        <v>0</v>
      </c>
      <c r="AO63" s="36">
        <v>0</v>
      </c>
      <c r="AP63" s="39">
        <v>1</v>
      </c>
      <c r="AQ63" s="36">
        <v>0</v>
      </c>
      <c r="AR63" s="36">
        <v>0</v>
      </c>
      <c r="AS63" s="39">
        <v>2</v>
      </c>
      <c r="AT63" s="40">
        <v>0</v>
      </c>
      <c r="AU63" s="36">
        <v>0</v>
      </c>
      <c r="AV63" s="36">
        <v>0</v>
      </c>
      <c r="AW63" s="39">
        <v>0</v>
      </c>
      <c r="AX63" s="36">
        <v>0</v>
      </c>
      <c r="AY63" s="36">
        <v>0</v>
      </c>
      <c r="AZ63" s="41">
        <v>0</v>
      </c>
      <c r="BA63" s="18"/>
    </row>
    <row r="64" spans="2:53" s="10" customFormat="1" ht="20.25" customHeight="1" x14ac:dyDescent="0.15">
      <c r="B64" s="42">
        <v>38</v>
      </c>
      <c r="C64" s="43" t="s">
        <v>78</v>
      </c>
      <c r="D64" s="35">
        <f t="shared" si="2"/>
        <v>66</v>
      </c>
      <c r="E64" s="36">
        <f t="shared" si="10"/>
        <v>0</v>
      </c>
      <c r="F64" s="36">
        <f t="shared" si="10"/>
        <v>1</v>
      </c>
      <c r="G64" s="39">
        <f t="shared" si="10"/>
        <v>1</v>
      </c>
      <c r="H64" s="36">
        <f t="shared" si="10"/>
        <v>8</v>
      </c>
      <c r="I64" s="36">
        <f t="shared" si="10"/>
        <v>28</v>
      </c>
      <c r="J64" s="41">
        <f t="shared" si="10"/>
        <v>28</v>
      </c>
      <c r="K64" s="44">
        <v>20</v>
      </c>
      <c r="L64" s="36">
        <v>0</v>
      </c>
      <c r="M64" s="36">
        <v>1</v>
      </c>
      <c r="N64" s="39">
        <v>1</v>
      </c>
      <c r="O64" s="36">
        <v>2</v>
      </c>
      <c r="P64" s="36">
        <v>8</v>
      </c>
      <c r="Q64" s="39">
        <v>8</v>
      </c>
      <c r="R64" s="40">
        <v>8</v>
      </c>
      <c r="S64" s="36">
        <v>0</v>
      </c>
      <c r="T64" s="36">
        <v>0</v>
      </c>
      <c r="U64" s="39">
        <v>0</v>
      </c>
      <c r="V64" s="36">
        <v>0</v>
      </c>
      <c r="W64" s="36">
        <v>3</v>
      </c>
      <c r="X64" s="39">
        <v>5</v>
      </c>
      <c r="Y64" s="40">
        <v>36</v>
      </c>
      <c r="Z64" s="36">
        <v>0</v>
      </c>
      <c r="AA64" s="36">
        <v>0</v>
      </c>
      <c r="AB64" s="36">
        <v>0</v>
      </c>
      <c r="AC64" s="36">
        <v>6</v>
      </c>
      <c r="AD64" s="36">
        <v>15</v>
      </c>
      <c r="AE64" s="39">
        <v>15</v>
      </c>
      <c r="AF64" s="40">
        <v>0</v>
      </c>
      <c r="AG64" s="36">
        <v>0</v>
      </c>
      <c r="AH64" s="36">
        <v>0</v>
      </c>
      <c r="AI64" s="39">
        <v>0</v>
      </c>
      <c r="AJ64" s="36">
        <v>0</v>
      </c>
      <c r="AK64" s="36">
        <v>0</v>
      </c>
      <c r="AL64" s="39">
        <v>0</v>
      </c>
      <c r="AM64" s="40">
        <v>2</v>
      </c>
      <c r="AN64" s="36">
        <v>0</v>
      </c>
      <c r="AO64" s="36">
        <v>0</v>
      </c>
      <c r="AP64" s="39">
        <v>0</v>
      </c>
      <c r="AQ64" s="36">
        <v>0</v>
      </c>
      <c r="AR64" s="36">
        <v>2</v>
      </c>
      <c r="AS64" s="39">
        <v>0</v>
      </c>
      <c r="AT64" s="40">
        <v>0</v>
      </c>
      <c r="AU64" s="36">
        <v>0</v>
      </c>
      <c r="AV64" s="36">
        <v>0</v>
      </c>
      <c r="AW64" s="39">
        <v>0</v>
      </c>
      <c r="AX64" s="36">
        <v>0</v>
      </c>
      <c r="AY64" s="36">
        <v>0</v>
      </c>
      <c r="AZ64" s="41">
        <v>0</v>
      </c>
      <c r="BA64" s="18"/>
    </row>
    <row r="65" spans="2:53" s="10" customFormat="1" ht="20.25" customHeight="1" x14ac:dyDescent="0.15">
      <c r="B65" s="42">
        <v>39</v>
      </c>
      <c r="C65" s="43" t="s">
        <v>79</v>
      </c>
      <c r="D65" s="35">
        <f t="shared" si="2"/>
        <v>96</v>
      </c>
      <c r="E65" s="36">
        <f t="shared" si="10"/>
        <v>0</v>
      </c>
      <c r="F65" s="36">
        <f t="shared" si="10"/>
        <v>1</v>
      </c>
      <c r="G65" s="39">
        <f t="shared" si="10"/>
        <v>4</v>
      </c>
      <c r="H65" s="36">
        <f t="shared" si="10"/>
        <v>4</v>
      </c>
      <c r="I65" s="36">
        <f t="shared" si="10"/>
        <v>40</v>
      </c>
      <c r="J65" s="41">
        <f t="shared" si="10"/>
        <v>47</v>
      </c>
      <c r="K65" s="44">
        <v>8</v>
      </c>
      <c r="L65" s="36">
        <v>0</v>
      </c>
      <c r="M65" s="36">
        <v>0</v>
      </c>
      <c r="N65" s="39">
        <v>1</v>
      </c>
      <c r="O65" s="36">
        <v>0</v>
      </c>
      <c r="P65" s="36">
        <v>6</v>
      </c>
      <c r="Q65" s="39">
        <v>1</v>
      </c>
      <c r="R65" s="40">
        <v>6</v>
      </c>
      <c r="S65" s="36">
        <v>0</v>
      </c>
      <c r="T65" s="36">
        <v>0</v>
      </c>
      <c r="U65" s="39">
        <v>1</v>
      </c>
      <c r="V65" s="36">
        <v>1</v>
      </c>
      <c r="W65" s="36">
        <v>3</v>
      </c>
      <c r="X65" s="39">
        <v>1</v>
      </c>
      <c r="Y65" s="40">
        <v>57</v>
      </c>
      <c r="Z65" s="36">
        <v>0</v>
      </c>
      <c r="AA65" s="36">
        <v>1</v>
      </c>
      <c r="AB65" s="36">
        <v>1</v>
      </c>
      <c r="AC65" s="36">
        <v>1</v>
      </c>
      <c r="AD65" s="36">
        <v>18</v>
      </c>
      <c r="AE65" s="39">
        <v>36</v>
      </c>
      <c r="AF65" s="40">
        <v>0</v>
      </c>
      <c r="AG65" s="36">
        <v>0</v>
      </c>
      <c r="AH65" s="36">
        <v>0</v>
      </c>
      <c r="AI65" s="39">
        <v>0</v>
      </c>
      <c r="AJ65" s="36">
        <v>0</v>
      </c>
      <c r="AK65" s="36">
        <v>0</v>
      </c>
      <c r="AL65" s="39">
        <v>0</v>
      </c>
      <c r="AM65" s="40">
        <v>24</v>
      </c>
      <c r="AN65" s="36">
        <v>0</v>
      </c>
      <c r="AO65" s="36">
        <v>0</v>
      </c>
      <c r="AP65" s="39">
        <v>1</v>
      </c>
      <c r="AQ65" s="36">
        <v>2</v>
      </c>
      <c r="AR65" s="36">
        <v>12</v>
      </c>
      <c r="AS65" s="39">
        <v>9</v>
      </c>
      <c r="AT65" s="40">
        <v>1</v>
      </c>
      <c r="AU65" s="36">
        <v>0</v>
      </c>
      <c r="AV65" s="36">
        <v>0</v>
      </c>
      <c r="AW65" s="39">
        <v>0</v>
      </c>
      <c r="AX65" s="36">
        <v>0</v>
      </c>
      <c r="AY65" s="36">
        <v>1</v>
      </c>
      <c r="AZ65" s="41">
        <v>0</v>
      </c>
      <c r="BA65" s="18"/>
    </row>
    <row r="66" spans="2:53" s="10" customFormat="1" ht="20.25" customHeight="1" x14ac:dyDescent="0.15">
      <c r="B66" s="45">
        <v>40</v>
      </c>
      <c r="C66" s="46" t="s">
        <v>80</v>
      </c>
      <c r="D66" s="47">
        <f t="shared" si="2"/>
        <v>74</v>
      </c>
      <c r="E66" s="48">
        <f t="shared" si="10"/>
        <v>0</v>
      </c>
      <c r="F66" s="48">
        <f t="shared" si="10"/>
        <v>0</v>
      </c>
      <c r="G66" s="49">
        <f t="shared" si="10"/>
        <v>4</v>
      </c>
      <c r="H66" s="48">
        <f t="shared" si="10"/>
        <v>4</v>
      </c>
      <c r="I66" s="48">
        <f t="shared" si="10"/>
        <v>25</v>
      </c>
      <c r="J66" s="50">
        <f t="shared" si="10"/>
        <v>41</v>
      </c>
      <c r="K66" s="51">
        <v>10</v>
      </c>
      <c r="L66" s="48">
        <v>0</v>
      </c>
      <c r="M66" s="48">
        <v>0</v>
      </c>
      <c r="N66" s="49">
        <v>1</v>
      </c>
      <c r="O66" s="48">
        <v>0</v>
      </c>
      <c r="P66" s="48">
        <v>5</v>
      </c>
      <c r="Q66" s="49">
        <v>4</v>
      </c>
      <c r="R66" s="52">
        <v>41</v>
      </c>
      <c r="S66" s="48">
        <v>0</v>
      </c>
      <c r="T66" s="48">
        <v>0</v>
      </c>
      <c r="U66" s="49">
        <v>2</v>
      </c>
      <c r="V66" s="48">
        <v>2</v>
      </c>
      <c r="W66" s="48">
        <v>11</v>
      </c>
      <c r="X66" s="49">
        <v>26</v>
      </c>
      <c r="Y66" s="52">
        <v>10</v>
      </c>
      <c r="Z66" s="48">
        <v>0</v>
      </c>
      <c r="AA66" s="48">
        <v>0</v>
      </c>
      <c r="AB66" s="48">
        <v>0</v>
      </c>
      <c r="AC66" s="48">
        <v>1</v>
      </c>
      <c r="AD66" s="48">
        <v>3</v>
      </c>
      <c r="AE66" s="49">
        <v>6</v>
      </c>
      <c r="AF66" s="52">
        <v>0</v>
      </c>
      <c r="AG66" s="48">
        <v>0</v>
      </c>
      <c r="AH66" s="48">
        <v>0</v>
      </c>
      <c r="AI66" s="49">
        <v>0</v>
      </c>
      <c r="AJ66" s="48">
        <v>0</v>
      </c>
      <c r="AK66" s="48">
        <v>0</v>
      </c>
      <c r="AL66" s="49">
        <v>0</v>
      </c>
      <c r="AM66" s="52">
        <v>13</v>
      </c>
      <c r="AN66" s="48">
        <v>0</v>
      </c>
      <c r="AO66" s="48">
        <v>0</v>
      </c>
      <c r="AP66" s="49">
        <v>1</v>
      </c>
      <c r="AQ66" s="48">
        <v>1</v>
      </c>
      <c r="AR66" s="48">
        <v>6</v>
      </c>
      <c r="AS66" s="49">
        <v>5</v>
      </c>
      <c r="AT66" s="52">
        <v>0</v>
      </c>
      <c r="AU66" s="48">
        <v>0</v>
      </c>
      <c r="AV66" s="48">
        <v>0</v>
      </c>
      <c r="AW66" s="49">
        <v>0</v>
      </c>
      <c r="AX66" s="48">
        <v>0</v>
      </c>
      <c r="AY66" s="48">
        <v>0</v>
      </c>
      <c r="AZ66" s="50">
        <v>0</v>
      </c>
      <c r="BA66" s="18"/>
    </row>
    <row r="67" spans="2:53" s="10" customFormat="1" ht="20.25" customHeight="1" x14ac:dyDescent="0.15">
      <c r="B67" s="60">
        <v>41</v>
      </c>
      <c r="C67" s="61" t="s">
        <v>81</v>
      </c>
      <c r="D67" s="62">
        <f t="shared" si="2"/>
        <v>73</v>
      </c>
      <c r="E67" s="63">
        <f t="shared" si="10"/>
        <v>0</v>
      </c>
      <c r="F67" s="63">
        <f t="shared" si="10"/>
        <v>0</v>
      </c>
      <c r="G67" s="64">
        <f t="shared" si="10"/>
        <v>0</v>
      </c>
      <c r="H67" s="63">
        <f t="shared" si="10"/>
        <v>2</v>
      </c>
      <c r="I67" s="63">
        <f t="shared" si="10"/>
        <v>11</v>
      </c>
      <c r="J67" s="65">
        <f t="shared" si="10"/>
        <v>60</v>
      </c>
      <c r="K67" s="66">
        <v>17</v>
      </c>
      <c r="L67" s="63">
        <v>0</v>
      </c>
      <c r="M67" s="63">
        <v>0</v>
      </c>
      <c r="N67" s="70">
        <v>0</v>
      </c>
      <c r="O67" s="63">
        <v>0</v>
      </c>
      <c r="P67" s="63">
        <v>4</v>
      </c>
      <c r="Q67" s="64">
        <v>13</v>
      </c>
      <c r="R67" s="67">
        <v>40</v>
      </c>
      <c r="S67" s="63">
        <v>0</v>
      </c>
      <c r="T67" s="63">
        <v>0</v>
      </c>
      <c r="U67" s="70">
        <v>0</v>
      </c>
      <c r="V67" s="63">
        <v>2</v>
      </c>
      <c r="W67" s="63">
        <v>4</v>
      </c>
      <c r="X67" s="64">
        <v>34</v>
      </c>
      <c r="Y67" s="67">
        <v>0</v>
      </c>
      <c r="Z67" s="63">
        <v>0</v>
      </c>
      <c r="AA67" s="63">
        <v>0</v>
      </c>
      <c r="AB67" s="63">
        <v>0</v>
      </c>
      <c r="AC67" s="63">
        <v>0</v>
      </c>
      <c r="AD67" s="63">
        <v>0</v>
      </c>
      <c r="AE67" s="64">
        <v>0</v>
      </c>
      <c r="AF67" s="67">
        <v>0</v>
      </c>
      <c r="AG67" s="63">
        <v>0</v>
      </c>
      <c r="AH67" s="63">
        <v>0</v>
      </c>
      <c r="AI67" s="70">
        <v>0</v>
      </c>
      <c r="AJ67" s="63">
        <v>0</v>
      </c>
      <c r="AK67" s="63">
        <v>0</v>
      </c>
      <c r="AL67" s="64">
        <v>0</v>
      </c>
      <c r="AM67" s="67">
        <v>16</v>
      </c>
      <c r="AN67" s="63">
        <v>0</v>
      </c>
      <c r="AO67" s="63">
        <v>0</v>
      </c>
      <c r="AP67" s="70">
        <v>0</v>
      </c>
      <c r="AQ67" s="63">
        <v>0</v>
      </c>
      <c r="AR67" s="63">
        <v>3</v>
      </c>
      <c r="AS67" s="64">
        <v>13</v>
      </c>
      <c r="AT67" s="67">
        <v>0</v>
      </c>
      <c r="AU67" s="63">
        <v>0</v>
      </c>
      <c r="AV67" s="63">
        <v>0</v>
      </c>
      <c r="AW67" s="70">
        <v>0</v>
      </c>
      <c r="AX67" s="63">
        <v>0</v>
      </c>
      <c r="AY67" s="63">
        <v>0</v>
      </c>
      <c r="AZ67" s="65">
        <v>0</v>
      </c>
      <c r="BA67" s="18"/>
    </row>
    <row r="68" spans="2:53" s="10" customFormat="1" ht="20.25" customHeight="1" x14ac:dyDescent="0.15">
      <c r="B68" s="42">
        <v>42</v>
      </c>
      <c r="C68" s="43" t="s">
        <v>82</v>
      </c>
      <c r="D68" s="35">
        <f t="shared" si="2"/>
        <v>55</v>
      </c>
      <c r="E68" s="36">
        <f t="shared" si="10"/>
        <v>0</v>
      </c>
      <c r="F68" s="36">
        <f t="shared" si="10"/>
        <v>1</v>
      </c>
      <c r="G68" s="39">
        <f t="shared" si="10"/>
        <v>2</v>
      </c>
      <c r="H68" s="36">
        <f t="shared" si="10"/>
        <v>1</v>
      </c>
      <c r="I68" s="36">
        <f t="shared" si="10"/>
        <v>9</v>
      </c>
      <c r="J68" s="41">
        <f t="shared" si="10"/>
        <v>42</v>
      </c>
      <c r="K68" s="44">
        <v>6</v>
      </c>
      <c r="L68" s="36">
        <v>0</v>
      </c>
      <c r="M68" s="36">
        <v>0</v>
      </c>
      <c r="N68" s="39">
        <v>0</v>
      </c>
      <c r="O68" s="36">
        <v>0</v>
      </c>
      <c r="P68" s="36">
        <v>0</v>
      </c>
      <c r="Q68" s="39">
        <v>6</v>
      </c>
      <c r="R68" s="40">
        <v>33</v>
      </c>
      <c r="S68" s="36">
        <v>0</v>
      </c>
      <c r="T68" s="36">
        <v>1</v>
      </c>
      <c r="U68" s="39">
        <v>2</v>
      </c>
      <c r="V68" s="36">
        <v>1</v>
      </c>
      <c r="W68" s="36">
        <v>5</v>
      </c>
      <c r="X68" s="39">
        <v>24</v>
      </c>
      <c r="Y68" s="40">
        <v>16</v>
      </c>
      <c r="Z68" s="36">
        <v>0</v>
      </c>
      <c r="AA68" s="36">
        <v>0</v>
      </c>
      <c r="AB68" s="36">
        <v>0</v>
      </c>
      <c r="AC68" s="36">
        <v>0</v>
      </c>
      <c r="AD68" s="36">
        <v>4</v>
      </c>
      <c r="AE68" s="39">
        <v>12</v>
      </c>
      <c r="AF68" s="40">
        <v>0</v>
      </c>
      <c r="AG68" s="36">
        <v>0</v>
      </c>
      <c r="AH68" s="36">
        <v>0</v>
      </c>
      <c r="AI68" s="39">
        <v>0</v>
      </c>
      <c r="AJ68" s="36">
        <v>0</v>
      </c>
      <c r="AK68" s="36">
        <v>0</v>
      </c>
      <c r="AL68" s="39">
        <v>0</v>
      </c>
      <c r="AM68" s="40">
        <v>0</v>
      </c>
      <c r="AN68" s="36">
        <v>0</v>
      </c>
      <c r="AO68" s="36">
        <v>0</v>
      </c>
      <c r="AP68" s="39">
        <v>0</v>
      </c>
      <c r="AQ68" s="36">
        <v>0</v>
      </c>
      <c r="AR68" s="36">
        <v>0</v>
      </c>
      <c r="AS68" s="39">
        <v>0</v>
      </c>
      <c r="AT68" s="40">
        <v>0</v>
      </c>
      <c r="AU68" s="36">
        <v>0</v>
      </c>
      <c r="AV68" s="36">
        <v>0</v>
      </c>
      <c r="AW68" s="39">
        <v>0</v>
      </c>
      <c r="AX68" s="36">
        <v>0</v>
      </c>
      <c r="AY68" s="36">
        <v>0</v>
      </c>
      <c r="AZ68" s="41">
        <v>0</v>
      </c>
      <c r="BA68" s="18"/>
    </row>
    <row r="69" spans="2:53" s="10" customFormat="1" ht="20.25" customHeight="1" x14ac:dyDescent="0.15">
      <c r="B69" s="42">
        <v>43</v>
      </c>
      <c r="C69" s="43" t="s">
        <v>83</v>
      </c>
      <c r="D69" s="35">
        <f t="shared" si="2"/>
        <v>61</v>
      </c>
      <c r="E69" s="36">
        <f t="shared" si="10"/>
        <v>0</v>
      </c>
      <c r="F69" s="36">
        <f t="shared" si="10"/>
        <v>0</v>
      </c>
      <c r="G69" s="39">
        <f t="shared" si="10"/>
        <v>0</v>
      </c>
      <c r="H69" s="36">
        <f t="shared" si="10"/>
        <v>0</v>
      </c>
      <c r="I69" s="36">
        <f t="shared" si="10"/>
        <v>25</v>
      </c>
      <c r="J69" s="41">
        <f t="shared" si="10"/>
        <v>36</v>
      </c>
      <c r="K69" s="44">
        <v>33</v>
      </c>
      <c r="L69" s="36">
        <v>0</v>
      </c>
      <c r="M69" s="36">
        <v>0</v>
      </c>
      <c r="N69" s="39">
        <v>0</v>
      </c>
      <c r="O69" s="36">
        <v>0</v>
      </c>
      <c r="P69" s="36">
        <v>12</v>
      </c>
      <c r="Q69" s="39">
        <v>21</v>
      </c>
      <c r="R69" s="40">
        <v>17</v>
      </c>
      <c r="S69" s="36">
        <v>0</v>
      </c>
      <c r="T69" s="36">
        <v>0</v>
      </c>
      <c r="U69" s="39">
        <v>0</v>
      </c>
      <c r="V69" s="36">
        <v>0</v>
      </c>
      <c r="W69" s="36">
        <v>6</v>
      </c>
      <c r="X69" s="39">
        <v>11</v>
      </c>
      <c r="Y69" s="40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39">
        <v>0</v>
      </c>
      <c r="AF69" s="40">
        <v>11</v>
      </c>
      <c r="AG69" s="36">
        <v>0</v>
      </c>
      <c r="AH69" s="36">
        <v>0</v>
      </c>
      <c r="AI69" s="39">
        <v>0</v>
      </c>
      <c r="AJ69" s="36">
        <v>0</v>
      </c>
      <c r="AK69" s="36">
        <v>7</v>
      </c>
      <c r="AL69" s="39">
        <v>4</v>
      </c>
      <c r="AM69" s="40">
        <v>0</v>
      </c>
      <c r="AN69" s="36">
        <v>0</v>
      </c>
      <c r="AO69" s="36">
        <v>0</v>
      </c>
      <c r="AP69" s="39">
        <v>0</v>
      </c>
      <c r="AQ69" s="36">
        <v>0</v>
      </c>
      <c r="AR69" s="36">
        <v>0</v>
      </c>
      <c r="AS69" s="39">
        <v>0</v>
      </c>
      <c r="AT69" s="40">
        <v>0</v>
      </c>
      <c r="AU69" s="36">
        <v>0</v>
      </c>
      <c r="AV69" s="36">
        <v>0</v>
      </c>
      <c r="AW69" s="39">
        <v>0</v>
      </c>
      <c r="AX69" s="36">
        <v>0</v>
      </c>
      <c r="AY69" s="36">
        <v>0</v>
      </c>
      <c r="AZ69" s="41">
        <v>0</v>
      </c>
      <c r="BA69" s="18"/>
    </row>
    <row r="70" spans="2:53" s="10" customFormat="1" ht="20.25" customHeight="1" x14ac:dyDescent="0.15">
      <c r="B70" s="42">
        <v>44</v>
      </c>
      <c r="C70" s="43" t="s">
        <v>84</v>
      </c>
      <c r="D70" s="35">
        <f t="shared" si="2"/>
        <v>55</v>
      </c>
      <c r="E70" s="36">
        <f t="shared" si="10"/>
        <v>0</v>
      </c>
      <c r="F70" s="36">
        <f t="shared" si="10"/>
        <v>0</v>
      </c>
      <c r="G70" s="39">
        <f t="shared" si="10"/>
        <v>2</v>
      </c>
      <c r="H70" s="36">
        <f t="shared" si="10"/>
        <v>5</v>
      </c>
      <c r="I70" s="36">
        <f t="shared" si="10"/>
        <v>18</v>
      </c>
      <c r="J70" s="41">
        <f t="shared" si="10"/>
        <v>30</v>
      </c>
      <c r="K70" s="44">
        <v>9</v>
      </c>
      <c r="L70" s="36">
        <v>0</v>
      </c>
      <c r="M70" s="36">
        <v>0</v>
      </c>
      <c r="N70" s="39">
        <v>0</v>
      </c>
      <c r="O70" s="36">
        <v>1</v>
      </c>
      <c r="P70" s="36">
        <v>4</v>
      </c>
      <c r="Q70" s="39">
        <v>4</v>
      </c>
      <c r="R70" s="40">
        <v>44</v>
      </c>
      <c r="S70" s="36">
        <v>0</v>
      </c>
      <c r="T70" s="36">
        <v>0</v>
      </c>
      <c r="U70" s="39">
        <v>2</v>
      </c>
      <c r="V70" s="36">
        <v>4</v>
      </c>
      <c r="W70" s="36">
        <v>13</v>
      </c>
      <c r="X70" s="39">
        <v>25</v>
      </c>
      <c r="Y70" s="40">
        <v>2</v>
      </c>
      <c r="Z70" s="36">
        <v>0</v>
      </c>
      <c r="AA70" s="36">
        <v>0</v>
      </c>
      <c r="AB70" s="36">
        <v>0</v>
      </c>
      <c r="AC70" s="36">
        <v>0</v>
      </c>
      <c r="AD70" s="36">
        <v>1</v>
      </c>
      <c r="AE70" s="39">
        <v>1</v>
      </c>
      <c r="AF70" s="40">
        <v>0</v>
      </c>
      <c r="AG70" s="36">
        <v>0</v>
      </c>
      <c r="AH70" s="36">
        <v>0</v>
      </c>
      <c r="AI70" s="39">
        <v>0</v>
      </c>
      <c r="AJ70" s="36">
        <v>0</v>
      </c>
      <c r="AK70" s="36">
        <v>0</v>
      </c>
      <c r="AL70" s="39">
        <v>0</v>
      </c>
      <c r="AM70" s="40">
        <v>0</v>
      </c>
      <c r="AN70" s="36">
        <v>0</v>
      </c>
      <c r="AO70" s="36">
        <v>0</v>
      </c>
      <c r="AP70" s="39">
        <v>0</v>
      </c>
      <c r="AQ70" s="36">
        <v>0</v>
      </c>
      <c r="AR70" s="36">
        <v>0</v>
      </c>
      <c r="AS70" s="39">
        <v>0</v>
      </c>
      <c r="AT70" s="40">
        <v>0</v>
      </c>
      <c r="AU70" s="36">
        <v>0</v>
      </c>
      <c r="AV70" s="36">
        <v>0</v>
      </c>
      <c r="AW70" s="39">
        <v>0</v>
      </c>
      <c r="AX70" s="36">
        <v>0</v>
      </c>
      <c r="AY70" s="36">
        <v>0</v>
      </c>
      <c r="AZ70" s="41">
        <v>0</v>
      </c>
      <c r="BA70" s="18"/>
    </row>
    <row r="71" spans="2:53" s="10" customFormat="1" ht="20.25" customHeight="1" x14ac:dyDescent="0.15">
      <c r="B71" s="45">
        <v>45</v>
      </c>
      <c r="C71" s="46" t="s">
        <v>85</v>
      </c>
      <c r="D71" s="47">
        <f t="shared" ref="D71:D81" si="11">SUM(E71:J71)</f>
        <v>97</v>
      </c>
      <c r="E71" s="48">
        <f t="shared" si="10"/>
        <v>0</v>
      </c>
      <c r="F71" s="48">
        <f t="shared" si="10"/>
        <v>0</v>
      </c>
      <c r="G71" s="49">
        <f t="shared" si="10"/>
        <v>6</v>
      </c>
      <c r="H71" s="48">
        <f t="shared" si="10"/>
        <v>15</v>
      </c>
      <c r="I71" s="48">
        <f t="shared" si="10"/>
        <v>33</v>
      </c>
      <c r="J71" s="50">
        <f t="shared" si="10"/>
        <v>43</v>
      </c>
      <c r="K71" s="51">
        <v>14</v>
      </c>
      <c r="L71" s="48">
        <v>0</v>
      </c>
      <c r="M71" s="48">
        <v>0</v>
      </c>
      <c r="N71" s="49">
        <v>1</v>
      </c>
      <c r="O71" s="48">
        <v>1</v>
      </c>
      <c r="P71" s="48">
        <v>9</v>
      </c>
      <c r="Q71" s="49">
        <v>3</v>
      </c>
      <c r="R71" s="52">
        <v>33</v>
      </c>
      <c r="S71" s="48">
        <v>0</v>
      </c>
      <c r="T71" s="48">
        <v>0</v>
      </c>
      <c r="U71" s="49">
        <v>5</v>
      </c>
      <c r="V71" s="48">
        <v>6</v>
      </c>
      <c r="W71" s="48">
        <v>13</v>
      </c>
      <c r="X71" s="49">
        <v>9</v>
      </c>
      <c r="Y71" s="52">
        <v>35</v>
      </c>
      <c r="Z71" s="48">
        <v>0</v>
      </c>
      <c r="AA71" s="48">
        <v>0</v>
      </c>
      <c r="AB71" s="48">
        <v>0</v>
      </c>
      <c r="AC71" s="48">
        <v>3</v>
      </c>
      <c r="AD71" s="48">
        <v>10</v>
      </c>
      <c r="AE71" s="49">
        <v>22</v>
      </c>
      <c r="AF71" s="52">
        <v>10</v>
      </c>
      <c r="AG71" s="48">
        <v>0</v>
      </c>
      <c r="AH71" s="48">
        <v>0</v>
      </c>
      <c r="AI71" s="49">
        <v>0</v>
      </c>
      <c r="AJ71" s="48">
        <v>5</v>
      </c>
      <c r="AK71" s="48">
        <v>1</v>
      </c>
      <c r="AL71" s="49">
        <v>4</v>
      </c>
      <c r="AM71" s="52">
        <v>5</v>
      </c>
      <c r="AN71" s="48">
        <v>0</v>
      </c>
      <c r="AO71" s="48">
        <v>0</v>
      </c>
      <c r="AP71" s="49">
        <v>0</v>
      </c>
      <c r="AQ71" s="48">
        <v>0</v>
      </c>
      <c r="AR71" s="48">
        <v>0</v>
      </c>
      <c r="AS71" s="49">
        <v>5</v>
      </c>
      <c r="AT71" s="52">
        <v>0</v>
      </c>
      <c r="AU71" s="48">
        <v>0</v>
      </c>
      <c r="AV71" s="48">
        <v>0</v>
      </c>
      <c r="AW71" s="49">
        <v>0</v>
      </c>
      <c r="AX71" s="48">
        <v>0</v>
      </c>
      <c r="AY71" s="48">
        <v>0</v>
      </c>
      <c r="AZ71" s="50">
        <v>0</v>
      </c>
      <c r="BA71" s="18"/>
    </row>
    <row r="72" spans="2:53" s="10" customFormat="1" ht="20.25" customHeight="1" x14ac:dyDescent="0.15">
      <c r="B72" s="60">
        <v>46</v>
      </c>
      <c r="C72" s="61" t="s">
        <v>86</v>
      </c>
      <c r="D72" s="62">
        <f t="shared" si="11"/>
        <v>67</v>
      </c>
      <c r="E72" s="63">
        <f t="shared" si="10"/>
        <v>0</v>
      </c>
      <c r="F72" s="63">
        <f t="shared" si="10"/>
        <v>0</v>
      </c>
      <c r="G72" s="64">
        <f t="shared" si="10"/>
        <v>1</v>
      </c>
      <c r="H72" s="63">
        <f t="shared" si="10"/>
        <v>7</v>
      </c>
      <c r="I72" s="63">
        <f t="shared" si="10"/>
        <v>31</v>
      </c>
      <c r="J72" s="65">
        <f t="shared" si="10"/>
        <v>28</v>
      </c>
      <c r="K72" s="66">
        <v>23</v>
      </c>
      <c r="L72" s="63">
        <v>0</v>
      </c>
      <c r="M72" s="63">
        <v>0</v>
      </c>
      <c r="N72" s="70">
        <v>0</v>
      </c>
      <c r="O72" s="63">
        <v>1</v>
      </c>
      <c r="P72" s="63">
        <v>12</v>
      </c>
      <c r="Q72" s="64">
        <v>10</v>
      </c>
      <c r="R72" s="67">
        <v>14</v>
      </c>
      <c r="S72" s="63">
        <v>0</v>
      </c>
      <c r="T72" s="63">
        <v>0</v>
      </c>
      <c r="U72" s="70">
        <v>1</v>
      </c>
      <c r="V72" s="63">
        <v>2</v>
      </c>
      <c r="W72" s="63">
        <v>9</v>
      </c>
      <c r="X72" s="64">
        <v>2</v>
      </c>
      <c r="Y72" s="67">
        <v>28</v>
      </c>
      <c r="Z72" s="63">
        <v>0</v>
      </c>
      <c r="AA72" s="63">
        <v>0</v>
      </c>
      <c r="AB72" s="63">
        <v>0</v>
      </c>
      <c r="AC72" s="63">
        <v>4</v>
      </c>
      <c r="AD72" s="63">
        <v>10</v>
      </c>
      <c r="AE72" s="64">
        <v>14</v>
      </c>
      <c r="AF72" s="67">
        <v>0</v>
      </c>
      <c r="AG72" s="63">
        <v>0</v>
      </c>
      <c r="AH72" s="63">
        <v>0</v>
      </c>
      <c r="AI72" s="70">
        <v>0</v>
      </c>
      <c r="AJ72" s="63">
        <v>0</v>
      </c>
      <c r="AK72" s="63">
        <v>0</v>
      </c>
      <c r="AL72" s="64">
        <v>0</v>
      </c>
      <c r="AM72" s="67">
        <v>1</v>
      </c>
      <c r="AN72" s="63">
        <v>0</v>
      </c>
      <c r="AO72" s="63">
        <v>0</v>
      </c>
      <c r="AP72" s="70">
        <v>0</v>
      </c>
      <c r="AQ72" s="63">
        <v>0</v>
      </c>
      <c r="AR72" s="63">
        <v>0</v>
      </c>
      <c r="AS72" s="64">
        <v>1</v>
      </c>
      <c r="AT72" s="67">
        <v>1</v>
      </c>
      <c r="AU72" s="63">
        <v>0</v>
      </c>
      <c r="AV72" s="63">
        <v>0</v>
      </c>
      <c r="AW72" s="70">
        <v>0</v>
      </c>
      <c r="AX72" s="63">
        <v>0</v>
      </c>
      <c r="AY72" s="63">
        <v>0</v>
      </c>
      <c r="AZ72" s="65">
        <v>1</v>
      </c>
      <c r="BA72" s="18"/>
    </row>
    <row r="73" spans="2:53" s="10" customFormat="1" ht="20.25" customHeight="1" x14ac:dyDescent="0.15">
      <c r="B73" s="42">
        <v>47</v>
      </c>
      <c r="C73" s="43" t="s">
        <v>87</v>
      </c>
      <c r="D73" s="35">
        <f t="shared" si="11"/>
        <v>84</v>
      </c>
      <c r="E73" s="36">
        <f t="shared" si="10"/>
        <v>0</v>
      </c>
      <c r="F73" s="36">
        <f t="shared" si="10"/>
        <v>0</v>
      </c>
      <c r="G73" s="39">
        <f t="shared" si="10"/>
        <v>4</v>
      </c>
      <c r="H73" s="36">
        <f t="shared" si="10"/>
        <v>2</v>
      </c>
      <c r="I73" s="36">
        <f t="shared" si="10"/>
        <v>31</v>
      </c>
      <c r="J73" s="41">
        <f t="shared" si="10"/>
        <v>47</v>
      </c>
      <c r="K73" s="44">
        <v>13</v>
      </c>
      <c r="L73" s="36">
        <v>0</v>
      </c>
      <c r="M73" s="36">
        <v>0</v>
      </c>
      <c r="N73" s="39">
        <v>1</v>
      </c>
      <c r="O73" s="36">
        <v>0</v>
      </c>
      <c r="P73" s="36">
        <v>6</v>
      </c>
      <c r="Q73" s="39">
        <v>6</v>
      </c>
      <c r="R73" s="40">
        <v>15</v>
      </c>
      <c r="S73" s="36">
        <v>0</v>
      </c>
      <c r="T73" s="36">
        <v>0</v>
      </c>
      <c r="U73" s="39">
        <v>1</v>
      </c>
      <c r="V73" s="36">
        <v>0</v>
      </c>
      <c r="W73" s="36">
        <v>8</v>
      </c>
      <c r="X73" s="39">
        <v>6</v>
      </c>
      <c r="Y73" s="40">
        <v>56</v>
      </c>
      <c r="Z73" s="36">
        <v>0</v>
      </c>
      <c r="AA73" s="36">
        <v>0</v>
      </c>
      <c r="AB73" s="36">
        <v>2</v>
      </c>
      <c r="AC73" s="36">
        <v>2</v>
      </c>
      <c r="AD73" s="36">
        <v>17</v>
      </c>
      <c r="AE73" s="39">
        <v>35</v>
      </c>
      <c r="AF73" s="40">
        <v>0</v>
      </c>
      <c r="AG73" s="36">
        <v>0</v>
      </c>
      <c r="AH73" s="36">
        <v>0</v>
      </c>
      <c r="AI73" s="39">
        <v>0</v>
      </c>
      <c r="AJ73" s="36">
        <v>0</v>
      </c>
      <c r="AK73" s="36">
        <v>0</v>
      </c>
      <c r="AL73" s="39">
        <v>0</v>
      </c>
      <c r="AM73" s="40">
        <v>0</v>
      </c>
      <c r="AN73" s="36">
        <v>0</v>
      </c>
      <c r="AO73" s="36">
        <v>0</v>
      </c>
      <c r="AP73" s="39">
        <v>0</v>
      </c>
      <c r="AQ73" s="36">
        <v>0</v>
      </c>
      <c r="AR73" s="36">
        <v>0</v>
      </c>
      <c r="AS73" s="39">
        <v>0</v>
      </c>
      <c r="AT73" s="40">
        <v>0</v>
      </c>
      <c r="AU73" s="36">
        <v>0</v>
      </c>
      <c r="AV73" s="36">
        <v>0</v>
      </c>
      <c r="AW73" s="39">
        <v>0</v>
      </c>
      <c r="AX73" s="36">
        <v>0</v>
      </c>
      <c r="AY73" s="36">
        <v>0</v>
      </c>
      <c r="AZ73" s="41">
        <v>0</v>
      </c>
      <c r="BA73" s="18"/>
    </row>
    <row r="74" spans="2:53" s="10" customFormat="1" ht="20.25" customHeight="1" thickBot="1" x14ac:dyDescent="0.2">
      <c r="B74" s="42">
        <v>48</v>
      </c>
      <c r="C74" s="43" t="s">
        <v>88</v>
      </c>
      <c r="D74" s="35">
        <f t="shared" si="11"/>
        <v>65</v>
      </c>
      <c r="E74" s="36">
        <f t="shared" si="10"/>
        <v>0</v>
      </c>
      <c r="F74" s="36">
        <f t="shared" si="10"/>
        <v>1</v>
      </c>
      <c r="G74" s="39">
        <f t="shared" si="10"/>
        <v>3</v>
      </c>
      <c r="H74" s="36">
        <f t="shared" si="10"/>
        <v>4</v>
      </c>
      <c r="I74" s="36">
        <f t="shared" si="10"/>
        <v>16</v>
      </c>
      <c r="J74" s="41">
        <f t="shared" si="10"/>
        <v>41</v>
      </c>
      <c r="K74" s="44">
        <v>20</v>
      </c>
      <c r="L74" s="36">
        <v>0</v>
      </c>
      <c r="M74" s="36">
        <v>0</v>
      </c>
      <c r="N74" s="39">
        <v>1</v>
      </c>
      <c r="O74" s="36">
        <v>2</v>
      </c>
      <c r="P74" s="36">
        <v>9</v>
      </c>
      <c r="Q74" s="39">
        <v>8</v>
      </c>
      <c r="R74" s="40">
        <v>35</v>
      </c>
      <c r="S74" s="36">
        <v>0</v>
      </c>
      <c r="T74" s="36">
        <v>1</v>
      </c>
      <c r="U74" s="39">
        <v>2</v>
      </c>
      <c r="V74" s="36">
        <v>2</v>
      </c>
      <c r="W74" s="36">
        <v>5</v>
      </c>
      <c r="X74" s="39">
        <v>25</v>
      </c>
      <c r="Y74" s="40">
        <v>10</v>
      </c>
      <c r="Z74" s="36">
        <v>0</v>
      </c>
      <c r="AA74" s="36">
        <v>0</v>
      </c>
      <c r="AB74" s="36">
        <v>0</v>
      </c>
      <c r="AC74" s="36">
        <v>0</v>
      </c>
      <c r="AD74" s="36">
        <v>2</v>
      </c>
      <c r="AE74" s="39">
        <v>8</v>
      </c>
      <c r="AF74" s="40">
        <v>0</v>
      </c>
      <c r="AG74" s="36">
        <v>0</v>
      </c>
      <c r="AH74" s="36">
        <v>0</v>
      </c>
      <c r="AI74" s="39">
        <v>0</v>
      </c>
      <c r="AJ74" s="36">
        <v>0</v>
      </c>
      <c r="AK74" s="36">
        <v>0</v>
      </c>
      <c r="AL74" s="39">
        <v>0</v>
      </c>
      <c r="AM74" s="40">
        <v>0</v>
      </c>
      <c r="AN74" s="36">
        <v>0</v>
      </c>
      <c r="AO74" s="36">
        <v>0</v>
      </c>
      <c r="AP74" s="39">
        <v>0</v>
      </c>
      <c r="AQ74" s="36">
        <v>0</v>
      </c>
      <c r="AR74" s="36">
        <v>0</v>
      </c>
      <c r="AS74" s="39">
        <v>0</v>
      </c>
      <c r="AT74" s="40">
        <v>0</v>
      </c>
      <c r="AU74" s="36">
        <v>0</v>
      </c>
      <c r="AV74" s="36">
        <v>0</v>
      </c>
      <c r="AW74" s="39">
        <v>0</v>
      </c>
      <c r="AX74" s="36">
        <v>0</v>
      </c>
      <c r="AY74" s="36">
        <v>0</v>
      </c>
      <c r="AZ74" s="41">
        <v>0</v>
      </c>
      <c r="BA74" s="18"/>
    </row>
    <row r="75" spans="2:53" s="10" customFormat="1" ht="20.25" customHeight="1" thickBot="1" x14ac:dyDescent="0.2">
      <c r="B75" s="53"/>
      <c r="C75" s="54" t="s">
        <v>89</v>
      </c>
      <c r="D75" s="55">
        <f>SUM(E75:J75)</f>
        <v>3451</v>
      </c>
      <c r="E75" s="56">
        <f t="shared" si="10"/>
        <v>8</v>
      </c>
      <c r="F75" s="56">
        <f t="shared" si="10"/>
        <v>13</v>
      </c>
      <c r="G75" s="57">
        <f t="shared" si="10"/>
        <v>126</v>
      </c>
      <c r="H75" s="56">
        <f t="shared" si="10"/>
        <v>291</v>
      </c>
      <c r="I75" s="56">
        <f t="shared" si="10"/>
        <v>783</v>
      </c>
      <c r="J75" s="58">
        <f t="shared" si="10"/>
        <v>2230</v>
      </c>
      <c r="K75" s="59">
        <f>SUM(L75:Q75)</f>
        <v>701</v>
      </c>
      <c r="L75" s="56">
        <f t="shared" ref="L75:Q75" si="12">SUM(L27:L74)</f>
        <v>4</v>
      </c>
      <c r="M75" s="56">
        <f t="shared" si="12"/>
        <v>4</v>
      </c>
      <c r="N75" s="56">
        <f t="shared" si="12"/>
        <v>26</v>
      </c>
      <c r="O75" s="56">
        <f t="shared" si="12"/>
        <v>56</v>
      </c>
      <c r="P75" s="56">
        <f t="shared" si="12"/>
        <v>200</v>
      </c>
      <c r="Q75" s="58">
        <f t="shared" si="12"/>
        <v>411</v>
      </c>
      <c r="R75" s="59">
        <f>SUM(S75:X75)</f>
        <v>1324</v>
      </c>
      <c r="S75" s="56">
        <f t="shared" ref="S75:X75" si="13">SUM(S27:S74)</f>
        <v>4</v>
      </c>
      <c r="T75" s="56">
        <f t="shared" si="13"/>
        <v>8</v>
      </c>
      <c r="U75" s="56">
        <f t="shared" si="13"/>
        <v>63</v>
      </c>
      <c r="V75" s="56">
        <f t="shared" si="13"/>
        <v>123</v>
      </c>
      <c r="W75" s="56">
        <f t="shared" si="13"/>
        <v>268</v>
      </c>
      <c r="X75" s="58">
        <f t="shared" si="13"/>
        <v>858</v>
      </c>
      <c r="Y75" s="59">
        <f>SUM(Z75:AE75)</f>
        <v>1092</v>
      </c>
      <c r="Z75" s="56">
        <f t="shared" ref="Z75:AE75" si="14">SUM(Z27:Z74)</f>
        <v>0</v>
      </c>
      <c r="AA75" s="56">
        <f t="shared" si="14"/>
        <v>1</v>
      </c>
      <c r="AB75" s="56">
        <f t="shared" si="14"/>
        <v>31</v>
      </c>
      <c r="AC75" s="56">
        <f t="shared" si="14"/>
        <v>82</v>
      </c>
      <c r="AD75" s="56">
        <f t="shared" si="14"/>
        <v>219</v>
      </c>
      <c r="AE75" s="58">
        <f t="shared" si="14"/>
        <v>759</v>
      </c>
      <c r="AF75" s="59">
        <f>SUM(AG75:AL75)</f>
        <v>115</v>
      </c>
      <c r="AG75" s="56">
        <f t="shared" ref="AG75:AL75" si="15">SUM(AG27:AG74)</f>
        <v>0</v>
      </c>
      <c r="AH75" s="56">
        <f t="shared" si="15"/>
        <v>0</v>
      </c>
      <c r="AI75" s="56">
        <f t="shared" si="15"/>
        <v>0</v>
      </c>
      <c r="AJ75" s="56">
        <f t="shared" si="15"/>
        <v>13</v>
      </c>
      <c r="AK75" s="56">
        <f t="shared" si="15"/>
        <v>27</v>
      </c>
      <c r="AL75" s="58">
        <f t="shared" si="15"/>
        <v>75</v>
      </c>
      <c r="AM75" s="59">
        <f>SUM(AN75:AS75)</f>
        <v>210</v>
      </c>
      <c r="AN75" s="56">
        <f t="shared" ref="AN75:AS75" si="16">SUM(AN27:AN74)</f>
        <v>0</v>
      </c>
      <c r="AO75" s="56">
        <f t="shared" si="16"/>
        <v>0</v>
      </c>
      <c r="AP75" s="56">
        <f t="shared" si="16"/>
        <v>6</v>
      </c>
      <c r="AQ75" s="56">
        <f t="shared" si="16"/>
        <v>16</v>
      </c>
      <c r="AR75" s="56">
        <f t="shared" si="16"/>
        <v>66</v>
      </c>
      <c r="AS75" s="58">
        <f t="shared" si="16"/>
        <v>122</v>
      </c>
      <c r="AT75" s="59">
        <f>SUM(AU75:AZ75)</f>
        <v>9</v>
      </c>
      <c r="AU75" s="56">
        <f t="shared" ref="AU75:AZ75" si="17">SUM(AU27:AU74)</f>
        <v>0</v>
      </c>
      <c r="AV75" s="56">
        <f t="shared" si="17"/>
        <v>0</v>
      </c>
      <c r="AW75" s="56">
        <f t="shared" si="17"/>
        <v>0</v>
      </c>
      <c r="AX75" s="56">
        <f t="shared" si="17"/>
        <v>1</v>
      </c>
      <c r="AY75" s="56">
        <f t="shared" si="17"/>
        <v>3</v>
      </c>
      <c r="AZ75" s="58">
        <f t="shared" si="17"/>
        <v>5</v>
      </c>
      <c r="BA75" s="18"/>
    </row>
    <row r="76" spans="2:53" s="10" customFormat="1" ht="20.25" customHeight="1" x14ac:dyDescent="0.15">
      <c r="B76" s="42">
        <v>1</v>
      </c>
      <c r="C76" s="43" t="s">
        <v>90</v>
      </c>
      <c r="D76" s="35">
        <f t="shared" si="11"/>
        <v>21</v>
      </c>
      <c r="E76" s="36">
        <f t="shared" si="10"/>
        <v>0</v>
      </c>
      <c r="F76" s="36">
        <f t="shared" si="10"/>
        <v>0</v>
      </c>
      <c r="G76" s="39">
        <f t="shared" si="10"/>
        <v>2</v>
      </c>
      <c r="H76" s="36">
        <f t="shared" si="10"/>
        <v>0</v>
      </c>
      <c r="I76" s="36">
        <f t="shared" si="10"/>
        <v>7</v>
      </c>
      <c r="J76" s="41">
        <f t="shared" si="10"/>
        <v>12</v>
      </c>
      <c r="K76" s="44">
        <v>5</v>
      </c>
      <c r="L76" s="36">
        <v>0</v>
      </c>
      <c r="M76" s="36">
        <v>0</v>
      </c>
      <c r="N76" s="39">
        <v>0</v>
      </c>
      <c r="O76" s="36">
        <v>0</v>
      </c>
      <c r="P76" s="36">
        <v>3</v>
      </c>
      <c r="Q76" s="39">
        <v>2</v>
      </c>
      <c r="R76" s="40">
        <v>16</v>
      </c>
      <c r="S76" s="36">
        <v>0</v>
      </c>
      <c r="T76" s="36">
        <v>0</v>
      </c>
      <c r="U76" s="39">
        <v>2</v>
      </c>
      <c r="V76" s="36">
        <v>0</v>
      </c>
      <c r="W76" s="36">
        <v>4</v>
      </c>
      <c r="X76" s="39">
        <v>10</v>
      </c>
      <c r="Y76" s="40">
        <v>0</v>
      </c>
      <c r="Z76" s="36">
        <v>0</v>
      </c>
      <c r="AA76" s="36">
        <v>0</v>
      </c>
      <c r="AB76" s="36">
        <v>0</v>
      </c>
      <c r="AC76" s="36">
        <v>0</v>
      </c>
      <c r="AD76" s="36">
        <v>0</v>
      </c>
      <c r="AE76" s="39">
        <v>0</v>
      </c>
      <c r="AF76" s="40">
        <v>0</v>
      </c>
      <c r="AG76" s="36">
        <v>0</v>
      </c>
      <c r="AH76" s="36">
        <v>0</v>
      </c>
      <c r="AI76" s="39">
        <v>0</v>
      </c>
      <c r="AJ76" s="36">
        <v>0</v>
      </c>
      <c r="AK76" s="36">
        <v>0</v>
      </c>
      <c r="AL76" s="39">
        <v>0</v>
      </c>
      <c r="AM76" s="40">
        <v>0</v>
      </c>
      <c r="AN76" s="36">
        <v>0</v>
      </c>
      <c r="AO76" s="36">
        <v>0</v>
      </c>
      <c r="AP76" s="39">
        <v>0</v>
      </c>
      <c r="AQ76" s="36">
        <v>0</v>
      </c>
      <c r="AR76" s="36">
        <v>0</v>
      </c>
      <c r="AS76" s="39">
        <v>0</v>
      </c>
      <c r="AT76" s="40">
        <v>0</v>
      </c>
      <c r="AU76" s="36">
        <v>0</v>
      </c>
      <c r="AV76" s="36">
        <v>0</v>
      </c>
      <c r="AW76" s="39">
        <v>0</v>
      </c>
      <c r="AX76" s="36">
        <v>0</v>
      </c>
      <c r="AY76" s="36">
        <v>0</v>
      </c>
      <c r="AZ76" s="41">
        <v>0</v>
      </c>
      <c r="BA76" s="18"/>
    </row>
    <row r="77" spans="2:53" s="10" customFormat="1" ht="20.25" customHeight="1" x14ac:dyDescent="0.15">
      <c r="B77" s="42">
        <v>2</v>
      </c>
      <c r="C77" s="43" t="s">
        <v>91</v>
      </c>
      <c r="D77" s="35">
        <f t="shared" si="11"/>
        <v>60</v>
      </c>
      <c r="E77" s="36">
        <f t="shared" si="10"/>
        <v>0</v>
      </c>
      <c r="F77" s="36">
        <f t="shared" si="10"/>
        <v>0</v>
      </c>
      <c r="G77" s="39">
        <f t="shared" si="10"/>
        <v>3</v>
      </c>
      <c r="H77" s="36">
        <f t="shared" si="10"/>
        <v>3</v>
      </c>
      <c r="I77" s="36">
        <f t="shared" si="10"/>
        <v>7</v>
      </c>
      <c r="J77" s="41">
        <f t="shared" si="10"/>
        <v>47</v>
      </c>
      <c r="K77" s="44">
        <v>14</v>
      </c>
      <c r="L77" s="36">
        <v>0</v>
      </c>
      <c r="M77" s="36">
        <v>0</v>
      </c>
      <c r="N77" s="39">
        <v>1</v>
      </c>
      <c r="O77" s="36">
        <v>1</v>
      </c>
      <c r="P77" s="36">
        <v>3</v>
      </c>
      <c r="Q77" s="39">
        <v>9</v>
      </c>
      <c r="R77" s="40">
        <v>41</v>
      </c>
      <c r="S77" s="36">
        <v>0</v>
      </c>
      <c r="T77" s="36">
        <v>0</v>
      </c>
      <c r="U77" s="39">
        <v>1</v>
      </c>
      <c r="V77" s="36">
        <v>2</v>
      </c>
      <c r="W77" s="36">
        <v>3</v>
      </c>
      <c r="X77" s="39">
        <v>35</v>
      </c>
      <c r="Y77" s="40">
        <v>0</v>
      </c>
      <c r="Z77" s="36">
        <v>0</v>
      </c>
      <c r="AA77" s="36">
        <v>0</v>
      </c>
      <c r="AB77" s="36">
        <v>0</v>
      </c>
      <c r="AC77" s="36">
        <v>0</v>
      </c>
      <c r="AD77" s="36">
        <v>0</v>
      </c>
      <c r="AE77" s="39">
        <v>0</v>
      </c>
      <c r="AF77" s="40">
        <v>0</v>
      </c>
      <c r="AG77" s="36">
        <v>0</v>
      </c>
      <c r="AH77" s="36">
        <v>0</v>
      </c>
      <c r="AI77" s="39">
        <v>0</v>
      </c>
      <c r="AJ77" s="36">
        <v>0</v>
      </c>
      <c r="AK77" s="36">
        <v>0</v>
      </c>
      <c r="AL77" s="39">
        <v>0</v>
      </c>
      <c r="AM77" s="40">
        <v>4</v>
      </c>
      <c r="AN77" s="36">
        <v>0</v>
      </c>
      <c r="AO77" s="36">
        <v>0</v>
      </c>
      <c r="AP77" s="39">
        <v>1</v>
      </c>
      <c r="AQ77" s="36">
        <v>0</v>
      </c>
      <c r="AR77" s="36">
        <v>1</v>
      </c>
      <c r="AS77" s="39">
        <v>2</v>
      </c>
      <c r="AT77" s="40">
        <v>1</v>
      </c>
      <c r="AU77" s="36">
        <v>0</v>
      </c>
      <c r="AV77" s="36">
        <v>0</v>
      </c>
      <c r="AW77" s="39">
        <v>0</v>
      </c>
      <c r="AX77" s="36">
        <v>0</v>
      </c>
      <c r="AY77" s="36">
        <v>0</v>
      </c>
      <c r="AZ77" s="41">
        <v>1</v>
      </c>
      <c r="BA77" s="18"/>
    </row>
    <row r="78" spans="2:53" s="10" customFormat="1" ht="20.25" customHeight="1" x14ac:dyDescent="0.15">
      <c r="B78" s="42">
        <v>3</v>
      </c>
      <c r="C78" s="43" t="s">
        <v>92</v>
      </c>
      <c r="D78" s="35">
        <f t="shared" si="11"/>
        <v>58</v>
      </c>
      <c r="E78" s="36">
        <f t="shared" si="10"/>
        <v>0</v>
      </c>
      <c r="F78" s="36">
        <f t="shared" si="10"/>
        <v>0</v>
      </c>
      <c r="G78" s="39">
        <f t="shared" si="10"/>
        <v>2</v>
      </c>
      <c r="H78" s="36">
        <f t="shared" si="10"/>
        <v>6</v>
      </c>
      <c r="I78" s="36">
        <f t="shared" si="10"/>
        <v>19</v>
      </c>
      <c r="J78" s="41">
        <f t="shared" si="10"/>
        <v>31</v>
      </c>
      <c r="K78" s="44">
        <v>7</v>
      </c>
      <c r="L78" s="36">
        <v>0</v>
      </c>
      <c r="M78" s="36">
        <v>0</v>
      </c>
      <c r="N78" s="39">
        <v>0</v>
      </c>
      <c r="O78" s="36">
        <v>1</v>
      </c>
      <c r="P78" s="36">
        <v>3</v>
      </c>
      <c r="Q78" s="39">
        <v>3</v>
      </c>
      <c r="R78" s="40">
        <v>16</v>
      </c>
      <c r="S78" s="36">
        <v>0</v>
      </c>
      <c r="T78" s="36">
        <v>0</v>
      </c>
      <c r="U78" s="39">
        <v>1</v>
      </c>
      <c r="V78" s="36">
        <v>3</v>
      </c>
      <c r="W78" s="36">
        <v>6</v>
      </c>
      <c r="X78" s="39">
        <v>6</v>
      </c>
      <c r="Y78" s="40">
        <v>25</v>
      </c>
      <c r="Z78" s="36">
        <v>0</v>
      </c>
      <c r="AA78" s="36">
        <v>0</v>
      </c>
      <c r="AB78" s="36">
        <v>0</v>
      </c>
      <c r="AC78" s="36">
        <v>2</v>
      </c>
      <c r="AD78" s="36">
        <v>5</v>
      </c>
      <c r="AE78" s="39">
        <v>18</v>
      </c>
      <c r="AF78" s="40">
        <v>0</v>
      </c>
      <c r="AG78" s="36">
        <v>0</v>
      </c>
      <c r="AH78" s="36">
        <v>0</v>
      </c>
      <c r="AI78" s="39">
        <v>0</v>
      </c>
      <c r="AJ78" s="36">
        <v>0</v>
      </c>
      <c r="AK78" s="36">
        <v>0</v>
      </c>
      <c r="AL78" s="39">
        <v>0</v>
      </c>
      <c r="AM78" s="40">
        <v>10</v>
      </c>
      <c r="AN78" s="36">
        <v>0</v>
      </c>
      <c r="AO78" s="36">
        <v>0</v>
      </c>
      <c r="AP78" s="39">
        <v>1</v>
      </c>
      <c r="AQ78" s="36">
        <v>0</v>
      </c>
      <c r="AR78" s="36">
        <v>5</v>
      </c>
      <c r="AS78" s="39">
        <v>4</v>
      </c>
      <c r="AT78" s="40">
        <v>0</v>
      </c>
      <c r="AU78" s="36">
        <v>0</v>
      </c>
      <c r="AV78" s="36">
        <v>0</v>
      </c>
      <c r="AW78" s="39">
        <v>0</v>
      </c>
      <c r="AX78" s="36">
        <v>0</v>
      </c>
      <c r="AY78" s="36">
        <v>0</v>
      </c>
      <c r="AZ78" s="41">
        <v>0</v>
      </c>
      <c r="BA78" s="18"/>
    </row>
    <row r="79" spans="2:53" s="10" customFormat="1" ht="20.25" customHeight="1" x14ac:dyDescent="0.15">
      <c r="B79" s="42">
        <v>4</v>
      </c>
      <c r="C79" s="43" t="s">
        <v>93</v>
      </c>
      <c r="D79" s="35">
        <f t="shared" si="11"/>
        <v>41</v>
      </c>
      <c r="E79" s="36">
        <f t="shared" si="10"/>
        <v>0</v>
      </c>
      <c r="F79" s="36">
        <f t="shared" si="10"/>
        <v>0</v>
      </c>
      <c r="G79" s="39">
        <f t="shared" si="10"/>
        <v>3</v>
      </c>
      <c r="H79" s="36">
        <f t="shared" si="10"/>
        <v>3</v>
      </c>
      <c r="I79" s="36">
        <f t="shared" si="10"/>
        <v>2</v>
      </c>
      <c r="J79" s="41">
        <f t="shared" si="10"/>
        <v>33</v>
      </c>
      <c r="K79" s="44">
        <v>15</v>
      </c>
      <c r="L79" s="36">
        <v>0</v>
      </c>
      <c r="M79" s="36">
        <v>0</v>
      </c>
      <c r="N79" s="39">
        <v>2</v>
      </c>
      <c r="O79" s="36">
        <v>2</v>
      </c>
      <c r="P79" s="36">
        <v>0</v>
      </c>
      <c r="Q79" s="39">
        <v>11</v>
      </c>
      <c r="R79" s="40">
        <v>7</v>
      </c>
      <c r="S79" s="36">
        <v>0</v>
      </c>
      <c r="T79" s="36">
        <v>0</v>
      </c>
      <c r="U79" s="39">
        <v>0</v>
      </c>
      <c r="V79" s="36">
        <v>0</v>
      </c>
      <c r="W79" s="36">
        <v>1</v>
      </c>
      <c r="X79" s="39">
        <v>6</v>
      </c>
      <c r="Y79" s="40">
        <v>19</v>
      </c>
      <c r="Z79" s="36">
        <v>0</v>
      </c>
      <c r="AA79" s="36">
        <v>0</v>
      </c>
      <c r="AB79" s="36">
        <v>1</v>
      </c>
      <c r="AC79" s="36">
        <v>1</v>
      </c>
      <c r="AD79" s="36">
        <v>1</v>
      </c>
      <c r="AE79" s="39">
        <v>16</v>
      </c>
      <c r="AF79" s="40">
        <v>0</v>
      </c>
      <c r="AG79" s="36">
        <v>0</v>
      </c>
      <c r="AH79" s="36">
        <v>0</v>
      </c>
      <c r="AI79" s="39">
        <v>0</v>
      </c>
      <c r="AJ79" s="36">
        <v>0</v>
      </c>
      <c r="AK79" s="36">
        <v>0</v>
      </c>
      <c r="AL79" s="39">
        <v>0</v>
      </c>
      <c r="AM79" s="40">
        <v>0</v>
      </c>
      <c r="AN79" s="36">
        <v>0</v>
      </c>
      <c r="AO79" s="36">
        <v>0</v>
      </c>
      <c r="AP79" s="39">
        <v>0</v>
      </c>
      <c r="AQ79" s="36">
        <v>0</v>
      </c>
      <c r="AR79" s="36">
        <v>0</v>
      </c>
      <c r="AS79" s="39">
        <v>0</v>
      </c>
      <c r="AT79" s="40">
        <v>0</v>
      </c>
      <c r="AU79" s="36">
        <v>0</v>
      </c>
      <c r="AV79" s="36">
        <v>0</v>
      </c>
      <c r="AW79" s="39">
        <v>0</v>
      </c>
      <c r="AX79" s="36">
        <v>0</v>
      </c>
      <c r="AY79" s="36">
        <v>0</v>
      </c>
      <c r="AZ79" s="41">
        <v>0</v>
      </c>
      <c r="BA79" s="18"/>
    </row>
    <row r="80" spans="2:53" s="10" customFormat="1" ht="20.25" customHeight="1" x14ac:dyDescent="0.15">
      <c r="B80" s="45">
        <v>5</v>
      </c>
      <c r="C80" s="46" t="s">
        <v>94</v>
      </c>
      <c r="D80" s="47">
        <f t="shared" si="11"/>
        <v>38</v>
      </c>
      <c r="E80" s="48">
        <f t="shared" si="10"/>
        <v>0</v>
      </c>
      <c r="F80" s="48">
        <f t="shared" si="10"/>
        <v>1</v>
      </c>
      <c r="G80" s="49">
        <f t="shared" si="10"/>
        <v>2</v>
      </c>
      <c r="H80" s="48">
        <f t="shared" si="10"/>
        <v>6</v>
      </c>
      <c r="I80" s="48">
        <f t="shared" si="10"/>
        <v>9</v>
      </c>
      <c r="J80" s="50">
        <f t="shared" si="10"/>
        <v>20</v>
      </c>
      <c r="K80" s="51">
        <v>29</v>
      </c>
      <c r="L80" s="48">
        <v>0</v>
      </c>
      <c r="M80" s="48">
        <v>1</v>
      </c>
      <c r="N80" s="49">
        <v>2</v>
      </c>
      <c r="O80" s="48">
        <v>5</v>
      </c>
      <c r="P80" s="48">
        <v>6</v>
      </c>
      <c r="Q80" s="49">
        <v>15</v>
      </c>
      <c r="R80" s="52">
        <v>8</v>
      </c>
      <c r="S80" s="48">
        <v>0</v>
      </c>
      <c r="T80" s="48">
        <v>0</v>
      </c>
      <c r="U80" s="49">
        <v>0</v>
      </c>
      <c r="V80" s="48">
        <v>1</v>
      </c>
      <c r="W80" s="48">
        <v>2</v>
      </c>
      <c r="X80" s="49">
        <v>5</v>
      </c>
      <c r="Y80" s="52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9">
        <v>0</v>
      </c>
      <c r="AF80" s="52">
        <v>0</v>
      </c>
      <c r="AG80" s="48">
        <v>0</v>
      </c>
      <c r="AH80" s="48">
        <v>0</v>
      </c>
      <c r="AI80" s="49">
        <v>0</v>
      </c>
      <c r="AJ80" s="48">
        <v>0</v>
      </c>
      <c r="AK80" s="48">
        <v>0</v>
      </c>
      <c r="AL80" s="49">
        <v>0</v>
      </c>
      <c r="AM80" s="52">
        <v>1</v>
      </c>
      <c r="AN80" s="48">
        <v>0</v>
      </c>
      <c r="AO80" s="48">
        <v>0</v>
      </c>
      <c r="AP80" s="49">
        <v>0</v>
      </c>
      <c r="AQ80" s="48">
        <v>0</v>
      </c>
      <c r="AR80" s="48">
        <v>1</v>
      </c>
      <c r="AS80" s="49">
        <v>0</v>
      </c>
      <c r="AT80" s="52">
        <v>0</v>
      </c>
      <c r="AU80" s="48">
        <v>0</v>
      </c>
      <c r="AV80" s="48">
        <v>0</v>
      </c>
      <c r="AW80" s="49">
        <v>0</v>
      </c>
      <c r="AX80" s="48">
        <v>0</v>
      </c>
      <c r="AY80" s="48">
        <v>0</v>
      </c>
      <c r="AZ80" s="50">
        <v>0</v>
      </c>
      <c r="BA80" s="18"/>
    </row>
    <row r="81" spans="2:53" s="10" customFormat="1" ht="20.25" customHeight="1" thickBot="1" x14ac:dyDescent="0.2">
      <c r="B81" s="72">
        <v>6</v>
      </c>
      <c r="C81" s="73" t="s">
        <v>95</v>
      </c>
      <c r="D81" s="74">
        <f t="shared" si="11"/>
        <v>16</v>
      </c>
      <c r="E81" s="75">
        <f t="shared" si="10"/>
        <v>0</v>
      </c>
      <c r="F81" s="75">
        <f t="shared" si="10"/>
        <v>0</v>
      </c>
      <c r="G81" s="76">
        <f t="shared" si="10"/>
        <v>0</v>
      </c>
      <c r="H81" s="75">
        <f t="shared" si="10"/>
        <v>0</v>
      </c>
      <c r="I81" s="75">
        <f t="shared" si="10"/>
        <v>1</v>
      </c>
      <c r="J81" s="77">
        <f t="shared" si="10"/>
        <v>15</v>
      </c>
      <c r="K81" s="78">
        <v>5</v>
      </c>
      <c r="L81" s="75">
        <v>0</v>
      </c>
      <c r="M81" s="75">
        <v>0</v>
      </c>
      <c r="N81" s="76">
        <v>0</v>
      </c>
      <c r="O81" s="75">
        <v>0</v>
      </c>
      <c r="P81" s="75">
        <v>1</v>
      </c>
      <c r="Q81" s="76">
        <v>4</v>
      </c>
      <c r="R81" s="79">
        <v>10</v>
      </c>
      <c r="S81" s="75">
        <v>0</v>
      </c>
      <c r="T81" s="75">
        <v>0</v>
      </c>
      <c r="U81" s="76">
        <v>0</v>
      </c>
      <c r="V81" s="75">
        <v>0</v>
      </c>
      <c r="W81" s="75">
        <v>0</v>
      </c>
      <c r="X81" s="76">
        <v>10</v>
      </c>
      <c r="Y81" s="79">
        <v>0</v>
      </c>
      <c r="Z81" s="75">
        <v>0</v>
      </c>
      <c r="AA81" s="75">
        <v>0</v>
      </c>
      <c r="AB81" s="75">
        <v>0</v>
      </c>
      <c r="AC81" s="75">
        <v>0</v>
      </c>
      <c r="AD81" s="75">
        <v>0</v>
      </c>
      <c r="AE81" s="76">
        <v>0</v>
      </c>
      <c r="AF81" s="79">
        <v>0</v>
      </c>
      <c r="AG81" s="75">
        <v>0</v>
      </c>
      <c r="AH81" s="75">
        <v>0</v>
      </c>
      <c r="AI81" s="76">
        <v>0</v>
      </c>
      <c r="AJ81" s="75">
        <v>0</v>
      </c>
      <c r="AK81" s="75">
        <v>0</v>
      </c>
      <c r="AL81" s="76">
        <v>0</v>
      </c>
      <c r="AM81" s="79">
        <v>1</v>
      </c>
      <c r="AN81" s="75">
        <v>0</v>
      </c>
      <c r="AO81" s="75">
        <v>0</v>
      </c>
      <c r="AP81" s="76">
        <v>0</v>
      </c>
      <c r="AQ81" s="75">
        <v>0</v>
      </c>
      <c r="AR81" s="75">
        <v>0</v>
      </c>
      <c r="AS81" s="76">
        <v>1</v>
      </c>
      <c r="AT81" s="79">
        <v>0</v>
      </c>
      <c r="AU81" s="75">
        <v>0</v>
      </c>
      <c r="AV81" s="75">
        <v>0</v>
      </c>
      <c r="AW81" s="76">
        <v>0</v>
      </c>
      <c r="AX81" s="75">
        <v>0</v>
      </c>
      <c r="AY81" s="75">
        <v>0</v>
      </c>
      <c r="AZ81" s="77">
        <v>0</v>
      </c>
      <c r="BA81" s="18"/>
    </row>
    <row r="82" spans="2:53" s="10" customFormat="1" ht="20.25" customHeight="1" thickBot="1" x14ac:dyDescent="0.2">
      <c r="B82" s="53"/>
      <c r="C82" s="54" t="s">
        <v>96</v>
      </c>
      <c r="D82" s="80">
        <f>SUM(E82:J82)</f>
        <v>234</v>
      </c>
      <c r="E82" s="56">
        <f>SUM(L82,S82,Z82,AG82,AN82,AU82)</f>
        <v>0</v>
      </c>
      <c r="F82" s="56">
        <f t="shared" si="10"/>
        <v>1</v>
      </c>
      <c r="G82" s="57">
        <f t="shared" si="10"/>
        <v>12</v>
      </c>
      <c r="H82" s="56">
        <f t="shared" si="10"/>
        <v>18</v>
      </c>
      <c r="I82" s="56">
        <f t="shared" si="10"/>
        <v>45</v>
      </c>
      <c r="J82" s="58">
        <f t="shared" si="10"/>
        <v>158</v>
      </c>
      <c r="K82" s="59">
        <f>SUM(L82:Q82)</f>
        <v>75</v>
      </c>
      <c r="L82" s="56">
        <f t="shared" ref="L82:Q82" si="18">SUM(L76:L81)</f>
        <v>0</v>
      </c>
      <c r="M82" s="56">
        <f t="shared" si="18"/>
        <v>1</v>
      </c>
      <c r="N82" s="56">
        <f t="shared" si="18"/>
        <v>5</v>
      </c>
      <c r="O82" s="56">
        <f t="shared" si="18"/>
        <v>9</v>
      </c>
      <c r="P82" s="56">
        <f t="shared" si="18"/>
        <v>16</v>
      </c>
      <c r="Q82" s="58">
        <f t="shared" si="18"/>
        <v>44</v>
      </c>
      <c r="R82" s="59">
        <f>SUM(S82:X82)</f>
        <v>98</v>
      </c>
      <c r="S82" s="56">
        <f t="shared" ref="S82:X82" si="19">SUM(S76:S81)</f>
        <v>0</v>
      </c>
      <c r="T82" s="56">
        <f t="shared" si="19"/>
        <v>0</v>
      </c>
      <c r="U82" s="56">
        <f t="shared" si="19"/>
        <v>4</v>
      </c>
      <c r="V82" s="56">
        <f t="shared" si="19"/>
        <v>6</v>
      </c>
      <c r="W82" s="56">
        <f t="shared" si="19"/>
        <v>16</v>
      </c>
      <c r="X82" s="58">
        <f t="shared" si="19"/>
        <v>72</v>
      </c>
      <c r="Y82" s="59">
        <f>SUM(Z82:AE82)</f>
        <v>44</v>
      </c>
      <c r="Z82" s="56">
        <f t="shared" ref="Z82:AE82" si="20">SUM(Z76:Z81)</f>
        <v>0</v>
      </c>
      <c r="AA82" s="56">
        <f t="shared" si="20"/>
        <v>0</v>
      </c>
      <c r="AB82" s="56">
        <f t="shared" si="20"/>
        <v>1</v>
      </c>
      <c r="AC82" s="56">
        <f t="shared" si="20"/>
        <v>3</v>
      </c>
      <c r="AD82" s="56">
        <f t="shared" si="20"/>
        <v>6</v>
      </c>
      <c r="AE82" s="58">
        <f t="shared" si="20"/>
        <v>34</v>
      </c>
      <c r="AF82" s="59">
        <f>SUM(AG82:AL82)</f>
        <v>0</v>
      </c>
      <c r="AG82" s="56">
        <f t="shared" ref="AG82:AL82" si="21">SUM(AG76:AG81)</f>
        <v>0</v>
      </c>
      <c r="AH82" s="56">
        <f t="shared" si="21"/>
        <v>0</v>
      </c>
      <c r="AI82" s="56">
        <f t="shared" si="21"/>
        <v>0</v>
      </c>
      <c r="AJ82" s="56">
        <f t="shared" si="21"/>
        <v>0</v>
      </c>
      <c r="AK82" s="56">
        <f t="shared" si="21"/>
        <v>0</v>
      </c>
      <c r="AL82" s="58">
        <f t="shared" si="21"/>
        <v>0</v>
      </c>
      <c r="AM82" s="59">
        <f>SUM(AN82:AS82)</f>
        <v>16</v>
      </c>
      <c r="AN82" s="56">
        <f t="shared" ref="AN82:AS82" si="22">SUM(AN76:AN81)</f>
        <v>0</v>
      </c>
      <c r="AO82" s="56">
        <f t="shared" si="22"/>
        <v>0</v>
      </c>
      <c r="AP82" s="56">
        <f t="shared" si="22"/>
        <v>2</v>
      </c>
      <c r="AQ82" s="56">
        <f t="shared" si="22"/>
        <v>0</v>
      </c>
      <c r="AR82" s="56">
        <f t="shared" si="22"/>
        <v>7</v>
      </c>
      <c r="AS82" s="58">
        <f t="shared" si="22"/>
        <v>7</v>
      </c>
      <c r="AT82" s="59">
        <f>SUM(AU82:AZ82)</f>
        <v>1</v>
      </c>
      <c r="AU82" s="56">
        <f t="shared" ref="AU82:AZ82" si="23">SUM(AU76:AU81)</f>
        <v>0</v>
      </c>
      <c r="AV82" s="56">
        <f t="shared" si="23"/>
        <v>0</v>
      </c>
      <c r="AW82" s="56">
        <f t="shared" si="23"/>
        <v>0</v>
      </c>
      <c r="AX82" s="56">
        <f t="shared" si="23"/>
        <v>0</v>
      </c>
      <c r="AY82" s="56">
        <f t="shared" si="23"/>
        <v>0</v>
      </c>
      <c r="AZ82" s="58">
        <f t="shared" si="23"/>
        <v>1</v>
      </c>
      <c r="BA82" s="18"/>
    </row>
    <row r="83" spans="2:53" s="10" customFormat="1" ht="20.25" customHeight="1" x14ac:dyDescent="0.15">
      <c r="B83" s="81" t="s">
        <v>97</v>
      </c>
      <c r="D83" s="82"/>
      <c r="E83" s="83"/>
      <c r="F83" s="83"/>
      <c r="G83" s="83"/>
      <c r="H83" s="83"/>
      <c r="I83" s="83"/>
      <c r="J83" s="83"/>
      <c r="K83" s="83"/>
      <c r="L83" s="83"/>
      <c r="M83" s="83"/>
      <c r="N83" s="83"/>
      <c r="O83" s="83"/>
      <c r="P83" s="83"/>
      <c r="Q83" s="83"/>
      <c r="R83" s="83"/>
      <c r="S83" s="83"/>
      <c r="T83" s="83"/>
      <c r="U83" s="83"/>
      <c r="V83" s="83"/>
      <c r="W83" s="83"/>
      <c r="X83" s="83"/>
      <c r="Y83" s="83"/>
      <c r="Z83" s="83"/>
      <c r="AA83" s="83"/>
      <c r="AB83" s="83"/>
      <c r="AC83" s="83"/>
      <c r="AD83" s="83"/>
      <c r="AE83" s="83"/>
      <c r="AF83" s="83"/>
      <c r="AG83" s="83"/>
      <c r="AH83" s="83"/>
      <c r="AI83" s="83"/>
      <c r="AJ83" s="83"/>
      <c r="AK83" s="83"/>
      <c r="AL83" s="83"/>
      <c r="AM83" s="83"/>
      <c r="AN83" s="83"/>
      <c r="AO83" s="83"/>
      <c r="AP83" s="83"/>
      <c r="AQ83" s="83"/>
      <c r="AR83" s="83"/>
      <c r="AS83" s="83"/>
      <c r="AT83" s="83"/>
      <c r="AU83" s="83"/>
      <c r="AV83" s="83"/>
      <c r="AW83" s="83"/>
      <c r="AX83" s="83"/>
      <c r="AY83" s="83"/>
      <c r="AZ83" s="83"/>
    </row>
  </sheetData>
  <mergeCells count="3">
    <mergeCell ref="B3:C4"/>
    <mergeCell ref="AG3:AL3"/>
    <mergeCell ref="B5:C5"/>
  </mergeCells>
  <phoneticPr fontId="4"/>
  <pageMargins left="0.59055118110236227" right="0.39370078740157483" top="0.59055118110236227" bottom="0.19685039370078741" header="0" footer="0"/>
  <pageSetup paperSize="9" scale="46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表21（１）（保健所設置市職位別常勤B）</vt:lpstr>
      <vt:lpstr>'表21（１）（保健所設置市職位別常勤B）'!Print_Area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2017-10-26T07:20:17Z</cp:lastPrinted>
  <dcterms:created xsi:type="dcterms:W3CDTF">2017-10-13T02:50:05Z</dcterms:created>
  <dcterms:modified xsi:type="dcterms:W3CDTF">2017-11-07T12:09:42Z</dcterms:modified>
</cp:coreProperties>
</file>