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７表" sheetId="2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6" i="24" l="1"/>
  <c r="V30" i="24"/>
  <c r="U30" i="24"/>
  <c r="T30" i="24"/>
  <c r="S30" i="24"/>
  <c r="R30" i="24"/>
  <c r="Q30" i="24"/>
  <c r="P30" i="24"/>
  <c r="O30" i="24"/>
  <c r="N30" i="24"/>
  <c r="M30" i="24"/>
  <c r="L30" i="24"/>
  <c r="K30" i="24"/>
  <c r="J30" i="24"/>
  <c r="I30" i="24"/>
  <c r="H30" i="24"/>
  <c r="G30" i="24"/>
  <c r="F30" i="24"/>
  <c r="E30" i="24"/>
  <c r="D30" i="24"/>
  <c r="C30" i="24"/>
  <c r="W30" i="24" s="1"/>
  <c r="I7" i="24" s="1"/>
  <c r="W29" i="24"/>
  <c r="W28" i="24"/>
  <c r="W27" i="24"/>
  <c r="W26" i="24"/>
  <c r="W25" i="24"/>
  <c r="W24" i="24"/>
  <c r="W23" i="24"/>
  <c r="W22" i="24"/>
  <c r="W21" i="24"/>
  <c r="W20" i="24"/>
  <c r="O15" i="24"/>
  <c r="C9" i="24"/>
  <c r="I8" i="24"/>
  <c r="O8" i="24" s="1"/>
  <c r="F8" i="24"/>
  <c r="F7" i="24"/>
  <c r="I6" i="24"/>
  <c r="O6" i="24" s="1"/>
  <c r="F6" i="24"/>
  <c r="O7" i="24" l="1"/>
  <c r="I9" i="24"/>
  <c r="O9" i="24" s="1"/>
  <c r="L6" i="24"/>
  <c r="L7" i="24" l="1"/>
  <c r="L8" i="24"/>
</calcChain>
</file>

<file path=xl/sharedStrings.xml><?xml version="1.0" encoding="utf-8"?>
<sst xmlns="http://schemas.openxmlformats.org/spreadsheetml/2006/main" count="51" uniqueCount="45">
  <si>
    <t>計</t>
    <rPh sb="0" eb="1">
      <t>ケイ</t>
    </rPh>
    <phoneticPr fontId="8"/>
  </si>
  <si>
    <t>第７表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8"/>
  </si>
  <si>
    <t>　検察官総数</t>
    <rPh sb="1" eb="4">
      <t>ケンサツカン</t>
    </rPh>
    <rPh sb="3" eb="4">
      <t>カンスウ</t>
    </rPh>
    <rPh sb="4" eb="6">
      <t>ソウスウ</t>
    </rPh>
    <phoneticPr fontId="8"/>
  </si>
  <si>
    <t>区    分</t>
  </si>
  <si>
    <t>平成28年７月１日現在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</si>
  <si>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平成29年７月１日現在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</si>
  <si>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増減数（人）</t>
    <rPh sb="2" eb="3">
      <t>スウ</t>
    </rPh>
    <rPh sb="4" eb="5">
      <t>ニン</t>
    </rPh>
    <phoneticPr fontId="2"/>
  </si>
  <si>
    <t>検察官総数（人）</t>
    <rPh sb="6" eb="7">
      <t>ニン</t>
    </rPh>
    <phoneticPr fontId="2"/>
  </si>
  <si>
    <t>百　　分　　比　（％）</t>
    <phoneticPr fontId="2"/>
  </si>
  <si>
    <t>検事総長等</t>
    <rPh sb="2" eb="4">
      <t>ソウチョウ</t>
    </rPh>
    <rPh sb="4" eb="5">
      <t>トウ</t>
    </rPh>
    <phoneticPr fontId="2"/>
  </si>
  <si>
    <t>検事</t>
  </si>
  <si>
    <t>副検事</t>
  </si>
  <si>
    <t>合　　　計</t>
    <rPh sb="0" eb="1">
      <t>ゴウ</t>
    </rPh>
    <rPh sb="4" eb="5">
      <t>ケイ</t>
    </rPh>
    <phoneticPr fontId="2"/>
  </si>
  <si>
    <t>(注) 百分比は、小数点以下第３位で四捨五入した。</t>
    <rPh sb="1" eb="2">
      <t>チュウ</t>
    </rPh>
    <rPh sb="4" eb="7">
      <t>ヒャクブンヒ</t>
    </rPh>
    <rPh sb="9" eb="12">
      <t>ショウスウテン</t>
    </rPh>
    <rPh sb="12" eb="14">
      <t>イカ</t>
    </rPh>
    <phoneticPr fontId="8"/>
  </si>
  <si>
    <t>　(A) 検事総長等</t>
    <rPh sb="5" eb="7">
      <t>ケンジ</t>
    </rPh>
    <rPh sb="7" eb="9">
      <t>ソウチョウ</t>
    </rPh>
    <rPh sb="9" eb="10">
      <t>トウ</t>
    </rPh>
    <phoneticPr fontId="8"/>
  </si>
  <si>
    <t>（単位：人）</t>
    <rPh sb="1" eb="3">
      <t>タンイ</t>
    </rPh>
    <rPh sb="4" eb="5">
      <t>ニン</t>
    </rPh>
    <phoneticPr fontId="2"/>
  </si>
  <si>
    <t xml:space="preserve"> 職　名</t>
    <rPh sb="1" eb="4">
      <t>ショクメイ</t>
    </rPh>
    <phoneticPr fontId="8"/>
  </si>
  <si>
    <t>検事総長</t>
    <rPh sb="0" eb="4">
      <t>ケンジソウチョウ</t>
    </rPh>
    <phoneticPr fontId="8"/>
  </si>
  <si>
    <t>次長検事</t>
    <rPh sb="0" eb="2">
      <t>ジチョウ</t>
    </rPh>
    <rPh sb="2" eb="4">
      <t>ケンジ</t>
    </rPh>
    <phoneticPr fontId="8"/>
  </si>
  <si>
    <t>東京高等検察庁
検事長</t>
    <rPh sb="0" eb="2">
      <t>トウキョウ</t>
    </rPh>
    <rPh sb="2" eb="4">
      <t>コウトウ</t>
    </rPh>
    <rPh sb="4" eb="6">
      <t>ケンサツ</t>
    </rPh>
    <rPh sb="6" eb="7">
      <t>チョウ</t>
    </rPh>
    <rPh sb="8" eb="11">
      <t>ケンジチョウ</t>
    </rPh>
    <phoneticPr fontId="8"/>
  </si>
  <si>
    <t>その他の検事長</t>
    <rPh sb="0" eb="3">
      <t>ソノタ</t>
    </rPh>
    <rPh sb="4" eb="6">
      <t>ケンジ</t>
    </rPh>
    <rPh sb="6" eb="7">
      <t>チョウ</t>
    </rPh>
    <phoneticPr fontId="8"/>
  </si>
  <si>
    <t>省庁名</t>
    <rPh sb="0" eb="2">
      <t>ショウチョウ</t>
    </rPh>
    <rPh sb="2" eb="3">
      <t>メイ</t>
    </rPh>
    <phoneticPr fontId="8"/>
  </si>
  <si>
    <t>検察庁</t>
    <phoneticPr fontId="2"/>
  </si>
  <si>
    <t>　(B) 検事</t>
    <rPh sb="5" eb="7">
      <t>ケンジ</t>
    </rPh>
    <phoneticPr fontId="8"/>
  </si>
  <si>
    <t xml:space="preserve">   号</t>
    <rPh sb="3" eb="4">
      <t>ゴウ</t>
    </rPh>
    <phoneticPr fontId="8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</si>
  <si>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</si>
  <si>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8"/>
  </si>
  <si>
    <t>個人情報保護委員会</t>
    <phoneticPr fontId="2"/>
  </si>
  <si>
    <t>金融庁</t>
    <rPh sb="0" eb="3">
      <t>キンユウチョウ</t>
    </rPh>
    <phoneticPr fontId="8"/>
  </si>
  <si>
    <t>消費者庁</t>
    <rPh sb="0" eb="4">
      <t>ショウヒシャチョウ</t>
    </rPh>
    <phoneticPr fontId="8"/>
  </si>
  <si>
    <t>総務省</t>
    <rPh sb="0" eb="3">
      <t>ソウムショウ</t>
    </rPh>
    <phoneticPr fontId="8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</si>
  <si>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8"/>
  </si>
  <si>
    <t>法務省</t>
    <rPh sb="0" eb="3">
      <t>ホウムショウ</t>
    </rPh>
    <phoneticPr fontId="8"/>
  </si>
  <si>
    <t>検察庁</t>
    <rPh sb="0" eb="3">
      <t>ケンサツチョウ</t>
    </rPh>
    <phoneticPr fontId="8"/>
  </si>
  <si>
    <t>公安調査庁</t>
    <rPh sb="0" eb="2">
      <t>コウアン</t>
    </rPh>
    <rPh sb="2" eb="4">
      <t>チョウサ</t>
    </rPh>
    <rPh sb="4" eb="5">
      <t>チョウ</t>
    </rPh>
    <phoneticPr fontId="8"/>
  </si>
  <si>
    <t>中央労働委員会</t>
    <rPh sb="0" eb="2">
      <t>チュウオウ</t>
    </rPh>
    <rPh sb="2" eb="4">
      <t>ロウドウ</t>
    </rPh>
    <rPh sb="4" eb="7">
      <t>イインカイ</t>
    </rPh>
    <phoneticPr fontId="8"/>
  </si>
  <si>
    <t>計</t>
  </si>
  <si>
    <t>（注）号は、検察官の俸給等に関する法律第２条に定める別表における検事の俸給月額の号を示す。</t>
    <rPh sb="1" eb="2">
      <t>チュウ</t>
    </rPh>
    <rPh sb="3" eb="4">
      <t>ゴウ</t>
    </rPh>
    <rPh sb="19" eb="20">
      <t>ダイ</t>
    </rPh>
    <rPh sb="21" eb="22">
      <t>ジョウ</t>
    </rPh>
    <rPh sb="23" eb="24">
      <t>サダ</t>
    </rPh>
    <rPh sb="26" eb="27">
      <t>ベツ</t>
    </rPh>
    <rPh sb="27" eb="28">
      <t>ヒョウ</t>
    </rPh>
    <rPh sb="32" eb="34">
      <t>ケンジ</t>
    </rPh>
    <rPh sb="35" eb="37">
      <t>ホウキュウ</t>
    </rPh>
    <rPh sb="37" eb="39">
      <t>ゲツガク</t>
    </rPh>
    <rPh sb="40" eb="41">
      <t>ゴウ</t>
    </rPh>
    <rPh sb="42" eb="43">
      <t>シメ</t>
    </rPh>
    <phoneticPr fontId="2"/>
  </si>
  <si>
    <t>　(C) 副検事</t>
    <rPh sb="5" eb="6">
      <t>フク</t>
    </rPh>
    <phoneticPr fontId="8"/>
  </si>
  <si>
    <t>号</t>
    <rPh sb="0" eb="1">
      <t>ゴウ</t>
    </rPh>
    <phoneticPr fontId="8"/>
  </si>
  <si>
    <t>特</t>
    <rPh sb="0" eb="1">
      <t>トク</t>
    </rPh>
    <phoneticPr fontId="8"/>
  </si>
  <si>
    <t>検察庁</t>
    <phoneticPr fontId="2"/>
  </si>
  <si>
    <t>（注）号は、検察官の俸給等に関する法律第２条に定める別表における副検事の俸給月額の号を示す（特は同法第９条に定める俸給月額を示す。）。</t>
    <rPh sb="1" eb="2">
      <t>チュウ</t>
    </rPh>
    <rPh sb="3" eb="4">
      <t>ゴウ</t>
    </rPh>
    <rPh sb="19" eb="20">
      <t>ダイ</t>
    </rPh>
    <rPh sb="21" eb="22">
      <t>ジョウ</t>
    </rPh>
    <rPh sb="23" eb="24">
      <t>サダ</t>
    </rPh>
    <rPh sb="26" eb="27">
      <t>ベツ</t>
    </rPh>
    <rPh sb="27" eb="28">
      <t>ヒョウ</t>
    </rPh>
    <rPh sb="32" eb="33">
      <t>フク</t>
    </rPh>
    <rPh sb="33" eb="35">
      <t>ケンジ</t>
    </rPh>
    <rPh sb="36" eb="38">
      <t>ホウキュウ</t>
    </rPh>
    <rPh sb="38" eb="40">
      <t>ゲツガク</t>
    </rPh>
    <rPh sb="41" eb="42">
      <t>ゴウ</t>
    </rPh>
    <rPh sb="43" eb="44">
      <t>シメ</t>
    </rPh>
    <rPh sb="59" eb="61">
      <t>ゲツガク</t>
    </rPh>
    <phoneticPr fontId="2"/>
  </si>
  <si>
    <t>　　</t>
    <phoneticPr fontId="2"/>
  </si>
  <si>
    <t>３　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</si>
</sst>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_ * #,##0.00_ ;_ * \-#,##0.00_ ;_ * &quot;-&quot;_ ;_ @_ "/>
    <numFmt numFmtId="177" formatCode="_ * #,##0_ ;_ * \-#,##0_ ;_ * &quot;0&quot;_ ;_ @_ "/>
    <numFmt numFmtId="178" formatCode="_ * #,##0___ ;_ * \-#,##0___ ;_ * &quot;－&quot;___ ;_ @___ 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6"/>
      <name val="ＭＳ 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13" fillId="0" borderId="0" xfId="6" applyFont="1" applyFill="1" applyAlignment="1">
      <alignment horizontal="left" vertical="center"/>
    </xf>
    <xf numFmtId="0" fontId="3" fillId="0" borderId="0" xfId="6" applyFill="1"/>
    <xf numFmtId="0" fontId="0" fillId="0" borderId="0" xfId="0" applyFill="1">
      <alignment vertical="center"/>
    </xf>
    <xf numFmtId="0" fontId="10" fillId="0" borderId="0" xfId="6" applyFont="1" applyFill="1" applyAlignment="1">
      <alignment vertical="center"/>
    </xf>
    <xf numFmtId="0" fontId="6" fillId="0" borderId="0" xfId="6" applyFont="1" applyFill="1" applyAlignment="1">
      <alignment horizontal="left" vertical="center"/>
    </xf>
    <xf numFmtId="0" fontId="14" fillId="0" borderId="0" xfId="6" applyFont="1" applyFill="1"/>
    <xf numFmtId="0" fontId="6" fillId="0" borderId="0" xfId="6" applyFont="1" applyFill="1" applyAlignment="1">
      <alignment horizontal="right" vertical="center"/>
    </xf>
    <xf numFmtId="0" fontId="15" fillId="0" borderId="0" xfId="6" applyFont="1" applyFill="1" applyBorder="1" applyAlignment="1">
      <alignment horizontal="center" vertical="center"/>
    </xf>
    <xf numFmtId="0" fontId="4" fillId="0" borderId="0" xfId="6" applyFont="1" applyFill="1" applyAlignment="1">
      <alignment vertical="center"/>
    </xf>
    <xf numFmtId="0" fontId="15" fillId="0" borderId="51" xfId="6" applyFont="1" applyFill="1" applyBorder="1" applyAlignment="1">
      <alignment vertical="center"/>
    </xf>
    <xf numFmtId="0" fontId="6" fillId="0" borderId="4" xfId="6" applyFont="1" applyFill="1" applyBorder="1" applyAlignment="1">
      <alignment vertical="center"/>
    </xf>
    <xf numFmtId="0" fontId="4" fillId="0" borderId="0" xfId="6" applyFont="1" applyFill="1" applyBorder="1" applyAlignment="1"/>
    <xf numFmtId="0" fontId="6" fillId="0" borderId="18" xfId="6" applyFont="1" applyFill="1" applyBorder="1" applyAlignment="1">
      <alignment vertical="center"/>
    </xf>
    <xf numFmtId="0" fontId="15" fillId="0" borderId="53" xfId="6" applyFont="1" applyFill="1" applyBorder="1" applyAlignment="1">
      <alignment vertical="center"/>
    </xf>
    <xf numFmtId="38" fontId="4" fillId="0" borderId="0" xfId="7" applyFont="1" applyFill="1" applyBorder="1" applyAlignment="1"/>
    <xf numFmtId="0" fontId="6" fillId="0" borderId="0" xfId="6" applyFont="1" applyFill="1" applyAlignment="1">
      <alignment vertical="center"/>
    </xf>
    <xf numFmtId="0" fontId="4" fillId="0" borderId="0" xfId="6" applyFont="1" applyFill="1"/>
    <xf numFmtId="0" fontId="4" fillId="0" borderId="0" xfId="6" applyFont="1" applyFill="1" applyBorder="1"/>
    <xf numFmtId="0" fontId="4" fillId="0" borderId="17" xfId="6" applyFont="1" applyFill="1" applyBorder="1"/>
    <xf numFmtId="0" fontId="4" fillId="0" borderId="51" xfId="6" applyFont="1" applyFill="1" applyBorder="1"/>
    <xf numFmtId="0" fontId="4" fillId="0" borderId="53" xfId="6" applyFont="1" applyFill="1" applyBorder="1"/>
    <xf numFmtId="41" fontId="11" fillId="0" borderId="8" xfId="6" applyNumberFormat="1" applyFont="1" applyFill="1" applyBorder="1" applyAlignment="1">
      <alignment vertical="center" shrinkToFit="1"/>
    </xf>
    <xf numFmtId="41" fontId="11" fillId="0" borderId="20" xfId="6" applyNumberFormat="1" applyFont="1" applyFill="1" applyBorder="1" applyAlignment="1">
      <alignment vertical="center" shrinkToFit="1"/>
    </xf>
    <xf numFmtId="41" fontId="11" fillId="0" borderId="48" xfId="6" applyNumberFormat="1" applyFont="1" applyFill="1" applyBorder="1" applyAlignment="1">
      <alignment vertical="center" shrinkToFit="1"/>
    </xf>
    <xf numFmtId="41" fontId="11" fillId="0" borderId="55" xfId="6" applyNumberFormat="1" applyFont="1" applyFill="1" applyBorder="1" applyAlignment="1">
      <alignment vertical="center" shrinkToFit="1"/>
    </xf>
    <xf numFmtId="41" fontId="11" fillId="0" borderId="49" xfId="6" applyNumberFormat="1" applyFont="1" applyFill="1" applyBorder="1" applyAlignment="1">
      <alignment vertical="center" shrinkToFit="1"/>
    </xf>
    <xf numFmtId="41" fontId="11" fillId="0" borderId="23" xfId="6" applyNumberFormat="1" applyFont="1" applyFill="1" applyBorder="1" applyAlignment="1">
      <alignment vertical="center" shrinkToFit="1"/>
    </xf>
    <xf numFmtId="41" fontId="11" fillId="0" borderId="25" xfId="6" applyNumberFormat="1" applyFont="1" applyFill="1" applyBorder="1" applyAlignment="1">
      <alignment vertical="center" shrinkToFit="1"/>
    </xf>
    <xf numFmtId="41" fontId="11" fillId="0" borderId="38" xfId="6" applyNumberFormat="1" applyFont="1" applyFill="1" applyBorder="1" applyAlignment="1">
      <alignment vertical="center" shrinkToFit="1"/>
    </xf>
    <xf numFmtId="41" fontId="11" fillId="0" borderId="5" xfId="6" applyNumberFormat="1" applyFont="1" applyFill="1" applyBorder="1" applyAlignment="1">
      <alignment vertical="center" shrinkToFit="1"/>
    </xf>
    <xf numFmtId="0" fontId="9" fillId="0" borderId="0" xfId="0" applyFont="1" applyFill="1">
      <alignment vertical="center"/>
    </xf>
    <xf numFmtId="0" fontId="4" fillId="0" borderId="51" xfId="6" applyFont="1" applyFill="1" applyBorder="1" applyAlignment="1">
      <alignment vertical="center"/>
    </xf>
    <xf numFmtId="0" fontId="6" fillId="0" borderId="4" xfId="6" applyFont="1" applyFill="1" applyBorder="1" applyAlignment="1">
      <alignment horizontal="center" vertical="center"/>
    </xf>
    <xf numFmtId="0" fontId="16" fillId="0" borderId="0" xfId="6" applyFont="1" applyFill="1" applyBorder="1" applyAlignment="1">
      <alignment horizontal="center" vertical="center"/>
    </xf>
    <xf numFmtId="0" fontId="4" fillId="0" borderId="53" xfId="6" applyFont="1" applyFill="1" applyBorder="1" applyAlignment="1">
      <alignment vertical="center"/>
    </xf>
    <xf numFmtId="41" fontId="11" fillId="0" borderId="54" xfId="6" applyNumberFormat="1" applyFont="1" applyFill="1" applyBorder="1" applyAlignment="1">
      <alignment vertical="center" shrinkToFit="1"/>
    </xf>
    <xf numFmtId="41" fontId="16" fillId="0" borderId="0" xfId="6" applyNumberFormat="1" applyFont="1" applyFill="1" applyBorder="1"/>
    <xf numFmtId="0" fontId="6" fillId="0" borderId="2" xfId="6" applyFont="1" applyFill="1" applyBorder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0" fontId="6" fillId="0" borderId="22" xfId="6" applyFont="1" applyFill="1" applyBorder="1" applyAlignment="1">
      <alignment horizontal="center" vertical="center"/>
    </xf>
    <xf numFmtId="0" fontId="6" fillId="0" borderId="44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0" fontId="6" fillId="0" borderId="3" xfId="6" applyFont="1" applyFill="1" applyBorder="1" applyAlignment="1">
      <alignment horizontal="center" vertical="center"/>
    </xf>
    <xf numFmtId="0" fontId="6" fillId="0" borderId="18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19" xfId="6" applyFont="1" applyFill="1" applyBorder="1" applyAlignment="1">
      <alignment horizontal="center" vertical="center"/>
    </xf>
    <xf numFmtId="58" fontId="5" fillId="0" borderId="28" xfId="6" applyNumberFormat="1" applyFont="1" applyFill="1" applyBorder="1" applyAlignment="1">
      <alignment horizontal="center" vertical="center" wrapText="1" shrinkToFit="1"/>
    </xf>
    <xf numFmtId="58" fontId="5" fillId="0" borderId="29" xfId="6" applyNumberFormat="1" applyFont="1" applyFill="1" applyBorder="1" applyAlignment="1">
      <alignment horizontal="center" vertical="center" shrinkToFit="1"/>
    </xf>
    <xf numFmtId="58" fontId="5" fillId="0" borderId="45" xfId="6" applyNumberFormat="1" applyFont="1" applyFill="1" applyBorder="1" applyAlignment="1">
      <alignment horizontal="center" vertical="center" shrinkToFit="1"/>
    </xf>
    <xf numFmtId="58" fontId="5" fillId="0" borderId="29" xfId="6" applyNumberFormat="1" applyFont="1" applyFill="1" applyBorder="1" applyAlignment="1">
      <alignment horizontal="center" vertical="center" wrapText="1" shrinkToFit="1"/>
    </xf>
    <xf numFmtId="58" fontId="5" fillId="0" borderId="42" xfId="6" applyNumberFormat="1" applyFont="1" applyFill="1" applyBorder="1" applyAlignment="1">
      <alignment horizontal="center" vertical="center" shrinkToFit="1"/>
    </xf>
    <xf numFmtId="177" fontId="11" fillId="0" borderId="30" xfId="7" applyNumberFormat="1" applyFont="1" applyFill="1" applyBorder="1" applyAlignment="1">
      <alignment horizontal="right" vertical="center"/>
    </xf>
    <xf numFmtId="177" fontId="11" fillId="0" borderId="46" xfId="7" applyNumberFormat="1" applyFont="1" applyFill="1" applyBorder="1" applyAlignment="1">
      <alignment horizontal="right" vertical="center"/>
    </xf>
    <xf numFmtId="177" fontId="11" fillId="0" borderId="31" xfId="7" applyNumberFormat="1" applyFont="1" applyFill="1" applyBorder="1" applyAlignment="1">
      <alignment horizontal="right" vertical="center"/>
    </xf>
    <xf numFmtId="0" fontId="10" fillId="0" borderId="26" xfId="6" applyFont="1" applyFill="1" applyBorder="1" applyAlignment="1">
      <alignment horizontal="distributed" vertical="center"/>
    </xf>
    <xf numFmtId="0" fontId="10" fillId="0" borderId="37" xfId="6" applyFont="1" applyFill="1" applyBorder="1" applyAlignment="1">
      <alignment horizontal="distributed" vertical="center"/>
    </xf>
    <xf numFmtId="41" fontId="11" fillId="0" borderId="26" xfId="7" applyNumberFormat="1" applyFont="1" applyFill="1" applyBorder="1" applyAlignment="1">
      <alignment horizontal="center" vertical="center"/>
    </xf>
    <xf numFmtId="41" fontId="11" fillId="0" borderId="27" xfId="7" applyNumberFormat="1" applyFont="1" applyFill="1" applyBorder="1" applyAlignment="1">
      <alignment horizontal="center" vertical="center"/>
    </xf>
    <xf numFmtId="176" fontId="11" fillId="0" borderId="10" xfId="7" applyNumberFormat="1" applyFont="1" applyFill="1" applyBorder="1" applyAlignment="1">
      <alignment horizontal="center" vertical="center"/>
    </xf>
    <xf numFmtId="176" fontId="11" fillId="0" borderId="40" xfId="7" applyNumberFormat="1" applyFont="1" applyFill="1" applyBorder="1" applyAlignment="1">
      <alignment horizontal="center" vertical="center"/>
    </xf>
    <xf numFmtId="41" fontId="11" fillId="0" borderId="40" xfId="7" applyNumberFormat="1" applyFont="1" applyFill="1" applyBorder="1" applyAlignment="1">
      <alignment horizontal="center" vertical="center"/>
    </xf>
    <xf numFmtId="41" fontId="11" fillId="0" borderId="9" xfId="7" applyNumberFormat="1" applyFont="1" applyFill="1" applyBorder="1" applyAlignment="1">
      <alignment horizontal="center" vertical="center"/>
    </xf>
    <xf numFmtId="176" fontId="11" fillId="0" borderId="27" xfId="7" applyNumberFormat="1" applyFont="1" applyFill="1" applyBorder="1" applyAlignment="1">
      <alignment horizontal="center" vertical="center"/>
    </xf>
    <xf numFmtId="176" fontId="11" fillId="0" borderId="37" xfId="7" applyNumberFormat="1" applyFont="1" applyFill="1" applyBorder="1" applyAlignment="1">
      <alignment horizontal="center" vertical="center"/>
    </xf>
    <xf numFmtId="177" fontId="11" fillId="0" borderId="2" xfId="7" applyNumberFormat="1" applyFont="1" applyFill="1" applyBorder="1" applyAlignment="1">
      <alignment horizontal="right" vertical="center"/>
    </xf>
    <xf numFmtId="177" fontId="11" fillId="0" borderId="3" xfId="7" applyNumberFormat="1" applyFont="1" applyFill="1" applyBorder="1" applyAlignment="1">
      <alignment horizontal="right" vertical="center"/>
    </xf>
    <xf numFmtId="177" fontId="11" fillId="0" borderId="4" xfId="7" applyNumberFormat="1" applyFont="1" applyFill="1" applyBorder="1" applyAlignment="1">
      <alignment horizontal="right" vertical="center"/>
    </xf>
    <xf numFmtId="0" fontId="10" fillId="0" borderId="30" xfId="6" applyFont="1" applyFill="1" applyBorder="1" applyAlignment="1">
      <alignment horizontal="distributed" vertical="center"/>
    </xf>
    <xf numFmtId="0" fontId="10" fillId="0" borderId="31" xfId="6" applyFont="1" applyFill="1" applyBorder="1" applyAlignment="1">
      <alignment horizontal="distributed" vertical="center"/>
    </xf>
    <xf numFmtId="41" fontId="11" fillId="0" borderId="30" xfId="7" applyNumberFormat="1" applyFont="1" applyFill="1" applyBorder="1" applyAlignment="1">
      <alignment horizontal="center" vertical="center"/>
    </xf>
    <xf numFmtId="41" fontId="11" fillId="0" borderId="46" xfId="7" applyNumberFormat="1" applyFont="1" applyFill="1" applyBorder="1" applyAlignment="1">
      <alignment horizontal="center" vertical="center"/>
    </xf>
    <xf numFmtId="176" fontId="11" fillId="0" borderId="12" xfId="7" applyNumberFormat="1" applyFont="1" applyFill="1" applyBorder="1" applyAlignment="1">
      <alignment horizontal="center" vertical="center"/>
    </xf>
    <xf numFmtId="176" fontId="11" fillId="0" borderId="41" xfId="7" applyNumberFormat="1" applyFont="1" applyFill="1" applyBorder="1" applyAlignment="1">
      <alignment horizontal="center" vertical="center"/>
    </xf>
    <xf numFmtId="41" fontId="11" fillId="0" borderId="41" xfId="7" applyNumberFormat="1" applyFont="1" applyFill="1" applyBorder="1" applyAlignment="1">
      <alignment horizontal="center" vertical="center"/>
    </xf>
    <xf numFmtId="41" fontId="11" fillId="0" borderId="11" xfId="7" applyNumberFormat="1" applyFont="1" applyFill="1" applyBorder="1" applyAlignment="1">
      <alignment horizontal="center" vertical="center"/>
    </xf>
    <xf numFmtId="176" fontId="11" fillId="0" borderId="46" xfId="7" applyNumberFormat="1" applyFont="1" applyFill="1" applyBorder="1" applyAlignment="1">
      <alignment horizontal="center" vertical="center"/>
    </xf>
    <xf numFmtId="176" fontId="11" fillId="0" borderId="31" xfId="7" applyNumberFormat="1" applyFont="1" applyFill="1" applyBorder="1" applyAlignment="1">
      <alignment horizontal="center" vertical="center"/>
    </xf>
    <xf numFmtId="177" fontId="11" fillId="0" borderId="34" xfId="7" applyNumberFormat="1" applyFont="1" applyFill="1" applyBorder="1" applyAlignment="1">
      <alignment horizontal="right" vertical="center"/>
    </xf>
    <xf numFmtId="177" fontId="11" fillId="0" borderId="36" xfId="7" applyNumberFormat="1" applyFont="1" applyFill="1" applyBorder="1" applyAlignment="1">
      <alignment horizontal="right" vertical="center"/>
    </xf>
    <xf numFmtId="177" fontId="11" fillId="0" borderId="35" xfId="7" applyNumberFormat="1" applyFont="1" applyFill="1" applyBorder="1" applyAlignment="1">
      <alignment horizontal="right" vertical="center"/>
    </xf>
    <xf numFmtId="0" fontId="10" fillId="0" borderId="32" xfId="6" applyFont="1" applyFill="1" applyBorder="1" applyAlignment="1">
      <alignment horizontal="distributed" vertical="center"/>
    </xf>
    <xf numFmtId="0" fontId="10" fillId="0" borderId="33" xfId="6" applyFont="1" applyFill="1" applyBorder="1" applyAlignment="1">
      <alignment horizontal="distributed" vertical="center"/>
    </xf>
    <xf numFmtId="41" fontId="11" fillId="0" borderId="32" xfId="7" applyNumberFormat="1" applyFont="1" applyFill="1" applyBorder="1" applyAlignment="1">
      <alignment horizontal="center" vertical="center"/>
    </xf>
    <xf numFmtId="41" fontId="11" fillId="0" borderId="47" xfId="7" applyNumberFormat="1" applyFont="1" applyFill="1" applyBorder="1" applyAlignment="1">
      <alignment horizontal="center" vertical="center"/>
    </xf>
    <xf numFmtId="176" fontId="11" fillId="0" borderId="7" xfId="7" applyNumberFormat="1" applyFont="1" applyFill="1" applyBorder="1" applyAlignment="1">
      <alignment horizontal="center" vertical="center"/>
    </xf>
    <xf numFmtId="176" fontId="11" fillId="0" borderId="13" xfId="7" applyNumberFormat="1" applyFont="1" applyFill="1" applyBorder="1" applyAlignment="1">
      <alignment horizontal="center" vertical="center"/>
    </xf>
    <xf numFmtId="41" fontId="11" fillId="0" borderId="13" xfId="7" applyNumberFormat="1" applyFont="1" applyFill="1" applyBorder="1" applyAlignment="1">
      <alignment horizontal="center" vertical="center"/>
    </xf>
    <xf numFmtId="41" fontId="11" fillId="0" borderId="6" xfId="7" applyNumberFormat="1" applyFont="1" applyFill="1" applyBorder="1" applyAlignment="1">
      <alignment horizontal="center" vertical="center"/>
    </xf>
    <xf numFmtId="176" fontId="11" fillId="0" borderId="47" xfId="7" applyNumberFormat="1" applyFont="1" applyFill="1" applyBorder="1" applyAlignment="1">
      <alignment horizontal="center" vertical="center"/>
    </xf>
    <xf numFmtId="176" fontId="11" fillId="0" borderId="33" xfId="7" applyNumberFormat="1" applyFont="1" applyFill="1" applyBorder="1" applyAlignment="1">
      <alignment horizontal="center" vertical="center"/>
    </xf>
    <xf numFmtId="177" fontId="11" fillId="0" borderId="48" xfId="7" applyNumberFormat="1" applyFont="1" applyFill="1" applyBorder="1" applyAlignment="1">
      <alignment horizontal="right" vertical="center"/>
    </xf>
    <xf numFmtId="177" fontId="11" fillId="0" borderId="49" xfId="7" applyNumberFormat="1" applyFont="1" applyFill="1" applyBorder="1" applyAlignment="1">
      <alignment horizontal="right" vertical="center"/>
    </xf>
    <xf numFmtId="177" fontId="11" fillId="0" borderId="50" xfId="7" applyNumberFormat="1" applyFont="1" applyFill="1" applyBorder="1" applyAlignment="1">
      <alignment horizontal="right" vertical="center"/>
    </xf>
    <xf numFmtId="0" fontId="10" fillId="0" borderId="18" xfId="6" applyFont="1" applyFill="1" applyBorder="1" applyAlignment="1">
      <alignment horizontal="center" vertical="center" wrapText="1"/>
    </xf>
    <xf numFmtId="0" fontId="10" fillId="0" borderId="19" xfId="6" applyFont="1" applyFill="1" applyBorder="1" applyAlignment="1">
      <alignment horizontal="center" vertical="center" wrapText="1"/>
    </xf>
    <xf numFmtId="41" fontId="11" fillId="0" borderId="34" xfId="7" applyNumberFormat="1" applyFont="1" applyFill="1" applyBorder="1" applyAlignment="1">
      <alignment horizontal="center" vertical="center"/>
    </xf>
    <xf numFmtId="41" fontId="11" fillId="0" borderId="36" xfId="7" applyNumberFormat="1" applyFont="1" applyFill="1" applyBorder="1" applyAlignment="1">
      <alignment horizontal="center" vertical="center"/>
    </xf>
    <xf numFmtId="176" fontId="11" fillId="0" borderId="16" xfId="7" applyNumberFormat="1" applyFont="1" applyFill="1" applyBorder="1" applyAlignment="1">
      <alignment horizontal="center" vertical="center"/>
    </xf>
    <xf numFmtId="176" fontId="11" fillId="0" borderId="14" xfId="7" applyNumberFormat="1" applyFont="1" applyFill="1" applyBorder="1" applyAlignment="1">
      <alignment horizontal="center" vertical="center"/>
    </xf>
    <xf numFmtId="41" fontId="11" fillId="0" borderId="14" xfId="7" applyNumberFormat="1" applyFont="1" applyFill="1" applyBorder="1" applyAlignment="1">
      <alignment horizontal="center" vertical="center"/>
    </xf>
    <xf numFmtId="41" fontId="11" fillId="0" borderId="15" xfId="7" applyNumberFormat="1" applyFont="1" applyFill="1" applyBorder="1" applyAlignment="1">
      <alignment horizontal="center" vertical="center"/>
    </xf>
    <xf numFmtId="176" fontId="11" fillId="0" borderId="36" xfId="7" applyNumberFormat="1" applyFont="1" applyFill="1" applyBorder="1" applyAlignment="1">
      <alignment horizontal="center" vertical="center"/>
    </xf>
    <xf numFmtId="176" fontId="11" fillId="0" borderId="35" xfId="7" applyNumberFormat="1" applyFont="1" applyFill="1" applyBorder="1" applyAlignment="1">
      <alignment horizontal="center" vertical="center"/>
    </xf>
    <xf numFmtId="178" fontId="11" fillId="0" borderId="18" xfId="7" applyNumberFormat="1" applyFont="1" applyFill="1" applyBorder="1" applyAlignment="1">
      <alignment horizontal="center" vertical="center"/>
    </xf>
    <xf numFmtId="178" fontId="11" fillId="0" borderId="17" xfId="7" applyNumberFormat="1" applyFont="1" applyFill="1" applyBorder="1" applyAlignment="1">
      <alignment horizontal="center" vertical="center"/>
    </xf>
    <xf numFmtId="178" fontId="11" fillId="0" borderId="19" xfId="7" applyNumberFormat="1" applyFont="1" applyFill="1" applyBorder="1" applyAlignment="1">
      <alignment horizontal="center" vertical="center"/>
    </xf>
    <xf numFmtId="0" fontId="3" fillId="0" borderId="17" xfId="6" applyFill="1" applyBorder="1" applyAlignment="1">
      <alignment horizontal="right"/>
    </xf>
    <xf numFmtId="0" fontId="6" fillId="0" borderId="52" xfId="6" applyFont="1" applyFill="1" applyBorder="1" applyAlignment="1">
      <alignment horizontal="center" vertical="center"/>
    </xf>
    <xf numFmtId="0" fontId="6" fillId="0" borderId="54" xfId="6" applyFont="1" applyFill="1" applyBorder="1" applyAlignment="1">
      <alignment horizontal="center" vertical="center"/>
    </xf>
    <xf numFmtId="0" fontId="6" fillId="0" borderId="43" xfId="6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3" xfId="6" applyFont="1" applyFill="1" applyBorder="1" applyAlignment="1">
      <alignment horizontal="center" vertical="center" wrapText="1"/>
    </xf>
    <xf numFmtId="0" fontId="6" fillId="0" borderId="3" xfId="6" applyFont="1" applyFill="1" applyBorder="1" applyAlignment="1">
      <alignment horizontal="center" vertical="center" wrapText="1"/>
    </xf>
    <xf numFmtId="0" fontId="6" fillId="0" borderId="52" xfId="6" applyFont="1" applyFill="1" applyBorder="1" applyAlignment="1">
      <alignment horizontal="center" vertical="center" wrapText="1"/>
    </xf>
    <xf numFmtId="0" fontId="6" fillId="0" borderId="39" xfId="6" applyFont="1" applyFill="1" applyBorder="1" applyAlignment="1">
      <alignment horizontal="center" vertical="center" wrapText="1"/>
    </xf>
    <xf numFmtId="0" fontId="6" fillId="0" borderId="17" xfId="6" applyFont="1" applyFill="1" applyBorder="1" applyAlignment="1">
      <alignment horizontal="center" vertical="center" wrapText="1"/>
    </xf>
    <xf numFmtId="0" fontId="6" fillId="0" borderId="54" xfId="6" applyFont="1" applyFill="1" applyBorder="1" applyAlignment="1">
      <alignment horizontal="center" vertical="center" wrapText="1"/>
    </xf>
    <xf numFmtId="0" fontId="6" fillId="0" borderId="4" xfId="6" applyFont="1" applyFill="1" applyBorder="1" applyAlignment="1">
      <alignment horizontal="center" vertical="center" wrapText="1"/>
    </xf>
    <xf numFmtId="0" fontId="6" fillId="0" borderId="19" xfId="6" applyFont="1" applyFill="1" applyBorder="1" applyAlignment="1">
      <alignment horizontal="center" vertical="center" wrapText="1"/>
    </xf>
    <xf numFmtId="0" fontId="10" fillId="0" borderId="34" xfId="6" applyFont="1" applyFill="1" applyBorder="1" applyAlignment="1">
      <alignment horizontal="distributed" vertical="center"/>
    </xf>
    <xf numFmtId="0" fontId="10" fillId="0" borderId="35" xfId="6" applyFont="1" applyFill="1" applyBorder="1" applyAlignment="1">
      <alignment horizontal="distributed" vertical="center"/>
    </xf>
    <xf numFmtId="178" fontId="11" fillId="0" borderId="54" xfId="7" applyNumberFormat="1" applyFont="1" applyFill="1" applyBorder="1" applyAlignment="1">
      <alignment horizontal="center" vertical="center"/>
    </xf>
    <xf numFmtId="178" fontId="11" fillId="0" borderId="39" xfId="7" applyNumberFormat="1" applyFont="1" applyFill="1" applyBorder="1" applyAlignment="1">
      <alignment horizontal="center" vertical="center"/>
    </xf>
    <xf numFmtId="0" fontId="4" fillId="0" borderId="17" xfId="6" applyFont="1" applyFill="1" applyBorder="1" applyAlignment="1">
      <alignment horizontal="right"/>
    </xf>
    <xf numFmtId="0" fontId="11" fillId="0" borderId="21" xfId="6" applyFont="1" applyFill="1" applyBorder="1" applyAlignment="1">
      <alignment horizontal="center" vertical="center" shrinkToFit="1"/>
    </xf>
    <xf numFmtId="0" fontId="11" fillId="0" borderId="23" xfId="6" applyFont="1" applyFill="1" applyBorder="1" applyAlignment="1">
      <alignment horizontal="center" vertical="center" shrinkToFit="1"/>
    </xf>
    <xf numFmtId="0" fontId="11" fillId="0" borderId="24" xfId="6" applyFont="1" applyFill="1" applyBorder="1" applyAlignment="1">
      <alignment horizontal="center" vertical="center" shrinkToFit="1"/>
    </xf>
    <xf numFmtId="0" fontId="11" fillId="0" borderId="25" xfId="6" applyFont="1" applyFill="1" applyBorder="1" applyAlignment="1">
      <alignment horizontal="center" vertical="center" shrinkToFit="1"/>
    </xf>
    <xf numFmtId="0" fontId="11" fillId="0" borderId="43" xfId="6" applyFont="1" applyFill="1" applyBorder="1" applyAlignment="1">
      <alignment horizontal="center" vertical="center" shrinkToFit="1"/>
    </xf>
    <xf numFmtId="0" fontId="11" fillId="0" borderId="39" xfId="6" applyFont="1" applyFill="1" applyBorder="1" applyAlignment="1">
      <alignment horizontal="center" vertical="center" shrinkToFit="1"/>
    </xf>
    <xf numFmtId="0" fontId="11" fillId="0" borderId="1" xfId="6" applyFont="1" applyFill="1" applyBorder="1" applyAlignment="1">
      <alignment horizontal="center" vertical="center" shrinkToFit="1"/>
    </xf>
    <xf numFmtId="0" fontId="11" fillId="0" borderId="5" xfId="6" applyFont="1" applyFill="1" applyBorder="1" applyAlignment="1">
      <alignment horizontal="center" vertical="center" shrinkToFit="1"/>
    </xf>
    <xf numFmtId="0" fontId="6" fillId="0" borderId="30" xfId="6" applyFont="1" applyFill="1" applyBorder="1" applyAlignment="1">
      <alignment horizontal="distributed" vertical="center" shrinkToFit="1"/>
    </xf>
    <xf numFmtId="0" fontId="6" fillId="0" borderId="31" xfId="6" applyFont="1" applyFill="1" applyBorder="1" applyAlignment="1">
      <alignment horizontal="distributed" vertical="center" shrinkToFit="1"/>
    </xf>
    <xf numFmtId="0" fontId="10" fillId="0" borderId="30" xfId="6" applyFont="1" applyFill="1" applyBorder="1" applyAlignment="1">
      <alignment horizontal="distributed" vertical="center" shrinkToFit="1"/>
    </xf>
    <xf numFmtId="0" fontId="10" fillId="0" borderId="31" xfId="6" applyFont="1" applyFill="1" applyBorder="1" applyAlignment="1">
      <alignment horizontal="distributed" vertical="center" shrinkToFit="1"/>
    </xf>
    <xf numFmtId="0" fontId="10" fillId="0" borderId="26" xfId="6" applyFont="1" applyFill="1" applyBorder="1" applyAlignment="1">
      <alignment horizontal="distributed" vertical="center" shrinkToFit="1"/>
    </xf>
    <xf numFmtId="0" fontId="10" fillId="0" borderId="37" xfId="6" applyFont="1" applyFill="1" applyBorder="1" applyAlignment="1">
      <alignment horizontal="distributed" vertical="center" shrinkToFit="1"/>
    </xf>
    <xf numFmtId="0" fontId="4" fillId="0" borderId="30" xfId="6" applyFont="1" applyFill="1" applyBorder="1" applyAlignment="1">
      <alignment horizontal="left" vertical="center"/>
    </xf>
    <xf numFmtId="0" fontId="4" fillId="0" borderId="31" xfId="6" applyFont="1" applyFill="1" applyBorder="1" applyAlignment="1">
      <alignment horizontal="left" vertical="center"/>
    </xf>
    <xf numFmtId="0" fontId="10" fillId="0" borderId="32" xfId="6" applyFont="1" applyFill="1" applyBorder="1" applyAlignment="1">
      <alignment horizontal="distributed" vertical="center" shrinkToFit="1"/>
    </xf>
    <xf numFmtId="0" fontId="10" fillId="0" borderId="33" xfId="6" applyFont="1" applyFill="1" applyBorder="1" applyAlignment="1">
      <alignment horizontal="distributed" vertical="center" shrinkToFit="1"/>
    </xf>
    <xf numFmtId="0" fontId="10" fillId="0" borderId="34" xfId="6" applyFont="1" applyFill="1" applyBorder="1" applyAlignment="1">
      <alignment horizontal="center" vertical="center"/>
    </xf>
    <xf numFmtId="0" fontId="10" fillId="0" borderId="35" xfId="6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vertical="center" shrinkToFit="1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view="pageBreakPreview" zoomScale="73" zoomScaleNormal="66" zoomScaleSheetLayoutView="73" workbookViewId="0">
      <selection activeCell="A2" sqref="A2"/>
    </sheetView>
  </sheetViews>
  <sheetFormatPr defaultRowHeight="13.5" x14ac:dyDescent="0.15"/>
  <cols>
    <col min="1" max="1" width="9.375" style="3" customWidth="1"/>
    <col min="2" max="2" width="9.5" style="3" customWidth="1"/>
    <col min="3" max="3" width="5.75" style="3" customWidth="1"/>
    <col min="4" max="9" width="6.125" style="3" customWidth="1"/>
    <col min="10" max="10" width="5.75" style="3" customWidth="1"/>
    <col min="11" max="13" width="6.125" style="3" customWidth="1"/>
    <col min="14" max="20" width="5.75" style="3" customWidth="1"/>
    <col min="21" max="21" width="5.875" style="3" customWidth="1"/>
    <col min="22" max="22" width="5.75" style="3" customWidth="1"/>
    <col min="23" max="23" width="7.875" style="3" customWidth="1"/>
    <col min="24" max="24" width="6.5" style="3" customWidth="1"/>
    <col min="25" max="16384" width="9" style="3"/>
  </cols>
  <sheetData>
    <row r="1" spans="1:20" ht="21" customHeight="1" x14ac:dyDescent="0.15">
      <c r="A1" s="1" t="s">
        <v>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1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8" thickBot="1" x14ac:dyDescent="0.25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 x14ac:dyDescent="0.15">
      <c r="A4" s="38" t="s">
        <v>3</v>
      </c>
      <c r="B4" s="39"/>
      <c r="C4" s="42" t="s">
        <v>4</v>
      </c>
      <c r="D4" s="43"/>
      <c r="E4" s="43"/>
      <c r="F4" s="43"/>
      <c r="G4" s="43"/>
      <c r="H4" s="44"/>
      <c r="I4" s="42" t="s">
        <v>5</v>
      </c>
      <c r="J4" s="43"/>
      <c r="K4" s="43"/>
      <c r="L4" s="43"/>
      <c r="M4" s="43"/>
      <c r="N4" s="44"/>
      <c r="O4" s="38" t="s">
        <v>6</v>
      </c>
      <c r="P4" s="45"/>
      <c r="Q4" s="39"/>
    </row>
    <row r="5" spans="1:20" ht="34.5" customHeight="1" thickBot="1" x14ac:dyDescent="0.2">
      <c r="A5" s="40"/>
      <c r="B5" s="41"/>
      <c r="C5" s="49" t="s">
        <v>7</v>
      </c>
      <c r="D5" s="50"/>
      <c r="E5" s="51"/>
      <c r="F5" s="52" t="s">
        <v>8</v>
      </c>
      <c r="G5" s="50"/>
      <c r="H5" s="53"/>
      <c r="I5" s="49" t="s">
        <v>7</v>
      </c>
      <c r="J5" s="50"/>
      <c r="K5" s="51"/>
      <c r="L5" s="52" t="s">
        <v>8</v>
      </c>
      <c r="M5" s="50"/>
      <c r="N5" s="53"/>
      <c r="O5" s="46"/>
      <c r="P5" s="47"/>
      <c r="Q5" s="48"/>
    </row>
    <row r="6" spans="1:20" ht="41.25" customHeight="1" x14ac:dyDescent="0.15">
      <c r="A6" s="57" t="s">
        <v>9</v>
      </c>
      <c r="B6" s="58"/>
      <c r="C6" s="59">
        <v>10</v>
      </c>
      <c r="D6" s="60"/>
      <c r="E6" s="60"/>
      <c r="F6" s="61">
        <f>IF(C6/C$9&gt;0,IF(ROUND(C6/C$9*100,2)=0,"0.00",ROUND(C6/C$9*100,2)),0)</f>
        <v>0.38</v>
      </c>
      <c r="G6" s="62"/>
      <c r="H6" s="62"/>
      <c r="I6" s="63">
        <f>O15</f>
        <v>10</v>
      </c>
      <c r="J6" s="63"/>
      <c r="K6" s="64"/>
      <c r="L6" s="65">
        <f>IF(I6/I$9&gt;0,IF(ROUND(I6/I$9*100,2)=0,"0.00",ROUND(I6/I$9*100,2)),0)</f>
        <v>0.37</v>
      </c>
      <c r="M6" s="65"/>
      <c r="N6" s="66"/>
      <c r="O6" s="67">
        <f>I6-C6</f>
        <v>0</v>
      </c>
      <c r="P6" s="68"/>
      <c r="Q6" s="69"/>
    </row>
    <row r="7" spans="1:20" ht="41.25" customHeight="1" x14ac:dyDescent="0.15">
      <c r="A7" s="70" t="s">
        <v>10</v>
      </c>
      <c r="B7" s="71"/>
      <c r="C7" s="72">
        <v>1886</v>
      </c>
      <c r="D7" s="73"/>
      <c r="E7" s="73"/>
      <c r="F7" s="74">
        <f>IF(C7/C$9&gt;0,IF(ROUND(C7/C$9*100,2)=0,"0.00",ROUND(C7/C$9*100,2)),0)</f>
        <v>70.77</v>
      </c>
      <c r="G7" s="75"/>
      <c r="H7" s="75"/>
      <c r="I7" s="76">
        <f>W30</f>
        <v>1917</v>
      </c>
      <c r="J7" s="76"/>
      <c r="K7" s="77"/>
      <c r="L7" s="78">
        <f>IF(I7/I$9&gt;0,IF(ROUND(I7/I$9*100,2)=0,"0.00",ROUND(I7/I$9*100,2)),0)</f>
        <v>71.13</v>
      </c>
      <c r="M7" s="78"/>
      <c r="N7" s="79"/>
      <c r="O7" s="54">
        <f>I7-C7</f>
        <v>31</v>
      </c>
      <c r="P7" s="55"/>
      <c r="Q7" s="56"/>
    </row>
    <row r="8" spans="1:20" ht="41.25" customHeight="1" thickBot="1" x14ac:dyDescent="0.2">
      <c r="A8" s="83" t="s">
        <v>11</v>
      </c>
      <c r="B8" s="84"/>
      <c r="C8" s="85">
        <v>769</v>
      </c>
      <c r="D8" s="86"/>
      <c r="E8" s="86"/>
      <c r="F8" s="87">
        <f>IF(C8/C$9&gt;0,IF(ROUND(C8/C$9*100,2)=0,"0.00",ROUND(C8/C$9*100,2)),0)</f>
        <v>28.86</v>
      </c>
      <c r="G8" s="88"/>
      <c r="H8" s="88"/>
      <c r="I8" s="89">
        <f>U36</f>
        <v>768</v>
      </c>
      <c r="J8" s="89"/>
      <c r="K8" s="90"/>
      <c r="L8" s="91">
        <f>IF(I8/I$9&gt;0,IF(ROUND(I8/I$9*100,2)=0,"0.00",ROUND(I8/I$9*100,2)),0)</f>
        <v>28.5</v>
      </c>
      <c r="M8" s="91"/>
      <c r="N8" s="92"/>
      <c r="O8" s="93">
        <f>I8-C8</f>
        <v>-1</v>
      </c>
      <c r="P8" s="94"/>
      <c r="Q8" s="95"/>
    </row>
    <row r="9" spans="1:20" ht="41.25" customHeight="1" thickBot="1" x14ac:dyDescent="0.2">
      <c r="A9" s="96" t="s">
        <v>12</v>
      </c>
      <c r="B9" s="97"/>
      <c r="C9" s="98">
        <f>SUM(C6:E8)</f>
        <v>2665</v>
      </c>
      <c r="D9" s="99"/>
      <c r="E9" s="99"/>
      <c r="F9" s="100">
        <v>100</v>
      </c>
      <c r="G9" s="101"/>
      <c r="H9" s="101"/>
      <c r="I9" s="102">
        <f>SUM(I6:K8)</f>
        <v>2695</v>
      </c>
      <c r="J9" s="102"/>
      <c r="K9" s="103"/>
      <c r="L9" s="104">
        <v>100</v>
      </c>
      <c r="M9" s="104"/>
      <c r="N9" s="105"/>
      <c r="O9" s="80">
        <f>I9-C9</f>
        <v>30</v>
      </c>
      <c r="P9" s="81"/>
      <c r="Q9" s="82"/>
    </row>
    <row r="10" spans="1:20" ht="20.45" customHeight="1" x14ac:dyDescent="0.15">
      <c r="A10" s="9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4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45" customHeight="1" thickBot="1" x14ac:dyDescent="0.2">
      <c r="A12" s="5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109" t="s">
        <v>15</v>
      </c>
      <c r="Q12" s="109"/>
      <c r="R12" s="2"/>
      <c r="S12" s="2"/>
    </row>
    <row r="13" spans="1:20" ht="20.45" customHeight="1" x14ac:dyDescent="0.15">
      <c r="A13" s="10"/>
      <c r="B13" s="11" t="s">
        <v>16</v>
      </c>
      <c r="C13" s="38" t="s">
        <v>17</v>
      </c>
      <c r="D13" s="45"/>
      <c r="E13" s="110"/>
      <c r="F13" s="112" t="s">
        <v>18</v>
      </c>
      <c r="G13" s="45"/>
      <c r="H13" s="110"/>
      <c r="I13" s="114" t="s">
        <v>19</v>
      </c>
      <c r="J13" s="115"/>
      <c r="K13" s="116"/>
      <c r="L13" s="114" t="s">
        <v>20</v>
      </c>
      <c r="M13" s="115"/>
      <c r="N13" s="120"/>
      <c r="O13" s="38" t="s">
        <v>0</v>
      </c>
      <c r="P13" s="45"/>
      <c r="Q13" s="39"/>
      <c r="R13" s="12"/>
      <c r="S13" s="12"/>
    </row>
    <row r="14" spans="1:20" ht="20.45" customHeight="1" thickBot="1" x14ac:dyDescent="0.2">
      <c r="A14" s="13" t="s">
        <v>21</v>
      </c>
      <c r="B14" s="14"/>
      <c r="C14" s="46"/>
      <c r="D14" s="47"/>
      <c r="E14" s="111"/>
      <c r="F14" s="113"/>
      <c r="G14" s="47"/>
      <c r="H14" s="111"/>
      <c r="I14" s="117"/>
      <c r="J14" s="118"/>
      <c r="K14" s="119"/>
      <c r="L14" s="117"/>
      <c r="M14" s="118"/>
      <c r="N14" s="121"/>
      <c r="O14" s="46"/>
      <c r="P14" s="47"/>
      <c r="Q14" s="48"/>
      <c r="R14" s="12"/>
      <c r="S14" s="12"/>
    </row>
    <row r="15" spans="1:20" ht="41.25" customHeight="1" thickBot="1" x14ac:dyDescent="0.2">
      <c r="A15" s="122" t="s">
        <v>22</v>
      </c>
      <c r="B15" s="123"/>
      <c r="C15" s="106">
        <v>1</v>
      </c>
      <c r="D15" s="107"/>
      <c r="E15" s="124"/>
      <c r="F15" s="125">
        <v>1</v>
      </c>
      <c r="G15" s="107"/>
      <c r="H15" s="124"/>
      <c r="I15" s="125">
        <v>1</v>
      </c>
      <c r="J15" s="107"/>
      <c r="K15" s="124"/>
      <c r="L15" s="125">
        <v>7</v>
      </c>
      <c r="M15" s="107"/>
      <c r="N15" s="108"/>
      <c r="O15" s="106">
        <f>SUM(C15:N15)</f>
        <v>10</v>
      </c>
      <c r="P15" s="107"/>
      <c r="Q15" s="108"/>
      <c r="R15" s="15"/>
      <c r="S15" s="15"/>
    </row>
    <row r="16" spans="1:20" ht="20.45" customHeight="1" x14ac:dyDescent="0.15"/>
    <row r="17" spans="1:23" ht="20.45" customHeight="1" thickBot="1" x14ac:dyDescent="0.2">
      <c r="A17" s="16" t="s">
        <v>23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8"/>
      <c r="T17" s="19"/>
      <c r="U17" s="18"/>
      <c r="V17" s="126" t="s">
        <v>15</v>
      </c>
      <c r="W17" s="126"/>
    </row>
    <row r="18" spans="1:23" ht="20.45" customHeight="1" x14ac:dyDescent="0.15">
      <c r="A18" s="20"/>
      <c r="B18" s="11" t="s">
        <v>24</v>
      </c>
      <c r="C18" s="127">
        <v>1</v>
      </c>
      <c r="D18" s="129">
        <v>2</v>
      </c>
      <c r="E18" s="129">
        <v>3</v>
      </c>
      <c r="F18" s="129">
        <v>4</v>
      </c>
      <c r="G18" s="129">
        <v>5</v>
      </c>
      <c r="H18" s="129">
        <v>6</v>
      </c>
      <c r="I18" s="129">
        <v>7</v>
      </c>
      <c r="J18" s="129">
        <v>8</v>
      </c>
      <c r="K18" s="129">
        <v>9</v>
      </c>
      <c r="L18" s="129">
        <v>10</v>
      </c>
      <c r="M18" s="129">
        <v>11</v>
      </c>
      <c r="N18" s="129">
        <v>12</v>
      </c>
      <c r="O18" s="129">
        <v>13</v>
      </c>
      <c r="P18" s="129">
        <v>14</v>
      </c>
      <c r="Q18" s="129">
        <v>15</v>
      </c>
      <c r="R18" s="129">
        <v>16</v>
      </c>
      <c r="S18" s="129">
        <v>17</v>
      </c>
      <c r="T18" s="129">
        <v>18</v>
      </c>
      <c r="U18" s="129">
        <v>19</v>
      </c>
      <c r="V18" s="131">
        <v>20</v>
      </c>
      <c r="W18" s="133" t="s">
        <v>0</v>
      </c>
    </row>
    <row r="19" spans="1:23" ht="20.45" customHeight="1" thickBot="1" x14ac:dyDescent="0.2">
      <c r="A19" s="13" t="s">
        <v>25</v>
      </c>
      <c r="B19" s="21"/>
      <c r="C19" s="128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2"/>
      <c r="W19" s="134"/>
    </row>
    <row r="20" spans="1:23" ht="41.25" customHeight="1" x14ac:dyDescent="0.15">
      <c r="A20" s="139" t="s">
        <v>26</v>
      </c>
      <c r="B20" s="140"/>
      <c r="C20" s="22">
        <v>0</v>
      </c>
      <c r="D20" s="22">
        <v>0</v>
      </c>
      <c r="E20" s="22">
        <v>0</v>
      </c>
      <c r="F20" s="22">
        <v>1</v>
      </c>
      <c r="G20" s="22">
        <v>2</v>
      </c>
      <c r="H20" s="22">
        <v>2</v>
      </c>
      <c r="I20" s="22">
        <v>0</v>
      </c>
      <c r="J20" s="22">
        <v>0</v>
      </c>
      <c r="K20" s="22">
        <v>1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3">
        <f>SUM(C20:V20)</f>
        <v>6</v>
      </c>
    </row>
    <row r="21" spans="1:23" ht="41.25" customHeight="1" x14ac:dyDescent="0.15">
      <c r="A21" s="141" t="s">
        <v>27</v>
      </c>
      <c r="B21" s="142"/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3">
        <f t="shared" ref="W21:W29" si="0">SUM(C21:V21)</f>
        <v>1</v>
      </c>
    </row>
    <row r="22" spans="1:23" ht="41.25" customHeight="1" x14ac:dyDescent="0.15">
      <c r="A22" s="70" t="s">
        <v>28</v>
      </c>
      <c r="B22" s="71"/>
      <c r="C22" s="24">
        <v>0</v>
      </c>
      <c r="D22" s="22">
        <v>0</v>
      </c>
      <c r="E22" s="22">
        <v>0</v>
      </c>
      <c r="F22" s="22">
        <v>0</v>
      </c>
      <c r="G22" s="22">
        <v>1</v>
      </c>
      <c r="H22" s="22">
        <v>1</v>
      </c>
      <c r="I22" s="22">
        <v>3</v>
      </c>
      <c r="J22" s="22">
        <v>1</v>
      </c>
      <c r="K22" s="22">
        <v>0</v>
      </c>
      <c r="L22" s="22">
        <v>2</v>
      </c>
      <c r="M22" s="22">
        <v>4</v>
      </c>
      <c r="N22" s="22">
        <v>1</v>
      </c>
      <c r="O22" s="22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5">
        <v>0</v>
      </c>
      <c r="W22" s="23">
        <f t="shared" si="0"/>
        <v>14</v>
      </c>
    </row>
    <row r="23" spans="1:23" ht="41.25" customHeight="1" x14ac:dyDescent="0.15">
      <c r="A23" s="137" t="s">
        <v>29</v>
      </c>
      <c r="B23" s="138"/>
      <c r="C23" s="24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1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6">
        <v>0</v>
      </c>
      <c r="W23" s="23">
        <f t="shared" si="0"/>
        <v>1</v>
      </c>
    </row>
    <row r="24" spans="1:23" ht="41.25" customHeight="1" x14ac:dyDescent="0.15">
      <c r="A24" s="137" t="s">
        <v>30</v>
      </c>
      <c r="B24" s="138"/>
      <c r="C24" s="26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6">
        <v>0</v>
      </c>
      <c r="W24" s="23">
        <f t="shared" si="0"/>
        <v>1</v>
      </c>
    </row>
    <row r="25" spans="1:23" ht="41.25" customHeight="1" x14ac:dyDescent="0.15">
      <c r="A25" s="135" t="s">
        <v>31</v>
      </c>
      <c r="B25" s="136"/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1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3">
        <f t="shared" si="0"/>
        <v>1</v>
      </c>
    </row>
    <row r="26" spans="1:23" ht="41.25" customHeight="1" x14ac:dyDescent="0.15">
      <c r="A26" s="70" t="s">
        <v>32</v>
      </c>
      <c r="B26" s="71"/>
      <c r="C26" s="22">
        <v>13</v>
      </c>
      <c r="D26" s="22">
        <v>12</v>
      </c>
      <c r="E26" s="22">
        <v>28</v>
      </c>
      <c r="F26" s="22">
        <v>15</v>
      </c>
      <c r="G26" s="22">
        <v>31</v>
      </c>
      <c r="H26" s="22">
        <v>9</v>
      </c>
      <c r="I26" s="22">
        <v>1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3">
        <f t="shared" si="0"/>
        <v>109</v>
      </c>
    </row>
    <row r="27" spans="1:23" ht="41.25" customHeight="1" x14ac:dyDescent="0.15">
      <c r="A27" s="70" t="s">
        <v>33</v>
      </c>
      <c r="B27" s="71"/>
      <c r="C27" s="22">
        <v>41</v>
      </c>
      <c r="D27" s="22">
        <v>70</v>
      </c>
      <c r="E27" s="22">
        <v>160</v>
      </c>
      <c r="F27" s="22">
        <v>149</v>
      </c>
      <c r="G27" s="22">
        <v>210</v>
      </c>
      <c r="H27" s="22">
        <v>150</v>
      </c>
      <c r="I27" s="22">
        <v>144</v>
      </c>
      <c r="J27" s="22">
        <v>81</v>
      </c>
      <c r="K27" s="22">
        <v>260</v>
      </c>
      <c r="L27" s="22">
        <v>73</v>
      </c>
      <c r="M27" s="22">
        <v>71</v>
      </c>
      <c r="N27" s="22">
        <v>70</v>
      </c>
      <c r="O27" s="22">
        <v>81</v>
      </c>
      <c r="P27" s="22">
        <v>69</v>
      </c>
      <c r="Q27" s="22">
        <v>0</v>
      </c>
      <c r="R27" s="22">
        <v>75</v>
      </c>
      <c r="S27" s="22">
        <v>70</v>
      </c>
      <c r="T27" s="22">
        <v>0</v>
      </c>
      <c r="U27" s="22">
        <v>0</v>
      </c>
      <c r="V27" s="22">
        <v>0</v>
      </c>
      <c r="W27" s="23">
        <f t="shared" si="0"/>
        <v>1774</v>
      </c>
    </row>
    <row r="28" spans="1:23" ht="41.25" customHeight="1" x14ac:dyDescent="0.15">
      <c r="A28" s="70" t="s">
        <v>34</v>
      </c>
      <c r="B28" s="71"/>
      <c r="C28" s="22">
        <v>2</v>
      </c>
      <c r="D28" s="22">
        <v>1</v>
      </c>
      <c r="E28" s="22">
        <v>1</v>
      </c>
      <c r="F28" s="22">
        <v>1</v>
      </c>
      <c r="G28" s="22">
        <v>1</v>
      </c>
      <c r="H28" s="22">
        <v>1</v>
      </c>
      <c r="I28" s="22">
        <v>1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3">
        <f t="shared" si="0"/>
        <v>8</v>
      </c>
    </row>
    <row r="29" spans="1:23" ht="41.25" customHeight="1" thickBot="1" x14ac:dyDescent="0.2">
      <c r="A29" s="143" t="s">
        <v>35</v>
      </c>
      <c r="B29" s="144"/>
      <c r="C29" s="27">
        <v>0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1</v>
      </c>
      <c r="M29" s="28">
        <v>1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9">
        <v>0</v>
      </c>
      <c r="W29" s="30">
        <f t="shared" si="0"/>
        <v>2</v>
      </c>
    </row>
    <row r="30" spans="1:23" ht="41.25" customHeight="1" thickBot="1" x14ac:dyDescent="0.2">
      <c r="A30" s="145" t="s">
        <v>36</v>
      </c>
      <c r="B30" s="146"/>
      <c r="C30" s="28">
        <f>SUM(C20:C29)</f>
        <v>56</v>
      </c>
      <c r="D30" s="28">
        <f t="shared" ref="D30:V30" si="1">SUM(D20:D29)</f>
        <v>83</v>
      </c>
      <c r="E30" s="28">
        <f t="shared" si="1"/>
        <v>189</v>
      </c>
      <c r="F30" s="28">
        <f t="shared" si="1"/>
        <v>166</v>
      </c>
      <c r="G30" s="28">
        <f t="shared" si="1"/>
        <v>245</v>
      </c>
      <c r="H30" s="28">
        <f t="shared" si="1"/>
        <v>163</v>
      </c>
      <c r="I30" s="28">
        <f t="shared" si="1"/>
        <v>149</v>
      </c>
      <c r="J30" s="28">
        <f t="shared" si="1"/>
        <v>83</v>
      </c>
      <c r="K30" s="28">
        <f t="shared" si="1"/>
        <v>263</v>
      </c>
      <c r="L30" s="28">
        <f t="shared" si="1"/>
        <v>77</v>
      </c>
      <c r="M30" s="28">
        <f t="shared" si="1"/>
        <v>76</v>
      </c>
      <c r="N30" s="28">
        <f t="shared" si="1"/>
        <v>71</v>
      </c>
      <c r="O30" s="28">
        <f t="shared" si="1"/>
        <v>82</v>
      </c>
      <c r="P30" s="28">
        <f t="shared" si="1"/>
        <v>69</v>
      </c>
      <c r="Q30" s="28">
        <f t="shared" si="1"/>
        <v>0</v>
      </c>
      <c r="R30" s="28">
        <f t="shared" si="1"/>
        <v>75</v>
      </c>
      <c r="S30" s="28">
        <f t="shared" si="1"/>
        <v>70</v>
      </c>
      <c r="T30" s="28">
        <f t="shared" si="1"/>
        <v>0</v>
      </c>
      <c r="U30" s="28">
        <f t="shared" si="1"/>
        <v>0</v>
      </c>
      <c r="V30" s="28">
        <f t="shared" si="1"/>
        <v>0</v>
      </c>
      <c r="W30" s="30">
        <f>SUM(C30:V30)</f>
        <v>1917</v>
      </c>
    </row>
    <row r="31" spans="1:23" ht="20.25" customHeight="1" x14ac:dyDescent="0.15">
      <c r="A31" s="31" t="s">
        <v>37</v>
      </c>
    </row>
    <row r="32" spans="1:23" ht="20.45" customHeight="1" x14ac:dyDescent="0.15"/>
    <row r="33" spans="1:23" ht="20.45" customHeight="1" thickBot="1" x14ac:dyDescent="0.2">
      <c r="A33" s="16" t="s">
        <v>38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8"/>
      <c r="S33" s="17"/>
      <c r="T33" s="17"/>
      <c r="U33" s="17"/>
      <c r="V33" s="17"/>
      <c r="W33" s="17"/>
    </row>
    <row r="34" spans="1:23" ht="20.45" customHeight="1" x14ac:dyDescent="0.15">
      <c r="A34" s="32"/>
      <c r="B34" s="33" t="s">
        <v>39</v>
      </c>
      <c r="C34" s="127" t="s">
        <v>40</v>
      </c>
      <c r="D34" s="129">
        <v>1</v>
      </c>
      <c r="E34" s="129">
        <v>2</v>
      </c>
      <c r="F34" s="129">
        <v>3</v>
      </c>
      <c r="G34" s="129">
        <v>4</v>
      </c>
      <c r="H34" s="129">
        <v>5</v>
      </c>
      <c r="I34" s="129">
        <v>6</v>
      </c>
      <c r="J34" s="129">
        <v>7</v>
      </c>
      <c r="K34" s="129">
        <v>8</v>
      </c>
      <c r="L34" s="129">
        <v>9</v>
      </c>
      <c r="M34" s="129">
        <v>10</v>
      </c>
      <c r="N34" s="129">
        <v>11</v>
      </c>
      <c r="O34" s="129">
        <v>12</v>
      </c>
      <c r="P34" s="129">
        <v>13</v>
      </c>
      <c r="Q34" s="129">
        <v>14</v>
      </c>
      <c r="R34" s="129">
        <v>15</v>
      </c>
      <c r="S34" s="129">
        <v>16</v>
      </c>
      <c r="T34" s="131">
        <v>17</v>
      </c>
      <c r="U34" s="133" t="s">
        <v>36</v>
      </c>
      <c r="V34" s="34"/>
      <c r="W34" s="34"/>
    </row>
    <row r="35" spans="1:23" ht="20.45" customHeight="1" thickBot="1" x14ac:dyDescent="0.2">
      <c r="A35" s="13" t="s">
        <v>25</v>
      </c>
      <c r="B35" s="35"/>
      <c r="C35" s="149"/>
      <c r="D35" s="130"/>
      <c r="E35" s="130"/>
      <c r="F35" s="130"/>
      <c r="G35" s="130"/>
      <c r="H35" s="130"/>
      <c r="I35" s="130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7"/>
      <c r="U35" s="134"/>
      <c r="V35" s="34"/>
      <c r="W35" s="34"/>
    </row>
    <row r="36" spans="1:23" ht="41.25" customHeight="1" thickBot="1" x14ac:dyDescent="0.2">
      <c r="A36" s="122" t="s">
        <v>41</v>
      </c>
      <c r="B36" s="123"/>
      <c r="C36" s="36">
        <v>86</v>
      </c>
      <c r="D36" s="36">
        <v>417</v>
      </c>
      <c r="E36" s="36">
        <v>76</v>
      </c>
      <c r="F36" s="36">
        <v>63</v>
      </c>
      <c r="G36" s="36">
        <v>47</v>
      </c>
      <c r="H36" s="36">
        <v>55</v>
      </c>
      <c r="I36" s="36">
        <v>18</v>
      </c>
      <c r="J36" s="36">
        <v>5</v>
      </c>
      <c r="K36" s="36">
        <v>1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0">
        <f>SUM(C36:T36)</f>
        <v>768</v>
      </c>
      <c r="V36" s="37"/>
      <c r="W36" s="37"/>
    </row>
    <row r="37" spans="1:23" ht="18" customHeight="1" x14ac:dyDescent="0.15">
      <c r="A37" s="31" t="s">
        <v>42</v>
      </c>
    </row>
    <row r="38" spans="1:23" x14ac:dyDescent="0.15">
      <c r="A38" s="31" t="s">
        <v>43</v>
      </c>
    </row>
  </sheetData>
  <mergeCells count="97">
    <mergeCell ref="A36:B36"/>
    <mergeCell ref="P34:P35"/>
    <mergeCell ref="Q34:Q35"/>
    <mergeCell ref="R34:R35"/>
    <mergeCell ref="S34:S35"/>
    <mergeCell ref="D34:D35"/>
    <mergeCell ref="E34:E35"/>
    <mergeCell ref="F34:F35"/>
    <mergeCell ref="G34:G35"/>
    <mergeCell ref="H34:H35"/>
    <mergeCell ref="I34:I35"/>
    <mergeCell ref="C34:C35"/>
    <mergeCell ref="T34:T35"/>
    <mergeCell ref="U34:U35"/>
    <mergeCell ref="J34:J35"/>
    <mergeCell ref="K34:K35"/>
    <mergeCell ref="L34:L35"/>
    <mergeCell ref="M34:M35"/>
    <mergeCell ref="N34:N35"/>
    <mergeCell ref="O34:O35"/>
    <mergeCell ref="A26:B26"/>
    <mergeCell ref="A27:B27"/>
    <mergeCell ref="A28:B28"/>
    <mergeCell ref="A29:B29"/>
    <mergeCell ref="A30:B30"/>
    <mergeCell ref="T18:T19"/>
    <mergeCell ref="U18:U19"/>
    <mergeCell ref="A20:B20"/>
    <mergeCell ref="A21:B21"/>
    <mergeCell ref="A22:B22"/>
    <mergeCell ref="P18:P19"/>
    <mergeCell ref="Q18:Q19"/>
    <mergeCell ref="A25:B25"/>
    <mergeCell ref="R18:R19"/>
    <mergeCell ref="S18:S19"/>
    <mergeCell ref="A23:B23"/>
    <mergeCell ref="A24:B24"/>
    <mergeCell ref="V17:W17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V18:V19"/>
    <mergeCell ref="W18:W19"/>
    <mergeCell ref="L18:L19"/>
    <mergeCell ref="M18:M19"/>
    <mergeCell ref="N18:N19"/>
    <mergeCell ref="O18:O19"/>
    <mergeCell ref="A15:B15"/>
    <mergeCell ref="C15:E15"/>
    <mergeCell ref="F15:H15"/>
    <mergeCell ref="I15:K15"/>
    <mergeCell ref="L15:N15"/>
    <mergeCell ref="O15:Q15"/>
    <mergeCell ref="P12:Q12"/>
    <mergeCell ref="C13:E14"/>
    <mergeCell ref="F13:H14"/>
    <mergeCell ref="I13:K14"/>
    <mergeCell ref="L13:N14"/>
    <mergeCell ref="O13:Q14"/>
    <mergeCell ref="O9:Q9"/>
    <mergeCell ref="A8:B8"/>
    <mergeCell ref="C8:E8"/>
    <mergeCell ref="F8:H8"/>
    <mergeCell ref="I8:K8"/>
    <mergeCell ref="L8:N8"/>
    <mergeCell ref="O8:Q8"/>
    <mergeCell ref="A9:B9"/>
    <mergeCell ref="C9:E9"/>
    <mergeCell ref="F9:H9"/>
    <mergeCell ref="I9:K9"/>
    <mergeCell ref="L9:N9"/>
    <mergeCell ref="O7:Q7"/>
    <mergeCell ref="A6:B6"/>
    <mergeCell ref="C6:E6"/>
    <mergeCell ref="F6:H6"/>
    <mergeCell ref="I6:K6"/>
    <mergeCell ref="L6:N6"/>
    <mergeCell ref="O6:Q6"/>
    <mergeCell ref="A7:B7"/>
    <mergeCell ref="C7:E7"/>
    <mergeCell ref="F7:H7"/>
    <mergeCell ref="I7:K7"/>
    <mergeCell ref="L7:N7"/>
    <mergeCell ref="A4:B5"/>
    <mergeCell ref="C4:H4"/>
    <mergeCell ref="I4:N4"/>
    <mergeCell ref="O4:Q5"/>
    <mergeCell ref="C5:E5"/>
    <mergeCell ref="F5:H5"/>
    <mergeCell ref="I5:K5"/>
    <mergeCell ref="L5:N5"/>
  </mergeCells>
  <phoneticPr fontId="2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2017-11-10T08:30:45Z</dcterms:modified>
</cp:coreProperties>
</file>