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８-9表" sheetId="25" r:id="rId1"/>
  </sheets>
  <definedNames>
    <definedName name="_xlnm.Print_Area" localSheetId="0">'第８-9表'!$A$1:$G$49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5" l="1"/>
  <c r="J4" i="25"/>
  <c r="I4" i="25"/>
</calcChain>
</file>

<file path=xl/sharedStrings.xml><?xml version="1.0" encoding="utf-8"?>
<sst xmlns="http://schemas.openxmlformats.org/spreadsheetml/2006/main" count="64" uniqueCount="61">
  <si>
    <t>（単位：人）</t>
    <rPh sb="1" eb="3">
      <t>タンイ</t>
    </rPh>
    <rPh sb="4" eb="5">
      <t>ニン</t>
    </rPh>
    <phoneticPr fontId="4"/>
  </si>
  <si>
    <t>会計検査院</t>
  </si>
  <si>
    <t>人事院</t>
  </si>
  <si>
    <t>内閣官房</t>
    <rPh sb="0" eb="2">
      <t>ナイカク</t>
    </rPh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</si>
  <si>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4"/>
  </si>
  <si>
    <t>内閣府</t>
    <rPh sb="0" eb="2">
      <t>ナイカク</t>
    </rPh>
    <rPh sb="2" eb="3">
      <t>フ</t>
    </rPh>
    <phoneticPr fontId="4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</si>
  <si>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</si>
  <si>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</si>
  <si>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</si>
  <si>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金融庁</t>
    <rPh sb="0" eb="2">
      <t>キンユウ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</si>
  <si>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</si>
  <si>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</si>
  <si>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</si>
  <si>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</si>
  <si>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</si>
  <si>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</si>
  <si>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</si>
  <si>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</si>
  <si>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</si>
  <si>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</si>
  <si>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</si>
  <si>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</si>
  <si>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</si>
  <si>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</si>
  <si>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</si>
  <si>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</si>
  <si>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</si>
  <si>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</si>
  <si>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</si>
  <si>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</si>
  <si>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</si>
  <si>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</si>
  <si>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</si>
  <si>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</si>
  <si>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計</t>
  </si>
  <si>
    <t>４．再任用職員在職状況統計表</t>
    <rPh sb="2" eb="5">
      <t>サイニンヨウ</t>
    </rPh>
    <rPh sb="5" eb="7">
      <t>ショクイン</t>
    </rPh>
    <rPh sb="7" eb="9">
      <t>ザイショク</t>
    </rPh>
    <rPh sb="9" eb="11">
      <t>ジョウキョウ</t>
    </rPh>
    <rPh sb="11" eb="13">
      <t>トウケイ</t>
    </rPh>
    <rPh sb="13" eb="14">
      <t>ヒョウ</t>
    </rPh>
    <phoneticPr fontId="3"/>
  </si>
  <si>
    <t>第８表　勤務時間別再任用職員数</t>
    <rPh sb="0" eb="1">
      <t>ダイ</t>
    </rPh>
    <rPh sb="2" eb="3">
      <t>ヒョウ</t>
    </rPh>
    <rPh sb="4" eb="6">
      <t>キンム</t>
    </rPh>
    <rPh sb="6" eb="8">
      <t>ジカン</t>
    </rPh>
    <rPh sb="8" eb="9">
      <t>ベツ</t>
    </rPh>
    <rPh sb="9" eb="12">
      <t>サイニンヨウ</t>
    </rPh>
    <rPh sb="12" eb="14">
      <t>ショクイン</t>
    </rPh>
    <rPh sb="14" eb="15">
      <t>スウ</t>
    </rPh>
    <phoneticPr fontId="3"/>
  </si>
  <si>
    <t>チェック1</t>
    <phoneticPr fontId="4"/>
  </si>
  <si>
    <t>チェック2</t>
    <phoneticPr fontId="4"/>
  </si>
  <si>
    <t>チェック3</t>
  </si>
  <si>
    <t>勤務時間</t>
    <rPh sb="0" eb="2">
      <t>キンム</t>
    </rPh>
    <rPh sb="2" eb="4">
      <t>ジカン</t>
    </rPh>
    <phoneticPr fontId="4"/>
  </si>
  <si>
    <t>平成28年７月１日現在</t>
    <rPh sb="0" eb="1">
      <t>ヘイセイ</t>
    </rPh>
    <rPh sb="5" eb="6">
      <t>ガツ</t>
    </rPh>
    <rPh sb="7" eb="8">
      <t>ニチ</t>
    </rPh>
    <rPh sb="8" eb="10">
      <t>ゲンザイ</t>
    </rPh>
    <phoneticPr fontId="4"/>
  </si>
  <si>
    <t>平成29年７月１日現在</t>
    <rPh sb="0" eb="1">
      <t>ヘイセイ</t>
    </rPh>
    <rPh sb="5" eb="6">
      <t>ガツ</t>
    </rPh>
    <rPh sb="7" eb="8">
      <t>ニチ</t>
    </rPh>
    <rPh sb="8" eb="10">
      <t>ゲンザイ</t>
    </rPh>
    <phoneticPr fontId="4"/>
  </si>
  <si>
    <t>増　減　数</t>
    <rPh sb="4" eb="5">
      <t>スウ</t>
    </rPh>
    <phoneticPr fontId="4"/>
  </si>
  <si>
    <t>E5=C58</t>
    <phoneticPr fontId="4"/>
  </si>
  <si>
    <t>E6=D58</t>
    <phoneticPr fontId="4"/>
  </si>
  <si>
    <t>F7合計</t>
    <rPh sb="2" eb="4">
      <t>ゴウケイ</t>
    </rPh>
    <phoneticPr fontId="4"/>
  </si>
  <si>
    <t>百 分 比（％）</t>
    <phoneticPr fontId="4"/>
  </si>
  <si>
    <t/>
  </si>
  <si>
    <t>常時勤務</t>
    <rPh sb="0" eb="2">
      <t>ジョウジ</t>
    </rPh>
    <rPh sb="2" eb="4">
      <t>キンム</t>
    </rPh>
    <phoneticPr fontId="3"/>
  </si>
  <si>
    <t>短時間勤務</t>
    <rPh sb="0" eb="3">
      <t>タンジカン</t>
    </rPh>
    <rPh sb="3" eb="5">
      <t>キンム</t>
    </rPh>
    <phoneticPr fontId="13"/>
  </si>
  <si>
    <t>合　計</t>
    <rPh sb="0" eb="1">
      <t>ゴウ</t>
    </rPh>
    <rPh sb="2" eb="3">
      <t>ケイ</t>
    </rPh>
    <phoneticPr fontId="13"/>
  </si>
  <si>
    <t>（注１）常時勤務は、国家公務員法第81条の４第１項の常時勤務を要する官職にある職員を示す。</t>
    <phoneticPr fontId="4"/>
  </si>
  <si>
    <t>（注２）短時間勤務は、国家公務員法第81条の５第１項の短時間勤務の官職にある職員を示す。</t>
    <phoneticPr fontId="4"/>
  </si>
  <si>
    <t>（注３）百分比は、小数点以下第３位で四捨五入した。</t>
    <phoneticPr fontId="4"/>
  </si>
  <si>
    <t>第９表　省庁別、勤務時間別再任用職員数</t>
    <rPh sb="0" eb="1">
      <t>ダイ</t>
    </rPh>
    <rPh sb="2" eb="3">
      <t>ヒョウ</t>
    </rPh>
    <rPh sb="4" eb="6">
      <t>ショウチョウ</t>
    </rPh>
    <rPh sb="6" eb="7">
      <t>ベツ</t>
    </rPh>
    <rPh sb="8" eb="10">
      <t>キンム</t>
    </rPh>
    <rPh sb="10" eb="12">
      <t>ジカン</t>
    </rPh>
    <rPh sb="12" eb="13">
      <t>ベツ</t>
    </rPh>
    <rPh sb="13" eb="16">
      <t>サイニンヨウ</t>
    </rPh>
    <rPh sb="16" eb="18">
      <t>ショクイン</t>
    </rPh>
    <rPh sb="18" eb="19">
      <t>スウ</t>
    </rPh>
    <phoneticPr fontId="3"/>
  </si>
  <si>
    <t>勤務時間</t>
    <rPh sb="0" eb="2">
      <t>キンム</t>
    </rPh>
    <rPh sb="2" eb="4">
      <t>ジカン</t>
    </rPh>
    <phoneticPr fontId="13"/>
  </si>
  <si>
    <t>常時勤務</t>
    <rPh sb="0" eb="2">
      <t>ジョウジ</t>
    </rPh>
    <rPh sb="2" eb="4">
      <t>キンム</t>
    </rPh>
    <phoneticPr fontId="4"/>
  </si>
  <si>
    <t>省 庁 名</t>
    <phoneticPr fontId="4"/>
  </si>
  <si>
    <t>合　　計</t>
    <rPh sb="0" eb="1">
      <t>ゴウ</t>
    </rPh>
    <rPh sb="3" eb="4">
      <t>ケイ</t>
    </rPh>
    <phoneticPr fontId="10"/>
  </si>
  <si>
    <t>職 員 数（人）</t>
    <rPh sb="6" eb="7">
      <t>ニン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</si>
</sst>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.00_ ;_ * \-#,##0.00_ ;_ * &quot;-&quot;_ ;_ @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9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12" fillId="0" borderId="0" xfId="9" applyFont="1" applyBorder="1" applyAlignment="1">
      <alignment vertical="center"/>
    </xf>
    <xf numFmtId="0" fontId="8" fillId="0" borderId="0" xfId="9" applyFont="1"/>
    <xf numFmtId="0" fontId="8" fillId="0" borderId="0" xfId="9" applyFont="1" applyBorder="1" applyAlignment="1">
      <alignment vertical="center"/>
    </xf>
    <xf numFmtId="0" fontId="8" fillId="0" borderId="0" xfId="9" applyFont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58" fontId="8" fillId="0" borderId="5" xfId="3" quotePrefix="1" applyNumberFormat="1" applyFont="1" applyBorder="1" applyAlignment="1">
      <alignment horizontal="center" vertical="center" wrapText="1"/>
    </xf>
    <xf numFmtId="58" fontId="8" fillId="0" borderId="32" xfId="3" quotePrefix="1" applyNumberFormat="1" applyFont="1" applyBorder="1" applyAlignment="1">
      <alignment horizontal="center" vertical="center" wrapText="1"/>
    </xf>
    <xf numFmtId="58" fontId="8" fillId="0" borderId="6" xfId="3" quotePrefix="1" applyNumberFormat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41" fontId="7" fillId="0" borderId="35" xfId="10" applyNumberFormat="1" applyFont="1" applyBorder="1" applyAlignment="1">
      <alignment vertical="center"/>
    </xf>
    <xf numFmtId="176" fontId="7" fillId="0" borderId="9" xfId="10" applyNumberFormat="1" applyFont="1" applyBorder="1" applyAlignment="1">
      <alignment vertical="center"/>
    </xf>
    <xf numFmtId="41" fontId="7" fillId="0" borderId="8" xfId="10" applyNumberFormat="1" applyFont="1" applyBorder="1" applyAlignment="1">
      <alignment vertical="center"/>
    </xf>
    <xf numFmtId="176" fontId="7" fillId="0" borderId="30" xfId="10" applyNumberFormat="1" applyFont="1" applyBorder="1" applyAlignment="1">
      <alignment vertical="center"/>
    </xf>
    <xf numFmtId="41" fontId="7" fillId="0" borderId="1" xfId="4" applyNumberFormat="1" applyFont="1" applyBorder="1" applyAlignment="1">
      <alignment horizontal="right" vertical="center"/>
    </xf>
    <xf numFmtId="41" fontId="7" fillId="0" borderId="20" xfId="10" applyNumberFormat="1" applyFont="1" applyBorder="1" applyAlignment="1">
      <alignment vertical="center"/>
    </xf>
    <xf numFmtId="176" fontId="7" fillId="0" borderId="7" xfId="10" applyNumberFormat="1" applyFont="1" applyBorder="1" applyAlignment="1">
      <alignment vertical="center"/>
    </xf>
    <xf numFmtId="41" fontId="7" fillId="0" borderId="33" xfId="10" applyNumberFormat="1" applyFont="1" applyBorder="1" applyAlignment="1">
      <alignment vertical="center"/>
    </xf>
    <xf numFmtId="176" fontId="7" fillId="0" borderId="36" xfId="10" applyNumberFormat="1" applyFont="1" applyBorder="1" applyAlignment="1">
      <alignment vertical="center"/>
    </xf>
    <xf numFmtId="41" fontId="7" fillId="0" borderId="12" xfId="4" applyNumberFormat="1" applyFont="1" applyBorder="1" applyAlignment="1">
      <alignment horizontal="right" vertical="center"/>
    </xf>
    <xf numFmtId="41" fontId="7" fillId="0" borderId="28" xfId="10" applyNumberFormat="1" applyFont="1" applyBorder="1" applyAlignment="1">
      <alignment vertical="center"/>
    </xf>
    <xf numFmtId="176" fontId="7" fillId="0" borderId="16" xfId="10" applyNumberFormat="1" applyFont="1" applyBorder="1" applyAlignment="1">
      <alignment vertical="center"/>
    </xf>
    <xf numFmtId="41" fontId="7" fillId="0" borderId="14" xfId="10" applyNumberFormat="1" applyFont="1" applyBorder="1" applyAlignment="1">
      <alignment vertical="center"/>
    </xf>
    <xf numFmtId="176" fontId="7" fillId="0" borderId="29" xfId="10" applyNumberFormat="1" applyFont="1" applyBorder="1" applyAlignment="1">
      <alignment vertical="center"/>
    </xf>
    <xf numFmtId="41" fontId="7" fillId="0" borderId="13" xfId="4" applyNumberFormat="1" applyFont="1" applyBorder="1" applyAlignment="1">
      <alignment horizontal="right" vertical="center"/>
    </xf>
    <xf numFmtId="0" fontId="6" fillId="0" borderId="0" xfId="7" applyFont="1" applyAlignment="1">
      <alignment vertical="center"/>
    </xf>
    <xf numFmtId="0" fontId="6" fillId="0" borderId="0" xfId="9" applyFont="1"/>
    <xf numFmtId="0" fontId="11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8" fillId="0" borderId="37" xfId="9" applyFont="1" applyBorder="1"/>
    <xf numFmtId="0" fontId="8" fillId="0" borderId="3" xfId="9" applyFont="1" applyBorder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9" applyFont="1"/>
    <xf numFmtId="0" fontId="8" fillId="0" borderId="17" xfId="9" applyFont="1" applyBorder="1" applyAlignment="1">
      <alignment horizontal="center" vertical="center"/>
    </xf>
    <xf numFmtId="0" fontId="8" fillId="0" borderId="38" xfId="9" applyFont="1" applyBorder="1"/>
    <xf numFmtId="41" fontId="7" fillId="0" borderId="39" xfId="4" applyNumberFormat="1" applyFont="1" applyBorder="1" applyAlignment="1">
      <alignment vertical="center"/>
    </xf>
    <xf numFmtId="41" fontId="7" fillId="0" borderId="39" xfId="4" applyNumberFormat="1" applyFont="1" applyBorder="1" applyAlignment="1">
      <alignment horizontal="right" vertical="center"/>
    </xf>
    <xf numFmtId="41" fontId="7" fillId="0" borderId="31" xfId="10" applyNumberFormat="1" applyFont="1" applyBorder="1" applyAlignment="1">
      <alignment vertical="center"/>
    </xf>
    <xf numFmtId="41" fontId="7" fillId="0" borderId="34" xfId="4" applyNumberFormat="1" applyFont="1" applyBorder="1" applyAlignment="1">
      <alignment vertical="center"/>
    </xf>
    <xf numFmtId="41" fontId="7" fillId="0" borderId="34" xfId="4" applyNumberFormat="1" applyFont="1" applyBorder="1" applyAlignment="1">
      <alignment horizontal="right" vertical="center"/>
    </xf>
    <xf numFmtId="0" fontId="8" fillId="0" borderId="0" xfId="9" applyFont="1" applyBorder="1"/>
    <xf numFmtId="41" fontId="7" fillId="0" borderId="40" xfId="4" applyNumberFormat="1" applyFont="1" applyBorder="1" applyAlignment="1">
      <alignment vertical="center"/>
    </xf>
    <xf numFmtId="41" fontId="7" fillId="0" borderId="40" xfId="4" applyNumberFormat="1" applyFont="1" applyBorder="1" applyAlignment="1">
      <alignment horizontal="right" vertical="center"/>
    </xf>
    <xf numFmtId="41" fontId="7" fillId="0" borderId="11" xfId="4" applyNumberFormat="1" applyFont="1" applyBorder="1" applyAlignment="1">
      <alignment vertical="center"/>
    </xf>
    <xf numFmtId="41" fontId="7" fillId="0" borderId="27" xfId="4" applyNumberFormat="1" applyFont="1" applyBorder="1" applyAlignment="1">
      <alignment horizontal="right" vertical="center"/>
    </xf>
    <xf numFmtId="41" fontId="7" fillId="0" borderId="10" xfId="10" applyNumberFormat="1" applyFont="1" applyBorder="1" applyAlignment="1">
      <alignment vertical="center"/>
    </xf>
    <xf numFmtId="41" fontId="7" fillId="0" borderId="15" xfId="4" applyNumberFormat="1" applyFont="1" applyBorder="1" applyAlignment="1">
      <alignment vertical="center"/>
    </xf>
    <xf numFmtId="41" fontId="7" fillId="0" borderId="13" xfId="10" applyNumberFormat="1" applyFont="1" applyBorder="1" applyAlignment="1">
      <alignment vertical="center"/>
    </xf>
    <xf numFmtId="0" fontId="0" fillId="0" borderId="0" xfId="0" applyFont="1" applyAlignment="1">
      <alignment horizontal="right" vertical="center"/>
    </xf>
    <xf numFmtId="0" fontId="8" fillId="0" borderId="26" xfId="1" applyFont="1" applyFill="1" applyBorder="1" applyAlignment="1">
      <alignment horizontal="distributed" vertical="center"/>
    </xf>
    <xf numFmtId="0" fontId="8" fillId="0" borderId="27" xfId="1" applyFont="1" applyFill="1" applyBorder="1" applyAlignment="1">
      <alignment horizontal="distributed" vertical="center"/>
    </xf>
    <xf numFmtId="0" fontId="8" fillId="0" borderId="2" xfId="9" applyFont="1" applyBorder="1" applyAlignment="1">
      <alignment horizontal="center" vertical="center"/>
    </xf>
    <xf numFmtId="0" fontId="8" fillId="0" borderId="3" xfId="9" applyFont="1" applyBorder="1" applyAlignment="1">
      <alignment horizontal="center" vertical="center"/>
    </xf>
    <xf numFmtId="0" fontId="8" fillId="0" borderId="17" xfId="9" applyFont="1" applyBorder="1" applyAlignment="1">
      <alignment horizontal="center" vertical="center"/>
    </xf>
    <xf numFmtId="0" fontId="8" fillId="0" borderId="18" xfId="9" applyFont="1" applyBorder="1" applyAlignment="1">
      <alignment horizontal="center" vertical="center"/>
    </xf>
    <xf numFmtId="0" fontId="8" fillId="0" borderId="24" xfId="3" quotePrefix="1" applyFont="1" applyBorder="1" applyAlignment="1">
      <alignment horizontal="center" vertical="center"/>
    </xf>
    <xf numFmtId="0" fontId="3" fillId="0" borderId="25" xfId="9" applyFont="1" applyBorder="1" applyAlignment="1">
      <alignment horizontal="center" vertical="center"/>
    </xf>
    <xf numFmtId="0" fontId="8" fillId="0" borderId="24" xfId="3" quotePrefix="1" applyFont="1" applyBorder="1" applyAlignment="1">
      <alignment horizontal="center" vertical="center" wrapText="1"/>
    </xf>
    <xf numFmtId="0" fontId="3" fillId="0" borderId="30" xfId="9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35" xfId="9" applyFont="1" applyFill="1" applyBorder="1" applyAlignment="1">
      <alignment horizontal="distributed" vertical="center"/>
    </xf>
    <xf numFmtId="0" fontId="8" fillId="0" borderId="36" xfId="9" applyFont="1" applyFill="1" applyBorder="1" applyAlignment="1">
      <alignment horizontal="distributed" vertical="center"/>
    </xf>
    <xf numFmtId="0" fontId="10" fillId="0" borderId="26" xfId="0" applyFont="1" applyBorder="1" applyAlignment="1">
      <alignment horizontal="distributed" vertical="center"/>
    </xf>
    <xf numFmtId="0" fontId="10" fillId="0" borderId="27" xfId="0" applyFont="1" applyBorder="1" applyAlignment="1">
      <alignment horizontal="distributed" vertical="center"/>
    </xf>
    <xf numFmtId="0" fontId="8" fillId="0" borderId="28" xfId="9" applyFont="1" applyFill="1" applyBorder="1" applyAlignment="1">
      <alignment horizontal="center" vertical="center"/>
    </xf>
    <xf numFmtId="0" fontId="8" fillId="0" borderId="29" xfId="9" applyFont="1" applyFill="1" applyBorder="1" applyAlignment="1">
      <alignment horizontal="center" vertical="center"/>
    </xf>
    <xf numFmtId="0" fontId="8" fillId="0" borderId="19" xfId="9" applyFont="1" applyBorder="1" applyAlignment="1">
      <alignment horizontal="center" vertical="center" wrapText="1"/>
    </xf>
    <xf numFmtId="0" fontId="8" fillId="0" borderId="21" xfId="9" applyFont="1" applyBorder="1" applyAlignment="1">
      <alignment horizontal="center" vertical="center"/>
    </xf>
    <xf numFmtId="0" fontId="8" fillId="0" borderId="22" xfId="9" applyFont="1" applyBorder="1" applyAlignment="1">
      <alignment horizontal="center" vertical="center" wrapText="1"/>
    </xf>
    <xf numFmtId="0" fontId="8" fillId="0" borderId="23" xfId="9" applyFont="1" applyBorder="1" applyAlignment="1">
      <alignment horizontal="center" vertical="center"/>
    </xf>
    <xf numFmtId="0" fontId="7" fillId="0" borderId="1" xfId="9" applyFont="1" applyBorder="1" applyAlignment="1">
      <alignment horizontal="center" vertical="center"/>
    </xf>
    <xf numFmtId="0" fontId="7" fillId="0" borderId="4" xfId="9" applyFont="1" applyBorder="1" applyAlignment="1">
      <alignment horizontal="center" vertical="center"/>
    </xf>
    <xf numFmtId="0" fontId="8" fillId="0" borderId="24" xfId="9" applyFont="1" applyFill="1" applyBorder="1" applyAlignment="1">
      <alignment horizontal="distributed" vertical="center"/>
    </xf>
    <xf numFmtId="0" fontId="8" fillId="0" borderId="30" xfId="9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29" xfId="1" applyFont="1" applyFill="1" applyBorder="1" applyAlignment="1">
      <alignment horizontal="center" vertical="center"/>
    </xf>
  </cellXfs>
  <cellStyles count="13">
    <cellStyle name="桁区切り 10" xfId="5"/>
    <cellStyle name="桁区切り 2" xfId="4"/>
    <cellStyle name="桁区切り 2 2" xfId="8"/>
    <cellStyle name="桁区切り 3" xfId="10"/>
    <cellStyle name="桁区切り 3 2" xfId="12"/>
    <cellStyle name="桁区切り 4" xfId="11"/>
    <cellStyle name="標準" xfId="0" builtinId="0"/>
    <cellStyle name="標準 2" xfId="1"/>
    <cellStyle name="標準 2 2" xfId="2"/>
    <cellStyle name="標準 2 3" xfId="7"/>
    <cellStyle name="標準 4 3" xfId="9"/>
    <cellStyle name="標準 5" xfId="6"/>
    <cellStyle name="標準_検察官在職状況(11.1.1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51"/>
  <sheetViews>
    <sheetView tabSelected="1" view="pageBreakPreview" zoomScale="71" zoomScaleNormal="80" zoomScaleSheetLayoutView="71" workbookViewId="0">
      <selection activeCell="E5" sqref="E5"/>
    </sheetView>
  </sheetViews>
  <sheetFormatPr defaultRowHeight="13.5" x14ac:dyDescent="0.15"/>
  <cols>
    <col min="1" max="1" width="14" customWidth="1"/>
    <col min="2" max="2" width="13.625" customWidth="1"/>
    <col min="3" max="3" width="20.75" bestFit="1" customWidth="1"/>
    <col min="4" max="7" width="20.875" customWidth="1"/>
    <col min="8" max="8" width="3.75" customWidth="1"/>
    <col min="11" max="11" width="10" customWidth="1"/>
  </cols>
  <sheetData>
    <row r="1" spans="1:14" ht="18.75" customHeight="1" x14ac:dyDescent="0.15">
      <c r="A1" s="1" t="s">
        <v>35</v>
      </c>
      <c r="C1" s="2"/>
      <c r="D1" s="2"/>
      <c r="E1" s="2"/>
      <c r="F1" s="2"/>
      <c r="G1" s="2"/>
    </row>
    <row r="2" spans="1:14" ht="20.25" customHeight="1" thickBot="1" x14ac:dyDescent="0.2">
      <c r="A2" s="3" t="s">
        <v>36</v>
      </c>
      <c r="C2" s="2"/>
      <c r="D2" s="2"/>
      <c r="E2" s="2"/>
      <c r="F2" s="2"/>
      <c r="G2" s="4"/>
      <c r="I2" s="5" t="s">
        <v>37</v>
      </c>
      <c r="J2" s="5" t="s">
        <v>38</v>
      </c>
      <c r="K2" s="5" t="s">
        <v>39</v>
      </c>
    </row>
    <row r="3" spans="1:14" ht="33" customHeight="1" x14ac:dyDescent="0.15">
      <c r="A3" s="54" t="s">
        <v>40</v>
      </c>
      <c r="B3" s="55"/>
      <c r="C3" s="58" t="s">
        <v>41</v>
      </c>
      <c r="D3" s="59"/>
      <c r="E3" s="60" t="s">
        <v>42</v>
      </c>
      <c r="F3" s="61"/>
      <c r="G3" s="62" t="s">
        <v>43</v>
      </c>
      <c r="I3" s="6" t="s">
        <v>44</v>
      </c>
      <c r="J3" s="6" t="s">
        <v>45</v>
      </c>
      <c r="K3" s="6" t="s">
        <v>46</v>
      </c>
      <c r="L3" s="7"/>
      <c r="M3" s="7"/>
      <c r="N3" s="7"/>
    </row>
    <row r="4" spans="1:14" ht="33" customHeight="1" thickBot="1" x14ac:dyDescent="0.2">
      <c r="A4" s="56"/>
      <c r="B4" s="57"/>
      <c r="C4" s="8" t="s">
        <v>60</v>
      </c>
      <c r="D4" s="9" t="s">
        <v>47</v>
      </c>
      <c r="E4" s="8" t="s">
        <v>60</v>
      </c>
      <c r="F4" s="10" t="s">
        <v>47</v>
      </c>
      <c r="G4" s="63"/>
      <c r="H4" s="11" t="s">
        <v>48</v>
      </c>
      <c r="I4" s="5" t="str">
        <f>IF(E5=C49,"ok","チェック！")</f>
        <v>ok</v>
      </c>
      <c r="J4" s="5" t="str">
        <f>IF(E6=D49,"ok","チェック！")</f>
        <v>ok</v>
      </c>
      <c r="K4" s="5" t="str">
        <f>IF(SUM(F5:F6)=F7,"ok",SUM(F5:F6)-F7)</f>
        <v>ok</v>
      </c>
    </row>
    <row r="5" spans="1:14" ht="30" customHeight="1" x14ac:dyDescent="0.15">
      <c r="A5" s="64" t="s">
        <v>49</v>
      </c>
      <c r="B5" s="65"/>
      <c r="C5" s="12">
        <v>3079</v>
      </c>
      <c r="D5" s="13">
        <v>29.59</v>
      </c>
      <c r="E5" s="14">
        <v>4086</v>
      </c>
      <c r="F5" s="15">
        <v>33.03</v>
      </c>
      <c r="G5" s="16">
        <v>1007</v>
      </c>
    </row>
    <row r="6" spans="1:14" ht="30" customHeight="1" thickBot="1" x14ac:dyDescent="0.2">
      <c r="A6" s="66" t="s">
        <v>50</v>
      </c>
      <c r="B6" s="67"/>
      <c r="C6" s="17">
        <v>7326</v>
      </c>
      <c r="D6" s="18">
        <v>70.41</v>
      </c>
      <c r="E6" s="19">
        <v>8286</v>
      </c>
      <c r="F6" s="20">
        <v>66.97</v>
      </c>
      <c r="G6" s="21">
        <v>960</v>
      </c>
    </row>
    <row r="7" spans="1:14" ht="30" customHeight="1" thickBot="1" x14ac:dyDescent="0.2">
      <c r="A7" s="68" t="s">
        <v>51</v>
      </c>
      <c r="B7" s="69"/>
      <c r="C7" s="22">
        <v>10405</v>
      </c>
      <c r="D7" s="23">
        <v>100</v>
      </c>
      <c r="E7" s="24">
        <v>12372</v>
      </c>
      <c r="F7" s="25">
        <v>100.00000000000001</v>
      </c>
      <c r="G7" s="26">
        <v>1967</v>
      </c>
    </row>
    <row r="8" spans="1:14" ht="19.5" customHeight="1" x14ac:dyDescent="0.15">
      <c r="A8" s="27" t="s">
        <v>52</v>
      </c>
      <c r="C8" s="28"/>
      <c r="D8" s="28"/>
      <c r="E8" s="28"/>
      <c r="F8" s="28"/>
      <c r="G8" s="28"/>
    </row>
    <row r="9" spans="1:14" ht="19.5" customHeight="1" x14ac:dyDescent="0.15">
      <c r="A9" s="29" t="s">
        <v>53</v>
      </c>
    </row>
    <row r="10" spans="1:14" ht="19.5" customHeight="1" x14ac:dyDescent="0.15">
      <c r="A10" s="29" t="s">
        <v>54</v>
      </c>
    </row>
    <row r="11" spans="1:14" ht="19.5" customHeight="1" x14ac:dyDescent="0.15">
      <c r="A11" s="29"/>
    </row>
    <row r="12" spans="1:14" ht="18.75" customHeight="1" x14ac:dyDescent="0.15">
      <c r="B12" s="30"/>
      <c r="C12" s="30"/>
      <c r="D12" s="31"/>
      <c r="E12" s="30"/>
      <c r="F12" s="30"/>
      <c r="G12" s="30"/>
    </row>
    <row r="13" spans="1:14" ht="18.75" customHeight="1" thickBot="1" x14ac:dyDescent="0.2">
      <c r="A13" s="3" t="s">
        <v>55</v>
      </c>
      <c r="B13" s="30"/>
      <c r="C13" s="30"/>
      <c r="D13" s="31"/>
      <c r="E13" s="51" t="s">
        <v>0</v>
      </c>
      <c r="F13" s="30"/>
      <c r="G13" s="30"/>
    </row>
    <row r="14" spans="1:14" ht="25.5" customHeight="1" x14ac:dyDescent="0.15">
      <c r="A14" s="32"/>
      <c r="B14" s="33" t="s">
        <v>56</v>
      </c>
      <c r="C14" s="70" t="s">
        <v>57</v>
      </c>
      <c r="D14" s="72" t="s">
        <v>50</v>
      </c>
      <c r="E14" s="74" t="s">
        <v>34</v>
      </c>
      <c r="F14" s="34"/>
      <c r="G14" s="35"/>
    </row>
    <row r="15" spans="1:14" ht="23.25" customHeight="1" thickBot="1" x14ac:dyDescent="0.2">
      <c r="A15" s="36" t="s">
        <v>58</v>
      </c>
      <c r="B15" s="37"/>
      <c r="C15" s="71"/>
      <c r="D15" s="73"/>
      <c r="E15" s="75"/>
      <c r="F15" s="35"/>
      <c r="G15" s="35"/>
    </row>
    <row r="16" spans="1:14" ht="22.5" customHeight="1" x14ac:dyDescent="0.15">
      <c r="A16" s="76" t="s">
        <v>1</v>
      </c>
      <c r="B16" s="77"/>
      <c r="C16" s="38">
        <v>29</v>
      </c>
      <c r="D16" s="39">
        <v>41</v>
      </c>
      <c r="E16" s="40">
        <v>70</v>
      </c>
      <c r="F16" s="35"/>
      <c r="G16" s="35"/>
    </row>
    <row r="17" spans="1:7" ht="22.5" customHeight="1" x14ac:dyDescent="0.15">
      <c r="A17" s="52" t="s">
        <v>2</v>
      </c>
      <c r="B17" s="53"/>
      <c r="C17" s="38">
        <v>13</v>
      </c>
      <c r="D17" s="39">
        <v>23</v>
      </c>
      <c r="E17" s="40">
        <v>36</v>
      </c>
      <c r="F17" s="35"/>
      <c r="G17" s="35"/>
    </row>
    <row r="18" spans="1:7" ht="22.5" customHeight="1" x14ac:dyDescent="0.15">
      <c r="A18" s="52" t="s">
        <v>3</v>
      </c>
      <c r="B18" s="53"/>
      <c r="C18" s="38">
        <v>1</v>
      </c>
      <c r="D18" s="39">
        <v>28</v>
      </c>
      <c r="E18" s="40">
        <v>29</v>
      </c>
      <c r="F18" s="35"/>
      <c r="G18" s="35"/>
    </row>
    <row r="19" spans="1:7" ht="22.5" customHeight="1" x14ac:dyDescent="0.15">
      <c r="A19" s="52" t="s">
        <v>4</v>
      </c>
      <c r="B19" s="53"/>
      <c r="C19" s="38">
        <v>1</v>
      </c>
      <c r="D19" s="39">
        <v>0</v>
      </c>
      <c r="E19" s="40">
        <v>1</v>
      </c>
      <c r="F19" s="35"/>
      <c r="G19" s="35"/>
    </row>
    <row r="20" spans="1:7" ht="22.5" customHeight="1" x14ac:dyDescent="0.15">
      <c r="A20" s="52" t="s">
        <v>5</v>
      </c>
      <c r="B20" s="53"/>
      <c r="C20" s="41">
        <v>6</v>
      </c>
      <c r="D20" s="42">
        <v>80</v>
      </c>
      <c r="E20" s="40">
        <v>86</v>
      </c>
      <c r="F20" s="35"/>
      <c r="G20" s="43"/>
    </row>
    <row r="21" spans="1:7" ht="22.5" customHeight="1" x14ac:dyDescent="0.15">
      <c r="A21" s="52" t="s">
        <v>6</v>
      </c>
      <c r="B21" s="53"/>
      <c r="C21" s="44">
        <v>16</v>
      </c>
      <c r="D21" s="45">
        <v>54</v>
      </c>
      <c r="E21" s="40">
        <v>70</v>
      </c>
      <c r="F21" s="35"/>
      <c r="G21" s="35"/>
    </row>
    <row r="22" spans="1:7" ht="22.5" customHeight="1" x14ac:dyDescent="0.15">
      <c r="A22" s="52" t="s">
        <v>7</v>
      </c>
      <c r="B22" s="53"/>
      <c r="C22" s="38">
        <v>6</v>
      </c>
      <c r="D22" s="39">
        <v>2</v>
      </c>
      <c r="E22" s="40">
        <v>8</v>
      </c>
      <c r="F22" s="35"/>
    </row>
    <row r="23" spans="1:7" ht="22.5" customHeight="1" x14ac:dyDescent="0.15">
      <c r="A23" s="52" t="s">
        <v>8</v>
      </c>
      <c r="B23" s="53"/>
      <c r="C23" s="44">
        <v>108</v>
      </c>
      <c r="D23" s="45">
        <v>138</v>
      </c>
      <c r="E23" s="40">
        <v>246</v>
      </c>
      <c r="F23" s="35"/>
    </row>
    <row r="24" spans="1:7" ht="22.5" customHeight="1" x14ac:dyDescent="0.15">
      <c r="A24" s="52" t="s">
        <v>9</v>
      </c>
      <c r="B24" s="53"/>
      <c r="C24" s="41">
        <v>5</v>
      </c>
      <c r="D24" s="42">
        <v>9</v>
      </c>
      <c r="E24" s="40">
        <v>14</v>
      </c>
      <c r="F24" s="35"/>
    </row>
    <row r="25" spans="1:7" ht="22.5" customHeight="1" x14ac:dyDescent="0.15">
      <c r="A25" s="52" t="s">
        <v>10</v>
      </c>
      <c r="B25" s="53"/>
      <c r="C25" s="41">
        <v>74</v>
      </c>
      <c r="D25" s="42">
        <v>238</v>
      </c>
      <c r="E25" s="40">
        <v>312</v>
      </c>
      <c r="F25" s="35"/>
    </row>
    <row r="26" spans="1:7" ht="22.5" customHeight="1" x14ac:dyDescent="0.15">
      <c r="A26" s="52" t="s">
        <v>11</v>
      </c>
      <c r="B26" s="53"/>
      <c r="C26" s="41">
        <v>1</v>
      </c>
      <c r="D26" s="42">
        <v>1</v>
      </c>
      <c r="E26" s="40">
        <v>2</v>
      </c>
      <c r="F26" s="35"/>
    </row>
    <row r="27" spans="1:7" ht="22.5" customHeight="1" x14ac:dyDescent="0.15">
      <c r="A27" s="52" t="s">
        <v>12</v>
      </c>
      <c r="B27" s="53"/>
      <c r="C27" s="41">
        <v>0</v>
      </c>
      <c r="D27" s="42">
        <v>3</v>
      </c>
      <c r="E27" s="40">
        <v>3</v>
      </c>
      <c r="F27" s="35"/>
    </row>
    <row r="28" spans="1:7" ht="22.5" customHeight="1" x14ac:dyDescent="0.15">
      <c r="A28" s="52" t="s">
        <v>13</v>
      </c>
      <c r="B28" s="53"/>
      <c r="C28" s="41">
        <v>1106</v>
      </c>
      <c r="D28" s="42">
        <v>925</v>
      </c>
      <c r="E28" s="40">
        <v>2031</v>
      </c>
      <c r="F28" s="35"/>
    </row>
    <row r="29" spans="1:7" ht="22.5" customHeight="1" x14ac:dyDescent="0.15">
      <c r="A29" s="52" t="s">
        <v>14</v>
      </c>
      <c r="B29" s="53"/>
      <c r="C29" s="41">
        <v>68</v>
      </c>
      <c r="D29" s="42">
        <v>0</v>
      </c>
      <c r="E29" s="40">
        <v>68</v>
      </c>
      <c r="F29" s="35"/>
    </row>
    <row r="30" spans="1:7" ht="22.5" customHeight="1" x14ac:dyDescent="0.15">
      <c r="A30" s="52" t="s">
        <v>15</v>
      </c>
      <c r="B30" s="53"/>
      <c r="C30" s="41">
        <v>28</v>
      </c>
      <c r="D30" s="42">
        <v>0</v>
      </c>
      <c r="E30" s="40">
        <v>28</v>
      </c>
      <c r="F30" s="35"/>
    </row>
    <row r="31" spans="1:7" ht="22.5" customHeight="1" x14ac:dyDescent="0.15">
      <c r="A31" s="52" t="s">
        <v>16</v>
      </c>
      <c r="B31" s="53"/>
      <c r="C31" s="41">
        <v>259</v>
      </c>
      <c r="D31" s="42">
        <v>394</v>
      </c>
      <c r="E31" s="40">
        <v>653</v>
      </c>
      <c r="F31" s="35"/>
    </row>
    <row r="32" spans="1:7" ht="22.5" customHeight="1" x14ac:dyDescent="0.15">
      <c r="A32" s="52" t="s">
        <v>17</v>
      </c>
      <c r="B32" s="53"/>
      <c r="C32" s="41">
        <v>752</v>
      </c>
      <c r="D32" s="42">
        <v>1678</v>
      </c>
      <c r="E32" s="40">
        <v>2430</v>
      </c>
      <c r="F32" s="35"/>
    </row>
    <row r="33" spans="1:6" ht="22.5" customHeight="1" x14ac:dyDescent="0.15">
      <c r="A33" s="52" t="s">
        <v>18</v>
      </c>
      <c r="B33" s="53"/>
      <c r="C33" s="41">
        <v>4</v>
      </c>
      <c r="D33" s="42">
        <v>17</v>
      </c>
      <c r="E33" s="40">
        <v>21</v>
      </c>
      <c r="F33" s="35"/>
    </row>
    <row r="34" spans="1:6" ht="22.5" customHeight="1" x14ac:dyDescent="0.15">
      <c r="A34" s="52" t="s">
        <v>19</v>
      </c>
      <c r="B34" s="53"/>
      <c r="C34" s="41">
        <v>267</v>
      </c>
      <c r="D34" s="42">
        <v>1593</v>
      </c>
      <c r="E34" s="40">
        <v>1860</v>
      </c>
      <c r="F34" s="35"/>
    </row>
    <row r="35" spans="1:6" ht="22.5" customHeight="1" x14ac:dyDescent="0.15">
      <c r="A35" s="52" t="s">
        <v>20</v>
      </c>
      <c r="B35" s="53"/>
      <c r="C35" s="41">
        <v>1</v>
      </c>
      <c r="D35" s="42">
        <v>4</v>
      </c>
      <c r="E35" s="40">
        <v>5</v>
      </c>
      <c r="F35" s="35"/>
    </row>
    <row r="36" spans="1:6" ht="22.5" customHeight="1" x14ac:dyDescent="0.15">
      <c r="A36" s="52" t="s">
        <v>21</v>
      </c>
      <c r="B36" s="53"/>
      <c r="C36" s="41">
        <v>86</v>
      </c>
      <c r="D36" s="42">
        <v>603</v>
      </c>
      <c r="E36" s="40">
        <v>689</v>
      </c>
      <c r="F36" s="35"/>
    </row>
    <row r="37" spans="1:6" ht="22.5" customHeight="1" x14ac:dyDescent="0.15">
      <c r="A37" s="52" t="s">
        <v>22</v>
      </c>
      <c r="B37" s="53"/>
      <c r="C37" s="41">
        <v>0</v>
      </c>
      <c r="D37" s="42">
        <v>543</v>
      </c>
      <c r="E37" s="40">
        <v>543</v>
      </c>
      <c r="F37" s="35"/>
    </row>
    <row r="38" spans="1:6" ht="22.5" customHeight="1" x14ac:dyDescent="0.15">
      <c r="A38" s="52" t="s">
        <v>23</v>
      </c>
      <c r="B38" s="53"/>
      <c r="C38" s="41">
        <v>4</v>
      </c>
      <c r="D38" s="42">
        <v>23</v>
      </c>
      <c r="E38" s="40">
        <v>27</v>
      </c>
      <c r="F38" s="35"/>
    </row>
    <row r="39" spans="1:6" ht="22.5" customHeight="1" x14ac:dyDescent="0.15">
      <c r="A39" s="52" t="s">
        <v>24</v>
      </c>
      <c r="B39" s="53"/>
      <c r="C39" s="41">
        <v>33</v>
      </c>
      <c r="D39" s="42">
        <v>162</v>
      </c>
      <c r="E39" s="40">
        <v>195</v>
      </c>
      <c r="F39" s="35"/>
    </row>
    <row r="40" spans="1:6" ht="22.5" customHeight="1" x14ac:dyDescent="0.15">
      <c r="A40" s="52" t="s">
        <v>25</v>
      </c>
      <c r="B40" s="53"/>
      <c r="C40" s="41">
        <v>0</v>
      </c>
      <c r="D40" s="42">
        <v>9</v>
      </c>
      <c r="E40" s="40">
        <v>9</v>
      </c>
      <c r="F40" s="35"/>
    </row>
    <row r="41" spans="1:6" ht="22.5" customHeight="1" x14ac:dyDescent="0.15">
      <c r="A41" s="52" t="s">
        <v>26</v>
      </c>
      <c r="B41" s="53"/>
      <c r="C41" s="41">
        <v>35</v>
      </c>
      <c r="D41" s="42">
        <v>44</v>
      </c>
      <c r="E41" s="40">
        <v>79</v>
      </c>
      <c r="F41" s="35"/>
    </row>
    <row r="42" spans="1:6" ht="22.5" customHeight="1" x14ac:dyDescent="0.15">
      <c r="A42" s="52" t="s">
        <v>27</v>
      </c>
      <c r="B42" s="53"/>
      <c r="C42" s="41">
        <v>0</v>
      </c>
      <c r="D42" s="42">
        <v>7</v>
      </c>
      <c r="E42" s="40">
        <v>7</v>
      </c>
      <c r="F42" s="35"/>
    </row>
    <row r="43" spans="1:6" ht="22.5" customHeight="1" x14ac:dyDescent="0.15">
      <c r="A43" s="52" t="s">
        <v>28</v>
      </c>
      <c r="B43" s="53"/>
      <c r="C43" s="41">
        <v>260</v>
      </c>
      <c r="D43" s="42">
        <v>1163</v>
      </c>
      <c r="E43" s="40">
        <v>1423</v>
      </c>
      <c r="F43" s="35"/>
    </row>
    <row r="44" spans="1:6" ht="22.5" customHeight="1" x14ac:dyDescent="0.15">
      <c r="A44" s="52" t="s">
        <v>29</v>
      </c>
      <c r="B44" s="53"/>
      <c r="C44" s="41">
        <v>229</v>
      </c>
      <c r="D44" s="42">
        <v>46</v>
      </c>
      <c r="E44" s="40">
        <v>275</v>
      </c>
      <c r="F44" s="35"/>
    </row>
    <row r="45" spans="1:6" ht="22.5" customHeight="1" x14ac:dyDescent="0.15">
      <c r="A45" s="52" t="s">
        <v>30</v>
      </c>
      <c r="B45" s="53"/>
      <c r="C45" s="41">
        <v>0</v>
      </c>
      <c r="D45" s="42">
        <v>7</v>
      </c>
      <c r="E45" s="40">
        <v>7</v>
      </c>
      <c r="F45" s="35"/>
    </row>
    <row r="46" spans="1:6" ht="22.5" customHeight="1" x14ac:dyDescent="0.15">
      <c r="A46" s="52" t="s">
        <v>31</v>
      </c>
      <c r="B46" s="53"/>
      <c r="C46" s="41">
        <v>626</v>
      </c>
      <c r="D46" s="42">
        <v>420</v>
      </c>
      <c r="E46" s="40">
        <v>1046</v>
      </c>
      <c r="F46" s="35"/>
    </row>
    <row r="47" spans="1:6" ht="22.5" customHeight="1" x14ac:dyDescent="0.15">
      <c r="A47" s="52" t="s">
        <v>32</v>
      </c>
      <c r="B47" s="53"/>
      <c r="C47" s="46">
        <v>47</v>
      </c>
      <c r="D47" s="45">
        <v>11</v>
      </c>
      <c r="E47" s="40">
        <v>58</v>
      </c>
      <c r="F47" s="35"/>
    </row>
    <row r="48" spans="1:6" ht="22.5" customHeight="1" thickBot="1" x14ac:dyDescent="0.2">
      <c r="A48" s="52" t="s">
        <v>33</v>
      </c>
      <c r="B48" s="53"/>
      <c r="C48" s="45">
        <v>21</v>
      </c>
      <c r="D48" s="47">
        <v>20</v>
      </c>
      <c r="E48" s="48">
        <v>41</v>
      </c>
      <c r="F48" s="35"/>
    </row>
    <row r="49" spans="1:5" ht="22.5" customHeight="1" thickBot="1" x14ac:dyDescent="0.2">
      <c r="A49" s="78" t="s">
        <v>59</v>
      </c>
      <c r="B49" s="79"/>
      <c r="C49" s="49">
        <v>4086</v>
      </c>
      <c r="D49" s="49">
        <v>8286</v>
      </c>
      <c r="E49" s="50">
        <v>12372</v>
      </c>
    </row>
    <row r="50" spans="1:5" ht="16.5" customHeight="1" x14ac:dyDescent="0.15">
      <c r="A50" s="29"/>
    </row>
    <row r="51" spans="1:5" ht="16.5" customHeight="1" x14ac:dyDescent="0.15">
      <c r="A51" s="29"/>
    </row>
  </sheetData>
  <mergeCells count="44">
    <mergeCell ref="A47:B47"/>
    <mergeCell ref="A48:B48"/>
    <mergeCell ref="A49:B49"/>
    <mergeCell ref="A42:B42"/>
    <mergeCell ref="A43:B43"/>
    <mergeCell ref="A44:B44"/>
    <mergeCell ref="A45:B45"/>
    <mergeCell ref="A46:B46"/>
    <mergeCell ref="A41:B4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27:B27"/>
    <mergeCell ref="A28:B28"/>
    <mergeCell ref="A29:B29"/>
    <mergeCell ref="A30:B30"/>
    <mergeCell ref="A31:B31"/>
    <mergeCell ref="A24:B24"/>
    <mergeCell ref="A25:B25"/>
    <mergeCell ref="A26:B26"/>
    <mergeCell ref="A18:B18"/>
    <mergeCell ref="A19:B19"/>
    <mergeCell ref="A20:B20"/>
    <mergeCell ref="A21:B21"/>
    <mergeCell ref="A22:B22"/>
    <mergeCell ref="A23:B23"/>
    <mergeCell ref="A17:B17"/>
    <mergeCell ref="A3:B4"/>
    <mergeCell ref="C3:D3"/>
    <mergeCell ref="E3:F3"/>
    <mergeCell ref="G3:G4"/>
    <mergeCell ref="A5:B5"/>
    <mergeCell ref="A6:B6"/>
    <mergeCell ref="A7:B7"/>
    <mergeCell ref="C14:C15"/>
    <mergeCell ref="D14:D15"/>
    <mergeCell ref="E14:E15"/>
    <mergeCell ref="A16:B16"/>
  </mergeCells>
  <phoneticPr fontId="4"/>
  <pageMargins left="0.70866141732283472" right="0.70866141732283472" top="0.55118110236220474" bottom="0.55118110236220474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第８-9表</vt:lpstr>
      <vt:lpstr>'第８-9表'!Print_Area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2017-11-10T08:32:14Z</dcterms:modified>
</cp:coreProperties>
</file>