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M:\◎平成20年度以降\02　係単位\03　選挙管理第二係\02　選挙事務等報告例\02 選挙人名簿・在外選挙人名簿登録者数調\29.09.01現在\04 HP掲載\e-stat掲載用\"/>
    </mc:Choice>
  </mc:AlternateContent>
  <bookViews>
    <workbookView xWindow="-12" yWindow="-12" windowWidth="22116" windowHeight="4824" tabRatio="719" firstSheet="3" activeTab="6"/>
  </bookViews>
  <sheets>
    <sheet name="①" sheetId="1" r:id="rId1"/>
    <sheet name="②" sheetId="2" r:id="rId2"/>
    <sheet name="③" sheetId="5" r:id="rId3"/>
    <sheet name="④" sheetId="4" r:id="rId4"/>
    <sheet name="⑤" sheetId="16" r:id="rId5"/>
    <sheet name="⑥" sheetId="18" r:id="rId6"/>
    <sheet name="⑦" sheetId="17" r:id="rId7"/>
    <sheet name="⑧" sheetId="3" r:id="rId8"/>
    <sheet name="⑨" sheetId="38" r:id="rId9"/>
    <sheet name="⑩" sheetId="39" r:id="rId10"/>
    <sheet name="⑪" sheetId="37" r:id="rId11"/>
    <sheet name="⑫" sheetId="45" r:id="rId12"/>
    <sheet name="⑬" sheetId="36" r:id="rId13"/>
    <sheet name="⑭" sheetId="14" r:id="rId14"/>
    <sheet name="⑮" sheetId="46" r:id="rId15"/>
  </sheets>
  <externalReferences>
    <externalReference r:id="rId16"/>
  </externalReferences>
  <definedNames>
    <definedName name="_xlnm._FilterDatabase" localSheetId="5" hidden="1">⑥!$A$8:$AA$56</definedName>
    <definedName name="_xlnm.Print_Area" localSheetId="0">①!$A$1:$F$63</definedName>
    <definedName name="_xlnm.Print_Area" localSheetId="1">②!$A$1:$L$45</definedName>
    <definedName name="_xlnm.Print_Area" localSheetId="2">③!$A$1:$I$57</definedName>
    <definedName name="_xlnm.Print_Area" localSheetId="3">④!$A$1:$F$56</definedName>
    <definedName name="_xlnm.Print_Area" localSheetId="4">⑤!$A$1:$L$45</definedName>
    <definedName name="_xlnm.Print_Area" localSheetId="5">⑥!$A$1:$I$57</definedName>
    <definedName name="_xlnm.Print_Area" localSheetId="6">⑦!$A$1:$F$56</definedName>
    <definedName name="_xlnm.Print_Area" localSheetId="7">⑧!$A$1:$N$47</definedName>
    <definedName name="_xlnm.Print_Area" localSheetId="8">⑨!$A$1:$I$71</definedName>
    <definedName name="_xlnm.Print_Area" localSheetId="9">⑩!$A$1:$I$70</definedName>
    <definedName name="_xlnm.Print_Area" localSheetId="10">⑪!$G$1:$AD$73</definedName>
    <definedName name="_xlnm.Print_Area" localSheetId="11">⑫!$A$1:$I$84</definedName>
    <definedName name="_xlnm.Print_Area" localSheetId="12">⑬!$A$1:$F$57</definedName>
    <definedName name="_xlnm.Print_Area" localSheetId="13">⑭!$A$1:$F$56</definedName>
    <definedName name="_xlnm.Print_Area" localSheetId="14">⑮!$A$1:$I$76</definedName>
  </definedNames>
  <calcPr calcId="152511"/>
</workbook>
</file>

<file path=xl/calcChain.xml><?xml version="1.0" encoding="utf-8"?>
<calcChain xmlns="http://schemas.openxmlformats.org/spreadsheetml/2006/main">
  <c r="D145" i="46" l="1"/>
  <c r="D147" i="46"/>
  <c r="D148" i="46"/>
  <c r="D149" i="46"/>
  <c r="D150" i="46"/>
  <c r="D151" i="46"/>
  <c r="D152" i="46"/>
  <c r="D153" i="46"/>
  <c r="D154" i="46"/>
  <c r="D155" i="46"/>
  <c r="D156" i="46"/>
  <c r="D157" i="46"/>
  <c r="D158" i="46"/>
  <c r="D159" i="46"/>
  <c r="D160" i="46"/>
  <c r="D161" i="46"/>
  <c r="D162" i="46"/>
  <c r="D163" i="46"/>
  <c r="D164" i="46"/>
  <c r="D165" i="46"/>
  <c r="D166" i="46"/>
  <c r="D167" i="46"/>
  <c r="D168" i="46"/>
  <c r="D169" i="46"/>
  <c r="D170" i="46"/>
  <c r="D171" i="46"/>
  <c r="D172" i="46"/>
  <c r="D173" i="46"/>
  <c r="D174" i="46"/>
  <c r="D175" i="46"/>
  <c r="D176" i="46"/>
  <c r="D177" i="46"/>
  <c r="D178" i="46"/>
  <c r="D179" i="46"/>
  <c r="D180" i="46"/>
  <c r="D181" i="46"/>
  <c r="D182" i="46"/>
  <c r="D183" i="46"/>
  <c r="D184" i="46"/>
  <c r="D185" i="46"/>
  <c r="D186" i="46"/>
  <c r="D187" i="46"/>
  <c r="D188" i="46"/>
  <c r="D189" i="46"/>
  <c r="D190" i="46"/>
  <c r="D191" i="46"/>
  <c r="D192" i="46"/>
  <c r="D193" i="46"/>
  <c r="D194" i="46"/>
  <c r="D195" i="46"/>
  <c r="D196" i="46"/>
  <c r="D197" i="46"/>
  <c r="D198" i="46"/>
  <c r="D199" i="46"/>
  <c r="D200" i="46"/>
  <c r="D201" i="46"/>
  <c r="D202" i="46"/>
  <c r="D203" i="46"/>
  <c r="D204" i="46"/>
  <c r="D205" i="46"/>
  <c r="D206" i="46"/>
  <c r="D207" i="46"/>
  <c r="D208" i="46"/>
  <c r="D209" i="46"/>
  <c r="D210" i="46"/>
  <c r="D211" i="46"/>
  <c r="D212" i="46"/>
  <c r="D213" i="46"/>
  <c r="D214" i="46"/>
  <c r="D215" i="46"/>
  <c r="D304" i="14" l="1"/>
  <c r="D303" i="16"/>
  <c r="D301" i="17"/>
  <c r="D303" i="18"/>
  <c r="D307" i="14"/>
  <c r="D306" i="14"/>
  <c r="D305" i="14"/>
  <c r="D306" i="16"/>
  <c r="D305" i="16"/>
  <c r="D304" i="16"/>
  <c r="D304" i="17"/>
  <c r="D303" i="17"/>
  <c r="D302" i="17"/>
  <c r="D306" i="18"/>
  <c r="D305" i="18"/>
  <c r="D304" i="18"/>
  <c r="D299" i="14"/>
  <c r="D298" i="16"/>
  <c r="D296" i="17"/>
  <c r="D298" i="18"/>
  <c r="D303" i="14"/>
  <c r="D302" i="14"/>
  <c r="D301" i="14"/>
  <c r="D300" i="14"/>
  <c r="D302" i="16"/>
  <c r="D301" i="16"/>
  <c r="D300" i="16"/>
  <c r="D299" i="16"/>
  <c r="D300" i="17"/>
  <c r="D299" i="17"/>
  <c r="D298" i="17"/>
  <c r="D297" i="17"/>
  <c r="D302" i="18"/>
  <c r="D301" i="18"/>
  <c r="D300" i="18"/>
  <c r="D299" i="18"/>
  <c r="D296" i="14"/>
  <c r="D295" i="16"/>
  <c r="D293" i="17"/>
  <c r="D295" i="18"/>
  <c r="D298" i="14"/>
  <c r="D297" i="14"/>
  <c r="D297" i="16"/>
  <c r="D296" i="16"/>
  <c r="D295" i="17"/>
  <c r="D294" i="17"/>
  <c r="D297" i="18"/>
  <c r="D296" i="18"/>
  <c r="D293" i="14"/>
  <c r="D292" i="16"/>
  <c r="D290" i="17"/>
  <c r="D292" i="18"/>
  <c r="D295" i="14"/>
  <c r="D294" i="14"/>
  <c r="D294" i="16"/>
  <c r="D293" i="16"/>
  <c r="D292" i="17"/>
  <c r="D291" i="17"/>
  <c r="D294" i="18"/>
  <c r="D293" i="18"/>
  <c r="D288" i="14"/>
  <c r="D287" i="16"/>
  <c r="D285" i="17"/>
  <c r="D287" i="18"/>
  <c r="D292" i="14"/>
  <c r="D291" i="14"/>
  <c r="D290" i="14"/>
  <c r="D289" i="14"/>
  <c r="D291" i="16"/>
  <c r="D290" i="16"/>
  <c r="D289" i="16"/>
  <c r="D288" i="16"/>
  <c r="D289" i="17"/>
  <c r="D288" i="17"/>
  <c r="D287" i="17"/>
  <c r="D286" i="17"/>
  <c r="D291" i="18"/>
  <c r="D290" i="18"/>
  <c r="D289" i="18"/>
  <c r="D288" i="18"/>
  <c r="D284" i="14"/>
  <c r="D283" i="16"/>
  <c r="D281" i="17"/>
  <c r="D283" i="18"/>
  <c r="D287" i="14"/>
  <c r="D286" i="14"/>
  <c r="D285" i="14"/>
  <c r="D286" i="16"/>
  <c r="D285" i="16"/>
  <c r="D284" i="16"/>
  <c r="D284" i="17"/>
  <c r="D283" i="17"/>
  <c r="D282" i="17"/>
  <c r="D286" i="18"/>
  <c r="D285" i="18"/>
  <c r="D284" i="18"/>
  <c r="D281" i="14"/>
  <c r="D280" i="16"/>
  <c r="D278" i="17"/>
  <c r="D280" i="18"/>
  <c r="D283" i="14"/>
  <c r="D282" i="14"/>
  <c r="D282" i="16"/>
  <c r="D281" i="16"/>
  <c r="D280" i="17"/>
  <c r="D279" i="17"/>
  <c r="D282" i="18"/>
  <c r="D281" i="18"/>
  <c r="D270" i="14"/>
  <c r="D269" i="16"/>
  <c r="D267" i="17"/>
  <c r="D269" i="18"/>
  <c r="D280" i="14"/>
  <c r="D279" i="14"/>
  <c r="D278" i="14"/>
  <c r="D277" i="14"/>
  <c r="D276" i="14"/>
  <c r="D275" i="14"/>
  <c r="D274" i="14"/>
  <c r="D273" i="14"/>
  <c r="D272" i="14"/>
  <c r="D271" i="14"/>
  <c r="D279" i="16"/>
  <c r="D278" i="16"/>
  <c r="D277" i="16"/>
  <c r="D276" i="16"/>
  <c r="D275" i="16"/>
  <c r="D274" i="16"/>
  <c r="D273" i="16"/>
  <c r="D272" i="16"/>
  <c r="D271" i="16"/>
  <c r="D270" i="16"/>
  <c r="D277" i="17"/>
  <c r="D276" i="17"/>
  <c r="D275" i="17"/>
  <c r="D274" i="17"/>
  <c r="D273" i="17"/>
  <c r="D272" i="17"/>
  <c r="D271" i="17"/>
  <c r="D270" i="17"/>
  <c r="D269" i="17"/>
  <c r="D268" i="17"/>
  <c r="D279" i="18"/>
  <c r="D278" i="18"/>
  <c r="D277" i="18"/>
  <c r="D276" i="18"/>
  <c r="D275" i="18"/>
  <c r="D274" i="18"/>
  <c r="D273" i="18"/>
  <c r="D272" i="18"/>
  <c r="D271" i="18"/>
  <c r="D270" i="18"/>
  <c r="D267" i="14"/>
  <c r="D266" i="16"/>
  <c r="D264" i="17"/>
  <c r="D266" i="18"/>
  <c r="D269" i="14"/>
  <c r="D268" i="14"/>
  <c r="D268" i="16"/>
  <c r="D267" i="16"/>
  <c r="D266" i="17"/>
  <c r="D265" i="17"/>
  <c r="D268" i="18"/>
  <c r="D267" i="18"/>
  <c r="D266" i="14"/>
  <c r="D265" i="14"/>
  <c r="D264" i="14"/>
  <c r="D265" i="16"/>
  <c r="D264" i="16"/>
  <c r="D263" i="16"/>
  <c r="D263" i="17"/>
  <c r="D262" i="17"/>
  <c r="D261" i="17"/>
  <c r="D265" i="18"/>
  <c r="D264" i="18"/>
  <c r="D263" i="18"/>
  <c r="D260" i="14"/>
  <c r="D259" i="16"/>
  <c r="D257" i="17"/>
  <c r="D259" i="18"/>
  <c r="D262" i="14"/>
  <c r="D261" i="14"/>
  <c r="D261" i="16"/>
  <c r="D260" i="16"/>
  <c r="D259" i="17"/>
  <c r="D258" i="17"/>
  <c r="D261" i="18"/>
  <c r="D260" i="18"/>
  <c r="D257" i="14"/>
  <c r="D256" i="16"/>
  <c r="D254" i="17"/>
  <c r="D256" i="18"/>
  <c r="D259" i="14"/>
  <c r="D258" i="14"/>
  <c r="D258" i="16"/>
  <c r="D257" i="16"/>
  <c r="D256" i="17"/>
  <c r="D255" i="17"/>
  <c r="D258" i="18"/>
  <c r="D257" i="18"/>
  <c r="D253" i="14"/>
  <c r="D252" i="16"/>
  <c r="D250" i="17"/>
  <c r="D252" i="18"/>
  <c r="D256" i="14"/>
  <c r="D255" i="14"/>
  <c r="D254" i="14"/>
  <c r="D255" i="16"/>
  <c r="D254" i="16"/>
  <c r="D253" i="16"/>
  <c r="D253" i="17"/>
  <c r="D252" i="17"/>
  <c r="D251" i="17"/>
  <c r="D255" i="18"/>
  <c r="D254" i="18"/>
  <c r="D253" i="18"/>
  <c r="D246" i="14"/>
  <c r="D245" i="16"/>
  <c r="D243" i="17"/>
  <c r="D245" i="18"/>
  <c r="D252" i="14"/>
  <c r="D251" i="14"/>
  <c r="D250" i="14"/>
  <c r="D249" i="14"/>
  <c r="D248" i="14"/>
  <c r="D247" i="14"/>
  <c r="D251" i="16"/>
  <c r="D250" i="16"/>
  <c r="D249" i="16"/>
  <c r="D248" i="16"/>
  <c r="D247" i="16"/>
  <c r="D246" i="16"/>
  <c r="D249" i="17"/>
  <c r="D248" i="17"/>
  <c r="D247" i="17"/>
  <c r="D246" i="17"/>
  <c r="D245" i="17"/>
  <c r="D244" i="17"/>
  <c r="D251" i="18"/>
  <c r="D250" i="18"/>
  <c r="D249" i="18"/>
  <c r="D248" i="18"/>
  <c r="D247" i="18"/>
  <c r="D246" i="18"/>
  <c r="D241" i="14"/>
  <c r="D240" i="16"/>
  <c r="D238" i="17"/>
  <c r="D240" i="18"/>
  <c r="D245" i="14"/>
  <c r="D244" i="14"/>
  <c r="D243" i="14"/>
  <c r="D242" i="14"/>
  <c r="D244" i="16"/>
  <c r="D243" i="16"/>
  <c r="D242" i="16"/>
  <c r="D241" i="16"/>
  <c r="D242" i="17"/>
  <c r="D241" i="17"/>
  <c r="D240" i="17"/>
  <c r="D239" i="17"/>
  <c r="D244" i="18"/>
  <c r="D243" i="18"/>
  <c r="D242" i="18"/>
  <c r="D241" i="18"/>
  <c r="D239" i="14"/>
  <c r="D238" i="16"/>
  <c r="D236" i="17"/>
  <c r="D238" i="18"/>
  <c r="D240" i="14"/>
  <c r="D239" i="16"/>
  <c r="D237" i="17"/>
  <c r="D239" i="18"/>
  <c r="D237" i="14"/>
  <c r="D236" i="16"/>
  <c r="D234" i="17"/>
  <c r="D236" i="18"/>
  <c r="D262" i="18" l="1"/>
  <c r="D262" i="16"/>
  <c r="D260" i="17"/>
  <c r="D263" i="14"/>
  <c r="E58" i="36" l="1"/>
</calcChain>
</file>

<file path=xl/sharedStrings.xml><?xml version="1.0" encoding="utf-8"?>
<sst xmlns="http://schemas.openxmlformats.org/spreadsheetml/2006/main" count="2231" uniqueCount="1028">
  <si>
    <t>計</t>
    <rPh sb="0" eb="1">
      <t>ケイ</t>
    </rPh>
    <phoneticPr fontId="2"/>
  </si>
  <si>
    <t>議員１人当たりの登録者数</t>
    <rPh sb="0" eb="2">
      <t>ギイン</t>
    </rPh>
    <rPh sb="3" eb="4">
      <t>ニン</t>
    </rPh>
    <rPh sb="4" eb="5">
      <t>ア</t>
    </rPh>
    <rPh sb="8" eb="11">
      <t>トウロクシャ</t>
    </rPh>
    <rPh sb="11" eb="12">
      <t>スウ</t>
    </rPh>
    <phoneticPr fontId="2"/>
  </si>
  <si>
    <t>区　　分</t>
    <rPh sb="0" eb="4">
      <t>クブン</t>
    </rPh>
    <phoneticPr fontId="2"/>
  </si>
  <si>
    <t>最　　高</t>
    <rPh sb="0" eb="4">
      <t>サイコウ</t>
    </rPh>
    <phoneticPr fontId="2"/>
  </si>
  <si>
    <t>最　　低</t>
    <rPh sb="0" eb="4">
      <t>サイテイ</t>
    </rPh>
    <phoneticPr fontId="2"/>
  </si>
  <si>
    <t>全国平均</t>
    <rPh sb="0" eb="2">
      <t>ゼンコク</t>
    </rPh>
    <rPh sb="2" eb="4">
      <t>ヘイキン</t>
    </rPh>
    <phoneticPr fontId="2"/>
  </si>
  <si>
    <t>選挙人名簿登録者数</t>
    <rPh sb="0" eb="3">
      <t>センキョニン</t>
    </rPh>
    <rPh sb="3" eb="5">
      <t>メイボ</t>
    </rPh>
    <rPh sb="5" eb="8">
      <t>トウロクシャ</t>
    </rPh>
    <rPh sb="8" eb="9">
      <t>スウ</t>
    </rPh>
    <phoneticPr fontId="2"/>
  </si>
  <si>
    <t>４７選挙区</t>
    <rPh sb="2" eb="5">
      <t>センキョク</t>
    </rPh>
    <phoneticPr fontId="2"/>
  </si>
  <si>
    <t>５２選挙区</t>
    <rPh sb="2" eb="4">
      <t>センキョ</t>
    </rPh>
    <rPh sb="4" eb="5">
      <t>ク</t>
    </rPh>
    <phoneticPr fontId="2"/>
  </si>
  <si>
    <t>千葉４区</t>
    <rPh sb="0" eb="2">
      <t>チバ</t>
    </rPh>
    <rPh sb="3" eb="4">
      <t>ク</t>
    </rPh>
    <phoneticPr fontId="2"/>
  </si>
  <si>
    <t>（１）衆議院小選挙区別登録者数（在外選挙人名簿登録者含む）</t>
    <rPh sb="3" eb="6">
      <t>シュウギイン</t>
    </rPh>
    <rPh sb="6" eb="7">
      <t>ショウ</t>
    </rPh>
    <rPh sb="7" eb="10">
      <t>センキョク</t>
    </rPh>
    <rPh sb="10" eb="11">
      <t>ベツ</t>
    </rPh>
    <rPh sb="11" eb="14">
      <t>トウロクシャ</t>
    </rPh>
    <rPh sb="14" eb="15">
      <t>スウ</t>
    </rPh>
    <rPh sb="16" eb="18">
      <t>ザイガイ</t>
    </rPh>
    <rPh sb="18" eb="21">
      <t>センキョニン</t>
    </rPh>
    <rPh sb="21" eb="23">
      <t>メイボ</t>
    </rPh>
    <rPh sb="23" eb="26">
      <t>トウロクシャ</t>
    </rPh>
    <rPh sb="26" eb="27">
      <t>フク</t>
    </rPh>
    <phoneticPr fontId="2"/>
  </si>
  <si>
    <t>（参考資料１）衆議院小選挙区別選挙人名簿及び在外選挙人名簿登録者数（選挙区順）</t>
    <rPh sb="1" eb="3">
      <t>サンコウ</t>
    </rPh>
    <rPh sb="3" eb="5">
      <t>シリョウ</t>
    </rPh>
    <rPh sb="7" eb="10">
      <t>シュウギイン</t>
    </rPh>
    <rPh sb="10" eb="11">
      <t>ショウ</t>
    </rPh>
    <rPh sb="11" eb="13">
      <t>センキョ</t>
    </rPh>
    <rPh sb="13" eb="15">
      <t>クベツ</t>
    </rPh>
    <rPh sb="15" eb="18">
      <t>センキョニン</t>
    </rPh>
    <rPh sb="18" eb="20">
      <t>メイボ</t>
    </rPh>
    <rPh sb="20" eb="21">
      <t>オヨ</t>
    </rPh>
    <rPh sb="22" eb="24">
      <t>ザイガイ</t>
    </rPh>
    <rPh sb="24" eb="27">
      <t>センキョニン</t>
    </rPh>
    <rPh sb="27" eb="29">
      <t>メイボ</t>
    </rPh>
    <rPh sb="29" eb="32">
      <t>トウロクシャ</t>
    </rPh>
    <rPh sb="32" eb="33">
      <t>スウ</t>
    </rPh>
    <rPh sb="34" eb="37">
      <t>センキョク</t>
    </rPh>
    <rPh sb="37" eb="38">
      <t>ジュン</t>
    </rPh>
    <phoneticPr fontId="2"/>
  </si>
  <si>
    <t>　（参考資料２）衆議院小選挙区別選挙人名簿及び在外選挙人名簿登録者数（登録者数順）</t>
    <rPh sb="2" eb="4">
      <t>サンコウ</t>
    </rPh>
    <rPh sb="4" eb="6">
      <t>シリョウ</t>
    </rPh>
    <rPh sb="8" eb="11">
      <t>シュウギイン</t>
    </rPh>
    <rPh sb="11" eb="12">
      <t>ショウ</t>
    </rPh>
    <rPh sb="12" eb="15">
      <t>センキョク</t>
    </rPh>
    <rPh sb="15" eb="16">
      <t>ベツ</t>
    </rPh>
    <rPh sb="16" eb="19">
      <t>センキョニン</t>
    </rPh>
    <rPh sb="19" eb="21">
      <t>メイボ</t>
    </rPh>
    <rPh sb="21" eb="22">
      <t>オヨ</t>
    </rPh>
    <rPh sb="23" eb="25">
      <t>ザイガイ</t>
    </rPh>
    <rPh sb="25" eb="28">
      <t>センキョニン</t>
    </rPh>
    <rPh sb="28" eb="30">
      <t>メイボ</t>
    </rPh>
    <rPh sb="30" eb="33">
      <t>トウロクシャ</t>
    </rPh>
    <rPh sb="33" eb="34">
      <t>スウ</t>
    </rPh>
    <rPh sb="35" eb="38">
      <t>トウロクシャ</t>
    </rPh>
    <rPh sb="38" eb="39">
      <t>スウ</t>
    </rPh>
    <rPh sb="39" eb="40">
      <t>ジュン</t>
    </rPh>
    <phoneticPr fontId="2"/>
  </si>
  <si>
    <t>順位</t>
    <rPh sb="0" eb="2">
      <t>ジュンイ</t>
    </rPh>
    <phoneticPr fontId="2"/>
  </si>
  <si>
    <t>　前年は、</t>
    <rPh sb="1" eb="3">
      <t>ゼンネン</t>
    </rPh>
    <phoneticPr fontId="2"/>
  </si>
  <si>
    <t>東京22区</t>
    <rPh sb="0" eb="2">
      <t>トウキョウ</t>
    </rPh>
    <rPh sb="4" eb="5">
      <t>ク</t>
    </rPh>
    <phoneticPr fontId="2"/>
  </si>
  <si>
    <t>島根３区</t>
    <rPh sb="0" eb="2">
      <t>シマネ</t>
    </rPh>
    <rPh sb="3" eb="4">
      <t>ク</t>
    </rPh>
    <phoneticPr fontId="2"/>
  </si>
  <si>
    <t>神奈川14区</t>
    <rPh sb="0" eb="3">
      <t>カナガワ</t>
    </rPh>
    <rPh sb="5" eb="6">
      <t>ク</t>
    </rPh>
    <phoneticPr fontId="2"/>
  </si>
  <si>
    <t>（6.9.2現在）</t>
    <rPh sb="6" eb="8">
      <t>ゲンザイ</t>
    </rPh>
    <phoneticPr fontId="2"/>
  </si>
  <si>
    <t>（7.9.2現在）</t>
    <rPh sb="6" eb="8">
      <t>ゲンザイ</t>
    </rPh>
    <phoneticPr fontId="2"/>
  </si>
  <si>
    <t>８衆当日有権者数</t>
    <rPh sb="1" eb="2">
      <t>シュウ</t>
    </rPh>
    <rPh sb="2" eb="4">
      <t>トウジツ</t>
    </rPh>
    <rPh sb="4" eb="7">
      <t>ユウケンシャ</t>
    </rPh>
    <rPh sb="7" eb="8">
      <t>スウ</t>
    </rPh>
    <phoneticPr fontId="2"/>
  </si>
  <si>
    <t>（8.9.2現在）</t>
    <rPh sb="6" eb="8">
      <t>ゲンザイ</t>
    </rPh>
    <phoneticPr fontId="2"/>
  </si>
  <si>
    <t>（8.10.20現在）</t>
    <rPh sb="8" eb="10">
      <t>ゲンザイ</t>
    </rPh>
    <phoneticPr fontId="2"/>
  </si>
  <si>
    <t>（9.9.2現在）</t>
    <rPh sb="6" eb="8">
      <t>ゲンザイ</t>
    </rPh>
    <phoneticPr fontId="2"/>
  </si>
  <si>
    <t>（10.9.2現在）</t>
    <rPh sb="7" eb="9">
      <t>ゲンザイ</t>
    </rPh>
    <phoneticPr fontId="2"/>
  </si>
  <si>
    <t>（11.9.2現在）</t>
    <rPh sb="7" eb="9">
      <t>ゲンザイ</t>
    </rPh>
    <phoneticPr fontId="2"/>
  </si>
  <si>
    <t>（12.9.2現在）</t>
    <rPh sb="7" eb="9">
      <t>ゲンザイ</t>
    </rPh>
    <phoneticPr fontId="2"/>
  </si>
  <si>
    <t>神奈川７区</t>
    <rPh sb="0" eb="3">
      <t>カナガワ</t>
    </rPh>
    <rPh sb="4" eb="5">
      <t>ク</t>
    </rPh>
    <phoneticPr fontId="2"/>
  </si>
  <si>
    <t>６０選挙区</t>
    <rPh sb="2" eb="4">
      <t>センキョ</t>
    </rPh>
    <rPh sb="4" eb="5">
      <t>ク</t>
    </rPh>
    <phoneticPr fontId="2"/>
  </si>
  <si>
    <t>６２選挙区</t>
    <rPh sb="2" eb="5">
      <t>センキョク</t>
    </rPh>
    <phoneticPr fontId="2"/>
  </si>
  <si>
    <t>６７選挙区</t>
    <rPh sb="2" eb="5">
      <t>センキョク</t>
    </rPh>
    <phoneticPr fontId="2"/>
  </si>
  <si>
    <t>７６選挙区</t>
    <rPh sb="2" eb="5">
      <t>センキョク</t>
    </rPh>
    <phoneticPr fontId="2"/>
  </si>
  <si>
    <t>８１選挙区</t>
    <rPh sb="2" eb="4">
      <t>センキョ</t>
    </rPh>
    <rPh sb="4" eb="5">
      <t>ク</t>
    </rPh>
    <phoneticPr fontId="2"/>
  </si>
  <si>
    <t>８８選挙区</t>
    <rPh sb="2" eb="5">
      <t>センキョク</t>
    </rPh>
    <phoneticPr fontId="2"/>
  </si>
  <si>
    <t>（13.9.2現在）</t>
    <rPh sb="7" eb="9">
      <t>ゲンザイ</t>
    </rPh>
    <phoneticPr fontId="2"/>
  </si>
  <si>
    <t>７参当日有権者数</t>
    <rPh sb="1" eb="2">
      <t>サン</t>
    </rPh>
    <rPh sb="2" eb="4">
      <t>トウジツ</t>
    </rPh>
    <rPh sb="4" eb="7">
      <t>ユウケンシャ</t>
    </rPh>
    <rPh sb="7" eb="8">
      <t>スウ</t>
    </rPh>
    <phoneticPr fontId="2"/>
  </si>
  <si>
    <t>（7.7.23現在）</t>
    <rPh sb="7" eb="9">
      <t>ゲンザイ</t>
    </rPh>
    <phoneticPr fontId="2"/>
  </si>
  <si>
    <t>鳥取県</t>
    <rPh sb="0" eb="3">
      <t>トットリケン</t>
    </rPh>
    <phoneticPr fontId="2"/>
  </si>
  <si>
    <t>東京都</t>
    <rPh sb="0" eb="3">
      <t>トウキョウト</t>
    </rPh>
    <phoneticPr fontId="2"/>
  </si>
  <si>
    <t>１０参当日有権者数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2"/>
  </si>
  <si>
    <t>（10.7.12現在）</t>
    <rPh sb="8" eb="10">
      <t>ゲンザイ</t>
    </rPh>
    <phoneticPr fontId="2"/>
  </si>
  <si>
    <t>(12.9.2現在(法改正後))</t>
    <rPh sb="7" eb="9">
      <t>ゲンザイ</t>
    </rPh>
    <rPh sb="10" eb="13">
      <t>ホウカイセイ</t>
    </rPh>
    <rPh sb="13" eb="14">
      <t>ゴ</t>
    </rPh>
    <phoneticPr fontId="2"/>
  </si>
  <si>
    <t>東京都</t>
    <rPh sb="0" eb="2">
      <t>トウキョウ</t>
    </rPh>
    <rPh sb="2" eb="3">
      <t>ト</t>
    </rPh>
    <phoneticPr fontId="2"/>
  </si>
  <si>
    <t>鳥取県</t>
    <rPh sb="0" eb="2">
      <t>トットリ</t>
    </rPh>
    <rPh sb="2" eb="3">
      <t>ケン</t>
    </rPh>
    <phoneticPr fontId="2"/>
  </si>
  <si>
    <t>順　位</t>
    <rPh sb="0" eb="3">
      <t>ジュンイ</t>
    </rPh>
    <phoneticPr fontId="2"/>
  </si>
  <si>
    <t>選挙区名</t>
    <rPh sb="0" eb="3">
      <t>センキョク</t>
    </rPh>
    <rPh sb="3" eb="4">
      <t>メイ</t>
    </rPh>
    <phoneticPr fontId="2"/>
  </si>
  <si>
    <t>三重県第１区</t>
  </si>
  <si>
    <t>三重県第２区</t>
  </si>
  <si>
    <t>三重県第３区</t>
  </si>
  <si>
    <t>三重県第４区</t>
  </si>
  <si>
    <t>滋賀県第１区</t>
  </si>
  <si>
    <t>滋賀県第２区</t>
  </si>
  <si>
    <t>滋賀県第３区</t>
  </si>
  <si>
    <t>京都府第１区</t>
  </si>
  <si>
    <t>京都府第２区</t>
  </si>
  <si>
    <t>京都府第３区</t>
  </si>
  <si>
    <t>京都府第４区</t>
  </si>
  <si>
    <t>京都府第５区</t>
  </si>
  <si>
    <t>京都府第６区</t>
  </si>
  <si>
    <t>大阪府第１区</t>
  </si>
  <si>
    <t>大阪府第２区</t>
  </si>
  <si>
    <t>大阪府第３区</t>
  </si>
  <si>
    <t>大阪府第４区</t>
  </si>
  <si>
    <t>大阪府第５区</t>
  </si>
  <si>
    <t>大阪府第６区</t>
  </si>
  <si>
    <t>大阪府第７区</t>
  </si>
  <si>
    <t>区　分</t>
    <rPh sb="0" eb="3">
      <t>クブン</t>
    </rPh>
    <phoneticPr fontId="2"/>
  </si>
  <si>
    <t>上位</t>
    <rPh sb="0" eb="2">
      <t>ジョウイ</t>
    </rPh>
    <phoneticPr fontId="2"/>
  </si>
  <si>
    <t>下位</t>
    <rPh sb="0" eb="2">
      <t>カイ</t>
    </rPh>
    <phoneticPr fontId="2"/>
  </si>
  <si>
    <t>北海道</t>
    <rPh sb="0" eb="3">
      <t>ホッカイドウ</t>
    </rPh>
    <phoneticPr fontId="2"/>
  </si>
  <si>
    <t>青　森</t>
    <rPh sb="0" eb="1">
      <t>アオ</t>
    </rPh>
    <rPh sb="2" eb="3">
      <t>モリ</t>
    </rPh>
    <phoneticPr fontId="2"/>
  </si>
  <si>
    <t>岩　手</t>
    <rPh sb="0" eb="3">
      <t>イワテ</t>
    </rPh>
    <phoneticPr fontId="2"/>
  </si>
  <si>
    <t>宮　城</t>
    <rPh sb="0" eb="3">
      <t>ミヤギ</t>
    </rPh>
    <phoneticPr fontId="2"/>
  </si>
  <si>
    <t>秋　田</t>
    <rPh sb="0" eb="3">
      <t>アキタ</t>
    </rPh>
    <phoneticPr fontId="2"/>
  </si>
  <si>
    <t>山　形</t>
    <rPh sb="0" eb="3">
      <t>ヤマガタ</t>
    </rPh>
    <phoneticPr fontId="2"/>
  </si>
  <si>
    <t>福　島</t>
    <rPh sb="0" eb="3">
      <t>フクシマ</t>
    </rPh>
    <phoneticPr fontId="2"/>
  </si>
  <si>
    <t>茨　城</t>
    <rPh sb="0" eb="3">
      <t>イバラキ</t>
    </rPh>
    <phoneticPr fontId="2"/>
  </si>
  <si>
    <t>栃　木</t>
    <rPh sb="0" eb="3">
      <t>トチギ</t>
    </rPh>
    <phoneticPr fontId="2"/>
  </si>
  <si>
    <t>群　馬</t>
    <rPh sb="0" eb="3">
      <t>グンマ</t>
    </rPh>
    <phoneticPr fontId="2"/>
  </si>
  <si>
    <t>埼　玉</t>
    <rPh sb="0" eb="3">
      <t>サイタマ</t>
    </rPh>
    <phoneticPr fontId="2"/>
  </si>
  <si>
    <t>千　葉</t>
    <rPh sb="0" eb="3">
      <t>チバ</t>
    </rPh>
    <phoneticPr fontId="2"/>
  </si>
  <si>
    <t>東　京</t>
    <rPh sb="0" eb="3">
      <t>トウキョウ</t>
    </rPh>
    <phoneticPr fontId="2"/>
  </si>
  <si>
    <t>神奈川</t>
    <rPh sb="0" eb="3">
      <t>カナガワ</t>
    </rPh>
    <phoneticPr fontId="2"/>
  </si>
  <si>
    <t>新　潟</t>
    <rPh sb="0" eb="3">
      <t>ニイガタ</t>
    </rPh>
    <phoneticPr fontId="2"/>
  </si>
  <si>
    <t>富　山</t>
    <rPh sb="0" eb="3">
      <t>トヤマ</t>
    </rPh>
    <phoneticPr fontId="2"/>
  </si>
  <si>
    <t>石　川</t>
    <rPh sb="0" eb="3">
      <t>イシカワ</t>
    </rPh>
    <phoneticPr fontId="2"/>
  </si>
  <si>
    <t>福　井</t>
    <rPh sb="0" eb="3">
      <t>フクイ</t>
    </rPh>
    <phoneticPr fontId="2"/>
  </si>
  <si>
    <t>山　梨</t>
    <rPh sb="0" eb="3">
      <t>ヤマナシ</t>
    </rPh>
    <phoneticPr fontId="2"/>
  </si>
  <si>
    <t>長　野</t>
    <rPh sb="0" eb="3">
      <t>ナガノ</t>
    </rPh>
    <phoneticPr fontId="2"/>
  </si>
  <si>
    <t>岐　阜</t>
    <rPh sb="0" eb="3">
      <t>ギフ</t>
    </rPh>
    <phoneticPr fontId="2"/>
  </si>
  <si>
    <t>静　岡</t>
    <rPh sb="0" eb="3">
      <t>シズオカ</t>
    </rPh>
    <phoneticPr fontId="2"/>
  </si>
  <si>
    <t>愛　知</t>
    <rPh sb="0" eb="3">
      <t>アイチ</t>
    </rPh>
    <phoneticPr fontId="2"/>
  </si>
  <si>
    <t>三　重</t>
    <rPh sb="0" eb="3">
      <t>ミエ</t>
    </rPh>
    <phoneticPr fontId="2"/>
  </si>
  <si>
    <t>滋　賀</t>
    <rPh sb="0" eb="3">
      <t>シガ</t>
    </rPh>
    <phoneticPr fontId="2"/>
  </si>
  <si>
    <t>京　都</t>
    <rPh sb="0" eb="3">
      <t>キョウト</t>
    </rPh>
    <phoneticPr fontId="2"/>
  </si>
  <si>
    <t>大　阪</t>
    <rPh sb="0" eb="3">
      <t>オオサカ</t>
    </rPh>
    <phoneticPr fontId="2"/>
  </si>
  <si>
    <t>兵　庫</t>
    <rPh sb="0" eb="3">
      <t>ヒョウゴ</t>
    </rPh>
    <phoneticPr fontId="2"/>
  </si>
  <si>
    <t>奈　良</t>
    <rPh sb="0" eb="3">
      <t>ナラ</t>
    </rPh>
    <phoneticPr fontId="2"/>
  </si>
  <si>
    <t>鳥　取</t>
    <rPh sb="0" eb="3">
      <t>トットリ</t>
    </rPh>
    <phoneticPr fontId="2"/>
  </si>
  <si>
    <t>島　根</t>
    <rPh sb="0" eb="3">
      <t>シマネ</t>
    </rPh>
    <phoneticPr fontId="2"/>
  </si>
  <si>
    <t>岡　山</t>
    <rPh sb="0" eb="3">
      <t>オカヤマ</t>
    </rPh>
    <phoneticPr fontId="2"/>
  </si>
  <si>
    <t>広　島</t>
    <rPh sb="0" eb="3">
      <t>ヒロシマ</t>
    </rPh>
    <phoneticPr fontId="2"/>
  </si>
  <si>
    <t>山　口</t>
    <rPh sb="0" eb="3">
      <t>ヤマグチ</t>
    </rPh>
    <phoneticPr fontId="2"/>
  </si>
  <si>
    <t>徳　島</t>
    <rPh sb="0" eb="3">
      <t>トクシマ</t>
    </rPh>
    <phoneticPr fontId="2"/>
  </si>
  <si>
    <t>香　川</t>
    <rPh sb="0" eb="3">
      <t>カガワ</t>
    </rPh>
    <phoneticPr fontId="2"/>
  </si>
  <si>
    <t>愛　媛</t>
    <rPh sb="0" eb="3">
      <t>エヒメ</t>
    </rPh>
    <phoneticPr fontId="2"/>
  </si>
  <si>
    <t>高　知</t>
    <rPh sb="0" eb="3">
      <t>コウチ</t>
    </rPh>
    <phoneticPr fontId="2"/>
  </si>
  <si>
    <t>福　岡</t>
    <rPh sb="0" eb="3">
      <t>フクオカ</t>
    </rPh>
    <phoneticPr fontId="2"/>
  </si>
  <si>
    <t>佐　賀</t>
    <rPh sb="0" eb="3">
      <t>サガ</t>
    </rPh>
    <phoneticPr fontId="2"/>
  </si>
  <si>
    <t>長　崎</t>
    <rPh sb="0" eb="3">
      <t>ナガサキ</t>
    </rPh>
    <phoneticPr fontId="2"/>
  </si>
  <si>
    <t>熊　本</t>
    <rPh sb="0" eb="3">
      <t>クマモト</t>
    </rPh>
    <phoneticPr fontId="2"/>
  </si>
  <si>
    <t>大　分</t>
    <rPh sb="0" eb="3">
      <t>オオイタ</t>
    </rPh>
    <phoneticPr fontId="2"/>
  </si>
  <si>
    <t>宮　崎</t>
    <rPh sb="0" eb="3">
      <t>ミヤザキ</t>
    </rPh>
    <phoneticPr fontId="2"/>
  </si>
  <si>
    <t>鹿児島</t>
    <rPh sb="0" eb="3">
      <t>カゴシマ</t>
    </rPh>
    <phoneticPr fontId="2"/>
  </si>
  <si>
    <t>沖　縄</t>
    <rPh sb="0" eb="3">
      <t>オキナワ</t>
    </rPh>
    <phoneticPr fontId="2"/>
  </si>
  <si>
    <t>合　計</t>
    <rPh sb="0" eb="3">
      <t>ゴウケイ</t>
    </rPh>
    <phoneticPr fontId="2"/>
  </si>
  <si>
    <t>大阪府第８区</t>
  </si>
  <si>
    <t>大阪府第９区</t>
  </si>
  <si>
    <t>大阪府第10区</t>
  </si>
  <si>
    <t>大阪府第11区</t>
  </si>
  <si>
    <t>大阪府第12区</t>
  </si>
  <si>
    <t>大阪府第13区</t>
  </si>
  <si>
    <t>大阪府第14区</t>
  </si>
  <si>
    <t>大阪府第15区</t>
  </si>
  <si>
    <t>大阪府第16区</t>
  </si>
  <si>
    <t>大阪府第17区</t>
  </si>
  <si>
    <t>大阪府第18区</t>
  </si>
  <si>
    <t>大阪府第19区</t>
  </si>
  <si>
    <t>兵庫県第１区</t>
  </si>
  <si>
    <t>兵庫県第２区</t>
  </si>
  <si>
    <t>兵庫県第３区</t>
  </si>
  <si>
    <t>兵庫県第４区</t>
  </si>
  <si>
    <t>兵庫県第５区</t>
  </si>
  <si>
    <t>兵庫県第６区</t>
  </si>
  <si>
    <t>兵庫県第７区</t>
  </si>
  <si>
    <t>兵庫県第８区</t>
  </si>
  <si>
    <t>兵庫県第９区</t>
  </si>
  <si>
    <t>兵庫県第10区</t>
  </si>
  <si>
    <t>兵庫県第11区</t>
  </si>
  <si>
    <t>兵庫県第12区</t>
  </si>
  <si>
    <t>奈良県第１区</t>
  </si>
  <si>
    <t>長崎県第２区</t>
  </si>
  <si>
    <t>奈良県第２区</t>
  </si>
  <si>
    <t>奈良県第３区</t>
  </si>
  <si>
    <t>和歌山県第１区</t>
  </si>
  <si>
    <t>和歌山県第３区</t>
  </si>
  <si>
    <t>和歌山県第２区</t>
  </si>
  <si>
    <t>鳥取県第１区</t>
  </si>
  <si>
    <t>鳥取県第２区</t>
  </si>
  <si>
    <t>島根県第１区</t>
  </si>
  <si>
    <t>島根県第２区</t>
  </si>
  <si>
    <t>選挙区名</t>
  </si>
  <si>
    <t>登録者数</t>
  </si>
  <si>
    <t>北海道第１区</t>
  </si>
  <si>
    <t>埼玉県第１区</t>
  </si>
  <si>
    <t>神奈川県第13区</t>
  </si>
  <si>
    <t>北海道第２区</t>
  </si>
  <si>
    <t>埼玉県第２区</t>
  </si>
  <si>
    <t>神奈川県第14区</t>
  </si>
  <si>
    <t>北海道第３区</t>
  </si>
  <si>
    <t>埼玉県第３区</t>
  </si>
  <si>
    <t>神奈川県第15区</t>
  </si>
  <si>
    <t>北海道第４区</t>
  </si>
  <si>
    <t>埼玉県第４区</t>
  </si>
  <si>
    <t>神奈川県第16区</t>
  </si>
  <si>
    <t>北海道第５区</t>
  </si>
  <si>
    <t>埼玉県第５区</t>
  </si>
  <si>
    <t>神奈川県第17区</t>
  </si>
  <si>
    <t>北海道第６区</t>
  </si>
  <si>
    <t>埼玉県第６区</t>
  </si>
  <si>
    <t>北海道第７区</t>
  </si>
  <si>
    <t>埼玉県第７区</t>
  </si>
  <si>
    <t>新潟県第１区</t>
  </si>
  <si>
    <t>北海道第８区</t>
  </si>
  <si>
    <t>埼玉県第８区</t>
  </si>
  <si>
    <t>新潟県第２区</t>
  </si>
  <si>
    <t>北海道第９区</t>
  </si>
  <si>
    <t>埼玉県第９区</t>
  </si>
  <si>
    <t>新潟県第３区</t>
  </si>
  <si>
    <t>北海道第10区</t>
  </si>
  <si>
    <t>埼玉県第10区</t>
  </si>
  <si>
    <t>新潟県第４区</t>
  </si>
  <si>
    <t>北海道第11区</t>
  </si>
  <si>
    <t>埼玉県第11区</t>
  </si>
  <si>
    <t>新潟県第５区</t>
  </si>
  <si>
    <t>北海道第12区</t>
  </si>
  <si>
    <t>埼玉県第12区</t>
  </si>
  <si>
    <t>新潟県第６区</t>
  </si>
  <si>
    <t>埼玉県第13区</t>
  </si>
  <si>
    <t>埼玉県第14区</t>
  </si>
  <si>
    <t>富山県第１区</t>
  </si>
  <si>
    <t>青森県第１区</t>
  </si>
  <si>
    <t>富山県第２区</t>
  </si>
  <si>
    <t>青森県第２区</t>
  </si>
  <si>
    <t>千葉県第１区</t>
  </si>
  <si>
    <t>富山県第３区</t>
  </si>
  <si>
    <t>青森県第３区</t>
  </si>
  <si>
    <t>千葉県第２区</t>
  </si>
  <si>
    <t>千葉県第３区</t>
  </si>
  <si>
    <t>石川県第１区</t>
  </si>
  <si>
    <t>千葉県第４区</t>
  </si>
  <si>
    <t>石川県第２区</t>
  </si>
  <si>
    <t>岩手県第１区</t>
  </si>
  <si>
    <t>千葉県第５区</t>
  </si>
  <si>
    <t>石川県第３区</t>
  </si>
  <si>
    <t>岩手県第２区</t>
  </si>
  <si>
    <t>千葉県第６区</t>
  </si>
  <si>
    <t>岩手県第３区</t>
  </si>
  <si>
    <t>千葉県第７区</t>
  </si>
  <si>
    <t>福井県第１区</t>
  </si>
  <si>
    <t>千葉県第８区</t>
  </si>
  <si>
    <t>福井県第２区</t>
  </si>
  <si>
    <t>千葉県第９区</t>
  </si>
  <si>
    <t>宮城県第１区</t>
  </si>
  <si>
    <t>千葉県第10区</t>
  </si>
  <si>
    <t>宮城県第２区</t>
  </si>
  <si>
    <t>千葉県第11区</t>
  </si>
  <si>
    <t>山梨県第１区</t>
  </si>
  <si>
    <t>宮城県第３区</t>
  </si>
  <si>
    <t>千葉県第12区</t>
  </si>
  <si>
    <t>山梨県第２区</t>
  </si>
  <si>
    <t>宮城県第４区</t>
  </si>
  <si>
    <t>宮城県第５区</t>
  </si>
  <si>
    <t>東京都第１区</t>
  </si>
  <si>
    <t>宮城県第６区</t>
  </si>
  <si>
    <t>東京都第２区</t>
  </si>
  <si>
    <t>長野県第１区</t>
  </si>
  <si>
    <t>東京都第３区</t>
  </si>
  <si>
    <t>長野県第２区</t>
  </si>
  <si>
    <t>秋田県第１区</t>
  </si>
  <si>
    <t>東京都第４区</t>
  </si>
  <si>
    <t>長野県第３区</t>
  </si>
  <si>
    <t>秋田県第２区</t>
  </si>
  <si>
    <t>東京都第５区</t>
  </si>
  <si>
    <t>長野県第４区</t>
  </si>
  <si>
    <t>秋田県第３区</t>
  </si>
  <si>
    <t>東京都第６区</t>
  </si>
  <si>
    <t>長野県第５区</t>
  </si>
  <si>
    <t>東京都第７区</t>
  </si>
  <si>
    <t>山形県第１区</t>
  </si>
  <si>
    <t>東京都第８区</t>
  </si>
  <si>
    <t>岐阜県第１区</t>
  </si>
  <si>
    <t>山形県第２区</t>
  </si>
  <si>
    <t>東京都第９区</t>
  </si>
  <si>
    <t>岐阜県第２区</t>
  </si>
  <si>
    <t>山形県第３区</t>
  </si>
  <si>
    <t>東京都第10区</t>
  </si>
  <si>
    <t>岐阜県第３区</t>
  </si>
  <si>
    <t>東京都第11区</t>
  </si>
  <si>
    <t>岐阜県第４区</t>
  </si>
  <si>
    <t>東京都第12区</t>
  </si>
  <si>
    <t>岐阜県第５区</t>
  </si>
  <si>
    <t>福島県第１区</t>
  </si>
  <si>
    <t>東京都第13区</t>
  </si>
  <si>
    <t>福島県第２区</t>
  </si>
  <si>
    <t>東京都第14区</t>
  </si>
  <si>
    <t>静岡県第１区</t>
  </si>
  <si>
    <t>福島県第３区</t>
  </si>
  <si>
    <t>東京都第15区</t>
  </si>
  <si>
    <t>静岡県第２区</t>
  </si>
  <si>
    <t>福島県第４区</t>
  </si>
  <si>
    <t>東京都第16区</t>
  </si>
  <si>
    <t>静岡県第３区</t>
  </si>
  <si>
    <t>福島県第５区</t>
  </si>
  <si>
    <t>東京都第17区</t>
  </si>
  <si>
    <t>静岡県第４区</t>
  </si>
  <si>
    <t>東京都第18区</t>
  </si>
  <si>
    <t>静岡県第５区</t>
  </si>
  <si>
    <t>茨城県第１区</t>
  </si>
  <si>
    <t>東京都第19区</t>
  </si>
  <si>
    <t>静岡県第６区</t>
  </si>
  <si>
    <t>茨城県第２区</t>
  </si>
  <si>
    <t>東京都第20区</t>
  </si>
  <si>
    <t>静岡県第７区</t>
  </si>
  <si>
    <t>茨城県第３区</t>
  </si>
  <si>
    <t>東京都第21区</t>
  </si>
  <si>
    <t>静岡県第８区</t>
  </si>
  <si>
    <t>茨城県第４区</t>
  </si>
  <si>
    <t>東京都第22区</t>
  </si>
  <si>
    <t>茨城県第５区</t>
  </si>
  <si>
    <t>東京都第23区</t>
  </si>
  <si>
    <t>茨城県第６区</t>
  </si>
  <si>
    <t>東京都第24区</t>
  </si>
  <si>
    <t>愛知県第１区</t>
  </si>
  <si>
    <t>茨城県第７区</t>
  </si>
  <si>
    <t>東京都第25区</t>
  </si>
  <si>
    <t>愛知県第２区</t>
  </si>
  <si>
    <t>愛知県第３区</t>
  </si>
  <si>
    <t>栃木県第１区</t>
  </si>
  <si>
    <t>神奈川県第１区</t>
  </si>
  <si>
    <t>愛知県第４区</t>
  </si>
  <si>
    <t>栃木県第２区</t>
  </si>
  <si>
    <t>神奈川県第２区</t>
  </si>
  <si>
    <t>愛知県第５区</t>
  </si>
  <si>
    <t>栃木県第３区</t>
  </si>
  <si>
    <t>神奈川県第３区</t>
  </si>
  <si>
    <t>愛知県第６区</t>
  </si>
  <si>
    <t>栃木県第４区</t>
  </si>
  <si>
    <t>神奈川県第４区</t>
  </si>
  <si>
    <t>愛知県第７区</t>
  </si>
  <si>
    <t>栃木県第５区</t>
  </si>
  <si>
    <t>神奈川県第５区</t>
  </si>
  <si>
    <t>愛知県第８区</t>
  </si>
  <si>
    <t>神奈川県第６区</t>
  </si>
  <si>
    <t>愛知県第９区</t>
  </si>
  <si>
    <t>群馬県第１区</t>
  </si>
  <si>
    <t>神奈川県第７区</t>
  </si>
  <si>
    <t>愛知県第10区</t>
  </si>
  <si>
    <t>群馬県第２区</t>
  </si>
  <si>
    <t>神奈川県第８区</t>
  </si>
  <si>
    <t>愛知県第11区</t>
  </si>
  <si>
    <t>群馬県第３区</t>
  </si>
  <si>
    <t>神奈川県第９区</t>
  </si>
  <si>
    <t>愛知県第12区</t>
  </si>
  <si>
    <t>群馬県第４区</t>
  </si>
  <si>
    <t>神奈川県第10区</t>
  </si>
  <si>
    <t>愛知県第13区</t>
  </si>
  <si>
    <t>群馬県第５区</t>
  </si>
  <si>
    <t>神奈川県第11区</t>
  </si>
  <si>
    <t>愛知県第14区</t>
  </si>
  <si>
    <t>神奈川県第12区</t>
  </si>
  <si>
    <t>愛知県第15区</t>
  </si>
  <si>
    <t>岡山県第１区</t>
  </si>
  <si>
    <t>岡山県第２区</t>
  </si>
  <si>
    <t>岡山県第３区</t>
  </si>
  <si>
    <t>宮崎県第１区</t>
  </si>
  <si>
    <t>岡山県第４区</t>
  </si>
  <si>
    <t>宮崎県第２区</t>
  </si>
  <si>
    <t>岡山県第５区</t>
  </si>
  <si>
    <t>宮崎県第３区</t>
  </si>
  <si>
    <t>広島県第１区</t>
  </si>
  <si>
    <t>鹿児島県第１区</t>
  </si>
  <si>
    <t>広島県第２区</t>
  </si>
  <si>
    <t>鹿児島県第２区</t>
  </si>
  <si>
    <t>広島県第３区</t>
  </si>
  <si>
    <t>鹿児島県第３区</t>
  </si>
  <si>
    <t>広島県第４区</t>
  </si>
  <si>
    <t>鹿児島県第４区</t>
  </si>
  <si>
    <t>広島県第５区</t>
  </si>
  <si>
    <t>広島県第６区</t>
  </si>
  <si>
    <t>広島県第７区</t>
  </si>
  <si>
    <t>沖縄県第１区</t>
  </si>
  <si>
    <t>沖縄県第２区</t>
  </si>
  <si>
    <t>山口県第１区</t>
  </si>
  <si>
    <t>沖縄県第３区</t>
  </si>
  <si>
    <t>山口県第２区</t>
  </si>
  <si>
    <t>山口県第３区</t>
  </si>
  <si>
    <t>山口県第４区</t>
  </si>
  <si>
    <t>徳島県第１区</t>
  </si>
  <si>
    <t>徳島県第２区</t>
  </si>
  <si>
    <t>香川県第１区</t>
  </si>
  <si>
    <t>香川県第２区</t>
  </si>
  <si>
    <t>香川県第３区</t>
  </si>
  <si>
    <t>愛媛県第１区</t>
  </si>
  <si>
    <t>愛媛県第２区</t>
  </si>
  <si>
    <t>愛媛県第３区</t>
  </si>
  <si>
    <t>愛媛県第４区</t>
  </si>
  <si>
    <t>高知県第１区</t>
  </si>
  <si>
    <t>高知県第２区</t>
  </si>
  <si>
    <t>福岡県第１区</t>
  </si>
  <si>
    <t>福岡県第２区</t>
  </si>
  <si>
    <t>福岡県第３区</t>
  </si>
  <si>
    <t>福岡県第４区</t>
  </si>
  <si>
    <t>福岡県第５区</t>
  </si>
  <si>
    <t>福岡県第６区</t>
  </si>
  <si>
    <t>福岡県第７区</t>
  </si>
  <si>
    <t>福岡県第８区</t>
  </si>
  <si>
    <t>埼玉県第13区</t>
    <rPh sb="0" eb="3">
      <t>サイタマケン</t>
    </rPh>
    <rPh sb="3" eb="4">
      <t>ダイ</t>
    </rPh>
    <rPh sb="6" eb="7">
      <t>ク</t>
    </rPh>
    <phoneticPr fontId="2"/>
  </si>
  <si>
    <t>福岡県第９区</t>
  </si>
  <si>
    <t>福岡県第10区</t>
  </si>
  <si>
    <t>福岡県第11区</t>
  </si>
  <si>
    <t>佐賀県第１区</t>
  </si>
  <si>
    <t>佐賀県第２区</t>
  </si>
  <si>
    <t>長崎県第１区</t>
  </si>
  <si>
    <t>長崎県第３区</t>
  </si>
  <si>
    <t>長崎県第４区</t>
  </si>
  <si>
    <t>熊本県第１区</t>
  </si>
  <si>
    <t>熊本県第２区</t>
  </si>
  <si>
    <t>熊本県第３区</t>
  </si>
  <si>
    <t>熊本県第４区</t>
  </si>
  <si>
    <t>大分県第１区</t>
  </si>
  <si>
    <t>大分県第２区</t>
  </si>
  <si>
    <t>大分県第３区</t>
  </si>
  <si>
    <t>（13.7.29現在）</t>
    <rPh sb="8" eb="10">
      <t>ゲンザイ</t>
    </rPh>
    <phoneticPr fontId="2"/>
  </si>
  <si>
    <t>１３参当日有権者数</t>
    <rPh sb="2" eb="3">
      <t>サン</t>
    </rPh>
    <rPh sb="3" eb="5">
      <t>トウジツ</t>
    </rPh>
    <rPh sb="5" eb="7">
      <t>ユウケン</t>
    </rPh>
    <rPh sb="7" eb="8">
      <t>トウロクシャ</t>
    </rPh>
    <rPh sb="8" eb="9">
      <t>スウ</t>
    </rPh>
    <phoneticPr fontId="2"/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</si>
  <si>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</si>
  <si>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</si>
  <si>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</si>
  <si>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</si>
  <si>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</si>
  <si>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</si>
  <si>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</si>
  <si>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</si>
  <si>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</si>
  <si>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</si>
  <si>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</si>
  <si>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</si>
  <si>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</si>
  <si>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</si>
  <si>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</si>
  <si>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</si>
  <si>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</si>
  <si>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</si>
  <si>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</si>
  <si>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</si>
  <si>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</si>
  <si>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</si>
  <si>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</si>
  <si>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</si>
  <si>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</si>
  <si>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</si>
  <si>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</si>
  <si>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</si>
  <si>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</si>
  <si>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</si>
  <si>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</si>
  <si>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</si>
  <si>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</si>
  <si>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</si>
  <si>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</si>
  <si>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</si>
  <si>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</si>
  <si>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</si>
  <si>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</si>
  <si>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</si>
  <si>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</si>
  <si>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</si>
  <si>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</si>
  <si>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</si>
  <si>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</si>
  <si>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</si>
  <si>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</si>
  <si>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人</t>
  </si>
  <si>
    <t>％</t>
    <phoneticPr fontId="2"/>
  </si>
  <si>
    <t>北海道第10区</t>
    <rPh sb="0" eb="3">
      <t>ホッカイドウ</t>
    </rPh>
    <rPh sb="3" eb="4">
      <t>ダイ</t>
    </rPh>
    <rPh sb="6" eb="7">
      <t>ク</t>
    </rPh>
    <phoneticPr fontId="2"/>
  </si>
  <si>
    <t>埼玉県第８区</t>
    <rPh sb="0" eb="3">
      <t>サイタマケン</t>
    </rPh>
    <rPh sb="3" eb="4">
      <t>ダイ</t>
    </rPh>
    <rPh sb="5" eb="6">
      <t>ク</t>
    </rPh>
    <phoneticPr fontId="2"/>
  </si>
  <si>
    <t>埼玉県第９区</t>
    <rPh sb="0" eb="3">
      <t>サイタマケン</t>
    </rPh>
    <rPh sb="3" eb="4">
      <t>ダイ</t>
    </rPh>
    <rPh sb="5" eb="6">
      <t>ク</t>
    </rPh>
    <phoneticPr fontId="2"/>
  </si>
  <si>
    <t>埼玉県第７区</t>
    <rPh sb="0" eb="3">
      <t>サイタマケン</t>
    </rPh>
    <rPh sb="3" eb="4">
      <t>ダイ</t>
    </rPh>
    <rPh sb="5" eb="6">
      <t>ク</t>
    </rPh>
    <phoneticPr fontId="2"/>
  </si>
  <si>
    <t>岡山県第１区</t>
    <rPh sb="0" eb="3">
      <t>オカヤマケン</t>
    </rPh>
    <rPh sb="3" eb="4">
      <t>ダイ</t>
    </rPh>
    <rPh sb="5" eb="6">
      <t>ク</t>
    </rPh>
    <phoneticPr fontId="2"/>
  </si>
  <si>
    <t>大阪府第１区</t>
    <rPh sb="0" eb="3">
      <t>オオサカフ</t>
    </rPh>
    <rPh sb="3" eb="4">
      <t>ダイ</t>
    </rPh>
    <rPh sb="5" eb="6">
      <t>ク</t>
    </rPh>
    <phoneticPr fontId="2"/>
  </si>
  <si>
    <t>佐賀県第１区</t>
    <rPh sb="0" eb="3">
      <t>サガケン</t>
    </rPh>
    <rPh sb="3" eb="4">
      <t>ダイ</t>
    </rPh>
    <rPh sb="5" eb="6">
      <t>ク</t>
    </rPh>
    <phoneticPr fontId="2"/>
  </si>
  <si>
    <t>１７衆当日有権者数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2"/>
  </si>
  <si>
    <t>（17.9.11現在）</t>
    <rPh sb="8" eb="10">
      <t>ゲンザイ</t>
    </rPh>
    <phoneticPr fontId="2"/>
  </si>
  <si>
    <t>３４選挙区</t>
    <rPh sb="2" eb="5">
      <t>センキョク</t>
    </rPh>
    <phoneticPr fontId="2"/>
  </si>
  <si>
    <t>徳島１区</t>
    <rPh sb="0" eb="2">
      <t>トクシマ</t>
    </rPh>
    <rPh sb="3" eb="4">
      <t>ク</t>
    </rPh>
    <phoneticPr fontId="2"/>
  </si>
  <si>
    <t>（18.9.2現在）</t>
    <rPh sb="7" eb="9">
      <t>ゲンザイ</t>
    </rPh>
    <phoneticPr fontId="2"/>
  </si>
  <si>
    <t>神奈川県</t>
    <rPh sb="0" eb="3">
      <t>カナガワ</t>
    </rPh>
    <rPh sb="3" eb="4">
      <t>ケン</t>
    </rPh>
    <phoneticPr fontId="2"/>
  </si>
  <si>
    <t>鹿児島県第１区</t>
    <rPh sb="0" eb="4">
      <t>カゴシマケン</t>
    </rPh>
    <rPh sb="4" eb="5">
      <t>ダイ</t>
    </rPh>
    <rPh sb="6" eb="7">
      <t>ク</t>
    </rPh>
    <phoneticPr fontId="2"/>
  </si>
  <si>
    <t>埼玉県第10区</t>
    <rPh sb="0" eb="3">
      <t>サイタマケン</t>
    </rPh>
    <rPh sb="3" eb="4">
      <t>ダイ</t>
    </rPh>
    <rPh sb="6" eb="7">
      <t>ク</t>
    </rPh>
    <phoneticPr fontId="2"/>
  </si>
  <si>
    <t>静岡県第１区</t>
    <rPh sb="0" eb="3">
      <t>シズオカケン</t>
    </rPh>
    <rPh sb="3" eb="4">
      <t>ダイ</t>
    </rPh>
    <rPh sb="5" eb="6">
      <t>ク</t>
    </rPh>
    <phoneticPr fontId="2"/>
  </si>
  <si>
    <t>長野県第１区</t>
    <rPh sb="0" eb="3">
      <t>ナガノケン</t>
    </rPh>
    <rPh sb="3" eb="4">
      <t>ダイ</t>
    </rPh>
    <rPh sb="5" eb="6">
      <t>ク</t>
    </rPh>
    <phoneticPr fontId="2"/>
  </si>
  <si>
    <t>埼玉県第２区</t>
    <rPh sb="0" eb="3">
      <t>サイタマケン</t>
    </rPh>
    <rPh sb="3" eb="4">
      <t>ダイ</t>
    </rPh>
    <rPh sb="5" eb="6">
      <t>ク</t>
    </rPh>
    <phoneticPr fontId="2"/>
  </si>
  <si>
    <t>１２衆当日有権者数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2"/>
  </si>
  <si>
    <t>８７選挙区</t>
    <rPh sb="2" eb="5">
      <t>センキョク</t>
    </rPh>
    <phoneticPr fontId="2"/>
  </si>
  <si>
    <t>（12.6.25現在）</t>
    <rPh sb="8" eb="10">
      <t>ゲンザイ</t>
    </rPh>
    <phoneticPr fontId="2"/>
  </si>
  <si>
    <t>（14.9.2現在）</t>
    <rPh sb="7" eb="9">
      <t>ゲンザイ</t>
    </rPh>
    <phoneticPr fontId="2"/>
  </si>
  <si>
    <t>神奈川県第18区</t>
  </si>
  <si>
    <t>埼玉県第15区</t>
  </si>
  <si>
    <t>千葉県第13区</t>
  </si>
  <si>
    <t>滋賀県第４区</t>
  </si>
  <si>
    <t>沖縄県第４区</t>
  </si>
  <si>
    <t>徳島１区</t>
    <rPh sb="0" eb="2">
      <t>トクシマ</t>
    </rPh>
    <rPh sb="2" eb="4">
      <t>１ク</t>
    </rPh>
    <phoneticPr fontId="2"/>
  </si>
  <si>
    <t>人</t>
    <rPh sb="0" eb="1">
      <t>ニン</t>
    </rPh>
    <phoneticPr fontId="2"/>
  </si>
  <si>
    <t>北海道第１区</t>
    <rPh sb="0" eb="3">
      <t>ホッカイドウ</t>
    </rPh>
    <rPh sb="3" eb="4">
      <t>ダイ</t>
    </rPh>
    <rPh sb="5" eb="6">
      <t>ク</t>
    </rPh>
    <phoneticPr fontId="2"/>
  </si>
  <si>
    <t>高知県第１区</t>
    <rPh sb="0" eb="3">
      <t>コウチケン</t>
    </rPh>
    <rPh sb="3" eb="4">
      <t>ダイ</t>
    </rPh>
    <rPh sb="5" eb="6">
      <t>ク</t>
    </rPh>
    <phoneticPr fontId="2"/>
  </si>
  <si>
    <t>定　数</t>
    <rPh sb="0" eb="3">
      <t>テイスウ</t>
    </rPh>
    <phoneticPr fontId="2"/>
  </si>
  <si>
    <t>登　録　者　数</t>
    <rPh sb="0" eb="1">
      <t>トウ</t>
    </rPh>
    <rPh sb="2" eb="3">
      <t>ロク</t>
    </rPh>
    <rPh sb="4" eb="5">
      <t>シャ</t>
    </rPh>
    <rPh sb="6" eb="7">
      <t>スウ</t>
    </rPh>
    <phoneticPr fontId="2"/>
  </si>
  <si>
    <t>議員１人当たりの登録者数</t>
    <rPh sb="0" eb="2">
      <t>ギイン</t>
    </rPh>
    <rPh sb="3" eb="4">
      <t>ニン</t>
    </rPh>
    <rPh sb="4" eb="5">
      <t>ア</t>
    </rPh>
    <rPh sb="8" eb="11">
      <t>トウロクシャ</t>
    </rPh>
    <rPh sb="11" eb="12">
      <t>スウ</t>
    </rPh>
    <phoneticPr fontId="2"/>
  </si>
  <si>
    <t>登録者数</t>
    <rPh sb="0" eb="3">
      <t>トウロクシャ</t>
    </rPh>
    <rPh sb="3" eb="4">
      <t>スウ</t>
    </rPh>
    <phoneticPr fontId="2"/>
  </si>
  <si>
    <t>東京６区</t>
    <rPh sb="0" eb="2">
      <t>トウキョウ</t>
    </rPh>
    <rPh sb="2" eb="4">
      <t>６ク</t>
    </rPh>
    <phoneticPr fontId="2"/>
  </si>
  <si>
    <t>２４選挙区</t>
    <rPh sb="2" eb="4">
      <t>センキョ</t>
    </rPh>
    <rPh sb="4" eb="5">
      <t>ク</t>
    </rPh>
    <phoneticPr fontId="2"/>
  </si>
  <si>
    <t>（15.9.2現在）</t>
    <rPh sb="7" eb="9">
      <t>ゲンザイ</t>
    </rPh>
    <phoneticPr fontId="2"/>
  </si>
  <si>
    <t>２６選挙区</t>
    <rPh sb="2" eb="4">
      <t>センキョ</t>
    </rPh>
    <rPh sb="4" eb="5">
      <t>ク</t>
    </rPh>
    <phoneticPr fontId="2"/>
  </si>
  <si>
    <t>１　概要</t>
    <rPh sb="2" eb="4">
      <t>ガイヨウ</t>
    </rPh>
    <phoneticPr fontId="2"/>
  </si>
  <si>
    <t>（１）登録者数</t>
    <rPh sb="3" eb="5">
      <t>トウロク</t>
    </rPh>
    <rPh sb="5" eb="6">
      <t>シャ</t>
    </rPh>
    <rPh sb="6" eb="7">
      <t>スウ</t>
    </rPh>
    <phoneticPr fontId="2"/>
  </si>
  <si>
    <t>（２）対前年比較</t>
    <rPh sb="3" eb="4">
      <t>タイ</t>
    </rPh>
    <rPh sb="4" eb="6">
      <t>ゼンネン</t>
    </rPh>
    <rPh sb="6" eb="8">
      <t>ヒカク</t>
    </rPh>
    <phoneticPr fontId="2"/>
  </si>
  <si>
    <t>（３）登録者数の多い団体及び少ない団体</t>
    <rPh sb="3" eb="6">
      <t>トウロクシャ</t>
    </rPh>
    <rPh sb="6" eb="7">
      <t>スウ</t>
    </rPh>
    <rPh sb="8" eb="9">
      <t>オオ</t>
    </rPh>
    <rPh sb="10" eb="12">
      <t>ダンタイ</t>
    </rPh>
    <rPh sb="12" eb="13">
      <t>オヨ</t>
    </rPh>
    <rPh sb="14" eb="15">
      <t>スク</t>
    </rPh>
    <rPh sb="17" eb="19">
      <t>ダンタイ</t>
    </rPh>
    <phoneticPr fontId="2"/>
  </si>
  <si>
    <t>１５衆当日有権者数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2"/>
  </si>
  <si>
    <t>（15.11.9現在）</t>
    <rPh sb="8" eb="10">
      <t>ゲンザイ</t>
    </rPh>
    <phoneticPr fontId="2"/>
  </si>
  <si>
    <t>２７選挙区</t>
    <rPh sb="2" eb="5">
      <t>センキョク</t>
    </rPh>
    <phoneticPr fontId="2"/>
  </si>
  <si>
    <t>（16.9.2現在）</t>
    <rPh sb="7" eb="9">
      <t>ゲンザイ</t>
    </rPh>
    <phoneticPr fontId="2"/>
  </si>
  <si>
    <t>２９選挙区</t>
    <rPh sb="2" eb="4">
      <t>センキョ</t>
    </rPh>
    <rPh sb="4" eb="5">
      <t>ク</t>
    </rPh>
    <phoneticPr fontId="2"/>
  </si>
  <si>
    <t>１６参当日有権者数</t>
    <rPh sb="2" eb="3">
      <t>サン</t>
    </rPh>
    <rPh sb="3" eb="5">
      <t>トウジツ</t>
    </rPh>
    <rPh sb="5" eb="7">
      <t>ユウケン</t>
    </rPh>
    <rPh sb="7" eb="8">
      <t>トウロクシャ</t>
    </rPh>
    <rPh sb="8" eb="9">
      <t>スウ</t>
    </rPh>
    <phoneticPr fontId="2"/>
  </si>
  <si>
    <t>（16.7.11現在）</t>
    <rPh sb="8" eb="10">
      <t>ゲンザイ</t>
    </rPh>
    <phoneticPr fontId="2"/>
  </si>
  <si>
    <t>千葉県第１区</t>
    <rPh sb="0" eb="3">
      <t>チバケン</t>
    </rPh>
    <rPh sb="3" eb="4">
      <t>ダイ</t>
    </rPh>
    <rPh sb="5" eb="6">
      <t>ク</t>
    </rPh>
    <phoneticPr fontId="2"/>
  </si>
  <si>
    <t>（17.9.2現在）</t>
    <rPh sb="7" eb="9">
      <t>ゲンザイ</t>
    </rPh>
    <phoneticPr fontId="2"/>
  </si>
  <si>
    <t>東京６区</t>
    <rPh sb="0" eb="2">
      <t>トウキョウ</t>
    </rPh>
    <rPh sb="3" eb="4">
      <t>ク</t>
    </rPh>
    <phoneticPr fontId="2"/>
  </si>
  <si>
    <t>３３選挙区</t>
    <rPh sb="2" eb="4">
      <t>センキョ</t>
    </rPh>
    <rPh sb="4" eb="5">
      <t>ク</t>
    </rPh>
    <phoneticPr fontId="2"/>
  </si>
  <si>
    <t>和歌山</t>
    <rPh sb="0" eb="3">
      <t>ワカヤマ</t>
    </rPh>
    <phoneticPr fontId="2"/>
  </si>
  <si>
    <t>宮城県第４区</t>
    <rPh sb="0" eb="3">
      <t>ミヤギケン</t>
    </rPh>
    <rPh sb="3" eb="4">
      <t>ダイ</t>
    </rPh>
    <phoneticPr fontId="2"/>
  </si>
  <si>
    <t>北海道第３区</t>
    <rPh sb="0" eb="3">
      <t>ホッカイドウ</t>
    </rPh>
    <rPh sb="3" eb="4">
      <t>ダイ</t>
    </rPh>
    <rPh sb="5" eb="6">
      <t>ク</t>
    </rPh>
    <phoneticPr fontId="2"/>
  </si>
  <si>
    <t>富山県第１区</t>
    <rPh sb="0" eb="3">
      <t>トヤマケン</t>
    </rPh>
    <rPh sb="3" eb="4">
      <t>ダイ</t>
    </rPh>
    <rPh sb="5" eb="6">
      <t>ク</t>
    </rPh>
    <phoneticPr fontId="2"/>
  </si>
  <si>
    <t>徳島県第１区</t>
    <rPh sb="0" eb="3">
      <t>トクシマケン</t>
    </rPh>
    <rPh sb="3" eb="4">
      <t>ダイ</t>
    </rPh>
    <rPh sb="5" eb="6">
      <t>ク</t>
    </rPh>
    <phoneticPr fontId="2"/>
  </si>
  <si>
    <t>岩手県第１区</t>
    <rPh sb="0" eb="3">
      <t>イワテケン</t>
    </rPh>
    <rPh sb="3" eb="4">
      <t>ダイ</t>
    </rPh>
    <rPh sb="5" eb="6">
      <t>ク</t>
    </rPh>
    <phoneticPr fontId="2"/>
  </si>
  <si>
    <t>秋田県第１区</t>
    <rPh sb="0" eb="3">
      <t>アキタケン</t>
    </rPh>
    <rPh sb="3" eb="4">
      <t>ダイ</t>
    </rPh>
    <rPh sb="5" eb="6">
      <t>ク</t>
    </rPh>
    <phoneticPr fontId="2"/>
  </si>
  <si>
    <t>福井県第１区</t>
    <rPh sb="0" eb="3">
      <t>フクイケン</t>
    </rPh>
    <rPh sb="3" eb="4">
      <t>ダイ</t>
    </rPh>
    <rPh sb="5" eb="6">
      <t>ク</t>
    </rPh>
    <phoneticPr fontId="2"/>
  </si>
  <si>
    <t>東京都第５区</t>
    <rPh sb="0" eb="3">
      <t>トウキョウト</t>
    </rPh>
    <rPh sb="3" eb="4">
      <t>ダイ</t>
    </rPh>
    <phoneticPr fontId="2"/>
  </si>
  <si>
    <t>神奈川県第１区</t>
    <rPh sb="0" eb="4">
      <t>カナガワケン</t>
    </rPh>
    <rPh sb="4" eb="5">
      <t>ダイ</t>
    </rPh>
    <rPh sb="6" eb="7">
      <t>ク</t>
    </rPh>
    <phoneticPr fontId="2"/>
  </si>
  <si>
    <t>埼玉県第１区</t>
    <rPh sb="0" eb="3">
      <t>サイタマケン</t>
    </rPh>
    <rPh sb="3" eb="4">
      <t>ダイ</t>
    </rPh>
    <rPh sb="5" eb="6">
      <t>ク</t>
    </rPh>
    <phoneticPr fontId="2"/>
  </si>
  <si>
    <t>沖縄県第１区</t>
    <rPh sb="0" eb="3">
      <t>オキナワケン</t>
    </rPh>
    <rPh sb="3" eb="4">
      <t>ダイ</t>
    </rPh>
    <rPh sb="5" eb="6">
      <t>ク</t>
    </rPh>
    <phoneticPr fontId="2"/>
  </si>
  <si>
    <t>岐阜県第１区</t>
    <rPh sb="0" eb="3">
      <t>ギフケン</t>
    </rPh>
    <rPh sb="3" eb="4">
      <t>ダイ</t>
    </rPh>
    <rPh sb="5" eb="6">
      <t>ク</t>
    </rPh>
    <phoneticPr fontId="2"/>
  </si>
  <si>
    <t>埼玉県第11区</t>
    <rPh sb="0" eb="3">
      <t>サイタマケン</t>
    </rPh>
    <rPh sb="3" eb="4">
      <t>ダイ</t>
    </rPh>
    <rPh sb="6" eb="7">
      <t>ク</t>
    </rPh>
    <phoneticPr fontId="2"/>
  </si>
  <si>
    <t>千葉県第６区</t>
    <rPh sb="0" eb="3">
      <t>チバケン</t>
    </rPh>
    <rPh sb="3" eb="4">
      <t>ダイ</t>
    </rPh>
    <phoneticPr fontId="2"/>
  </si>
  <si>
    <t>愛知県第１区</t>
    <rPh sb="0" eb="3">
      <t>アイチケン</t>
    </rPh>
    <rPh sb="3" eb="4">
      <t>ダイ</t>
    </rPh>
    <rPh sb="5" eb="6">
      <t>ク</t>
    </rPh>
    <phoneticPr fontId="2"/>
  </si>
  <si>
    <t>山梨県第１区</t>
    <rPh sb="0" eb="3">
      <t>ヤマナシケン</t>
    </rPh>
    <rPh sb="3" eb="4">
      <t>ダイ</t>
    </rPh>
    <rPh sb="5" eb="6">
      <t>ク</t>
    </rPh>
    <phoneticPr fontId="2"/>
  </si>
  <si>
    <t>３３選挙区</t>
    <rPh sb="2" eb="5">
      <t>センキョク</t>
    </rPh>
    <phoneticPr fontId="2"/>
  </si>
  <si>
    <t>高知３区</t>
    <rPh sb="0" eb="2">
      <t>コウチ</t>
    </rPh>
    <rPh sb="3" eb="4">
      <t>ク</t>
    </rPh>
    <phoneticPr fontId="2"/>
  </si>
  <si>
    <t>（19.9.2現在）</t>
    <rPh sb="7" eb="9">
      <t>ゲンザイ</t>
    </rPh>
    <phoneticPr fontId="2"/>
  </si>
  <si>
    <t>３６選挙区</t>
    <rPh sb="2" eb="5">
      <t>センキョク</t>
    </rPh>
    <phoneticPr fontId="2"/>
  </si>
  <si>
    <t>石川県第１区</t>
    <rPh sb="0" eb="3">
      <t>イシカワケン</t>
    </rPh>
    <rPh sb="3" eb="4">
      <t>ダイ</t>
    </rPh>
    <rPh sb="5" eb="6">
      <t>ク</t>
    </rPh>
    <phoneticPr fontId="2"/>
  </si>
  <si>
    <t>　２　選挙人名簿登録者数（前回調査との比較）</t>
    <rPh sb="3" eb="6">
      <t>センキョニン</t>
    </rPh>
    <rPh sb="6" eb="8">
      <t>メイボ</t>
    </rPh>
    <rPh sb="8" eb="11">
      <t>トウロクシャ</t>
    </rPh>
    <rPh sb="11" eb="12">
      <t>スウ</t>
    </rPh>
    <rPh sb="13" eb="15">
      <t>ゼンカイ</t>
    </rPh>
    <rPh sb="15" eb="17">
      <t>チョウサ</t>
    </rPh>
    <rPh sb="19" eb="21">
      <t>ヒカク</t>
    </rPh>
    <phoneticPr fontId="2"/>
  </si>
  <si>
    <t>　３　選挙人名簿登録者数（男女別）</t>
    <rPh sb="3" eb="6">
      <t>センキョニン</t>
    </rPh>
    <rPh sb="6" eb="8">
      <t>メイボ</t>
    </rPh>
    <rPh sb="8" eb="11">
      <t>トウロクシャ</t>
    </rPh>
    <rPh sb="11" eb="12">
      <t>スウ</t>
    </rPh>
    <rPh sb="13" eb="16">
      <t>ダンジョベツ</t>
    </rPh>
    <phoneticPr fontId="2"/>
  </si>
  <si>
    <t>　２　在外選挙人名簿登録者数（前回調査との比較）</t>
    <rPh sb="3" eb="5">
      <t>ザイガイ</t>
    </rPh>
    <rPh sb="5" eb="8">
      <t>センキョニン</t>
    </rPh>
    <rPh sb="8" eb="10">
      <t>メイボ</t>
    </rPh>
    <rPh sb="10" eb="13">
      <t>トウロクシャ</t>
    </rPh>
    <rPh sb="13" eb="14">
      <t>スウ</t>
    </rPh>
    <rPh sb="15" eb="17">
      <t>ゼンカイ</t>
    </rPh>
    <rPh sb="17" eb="19">
      <t>チョウサ</t>
    </rPh>
    <rPh sb="21" eb="23">
      <t>ヒカク</t>
    </rPh>
    <phoneticPr fontId="2"/>
  </si>
  <si>
    <t>　３　在外選挙人名簿登録者数（男女別）</t>
    <rPh sb="3" eb="5">
      <t>ザイガイ</t>
    </rPh>
    <rPh sb="5" eb="8">
      <t>センキョニン</t>
    </rPh>
    <rPh sb="8" eb="10">
      <t>メイボ</t>
    </rPh>
    <rPh sb="10" eb="13">
      <t>トウロクシャ</t>
    </rPh>
    <rPh sb="13" eb="14">
      <t>スウ</t>
    </rPh>
    <rPh sb="15" eb="18">
      <t>ダンジョベツ</t>
    </rPh>
    <phoneticPr fontId="2"/>
  </si>
  <si>
    <t>Ⅳ　選挙区ごとの選挙人名簿及び在外選挙人名簿登録者数等</t>
    <rPh sb="2" eb="5">
      <t>センキョク</t>
    </rPh>
    <rPh sb="8" eb="11">
      <t>センキョニン</t>
    </rPh>
    <rPh sb="11" eb="13">
      <t>メイボ</t>
    </rPh>
    <rPh sb="13" eb="14">
      <t>オヨ</t>
    </rPh>
    <rPh sb="15" eb="17">
      <t>ザイガイ</t>
    </rPh>
    <rPh sb="17" eb="20">
      <t>センキョニン</t>
    </rPh>
    <rPh sb="20" eb="22">
      <t>メイボ</t>
    </rPh>
    <rPh sb="22" eb="25">
      <t>トウロクシャ</t>
    </rPh>
    <rPh sb="25" eb="26">
      <t>スウ</t>
    </rPh>
    <rPh sb="26" eb="27">
      <t>トウ</t>
    </rPh>
    <phoneticPr fontId="2"/>
  </si>
  <si>
    <t>（２）参議院議員（選挙区）１人当たり登録者数（在外選挙人名簿登録者含む）</t>
    <rPh sb="3" eb="6">
      <t>サンギイン</t>
    </rPh>
    <rPh sb="6" eb="8">
      <t>ギイン</t>
    </rPh>
    <rPh sb="9" eb="12">
      <t>センキョク</t>
    </rPh>
    <rPh sb="14" eb="15">
      <t>ニン</t>
    </rPh>
    <rPh sb="15" eb="16">
      <t>ア</t>
    </rPh>
    <rPh sb="18" eb="21">
      <t>トウロクシャ</t>
    </rPh>
    <rPh sb="21" eb="22">
      <t>スウ</t>
    </rPh>
    <rPh sb="23" eb="25">
      <t>ザイガイ</t>
    </rPh>
    <rPh sb="25" eb="28">
      <t>センキョニン</t>
    </rPh>
    <rPh sb="28" eb="30">
      <t>メイボ</t>
    </rPh>
    <rPh sb="30" eb="33">
      <t>トウロクシャ</t>
    </rPh>
    <rPh sb="33" eb="34">
      <t>フク</t>
    </rPh>
    <phoneticPr fontId="2"/>
  </si>
  <si>
    <t>選挙区名</t>
    <rPh sb="0" eb="3">
      <t>センキョク</t>
    </rPh>
    <rPh sb="3" eb="4">
      <t>メイ</t>
    </rPh>
    <phoneticPr fontId="2"/>
  </si>
  <si>
    <t>埼玉県第３区</t>
    <rPh sb="0" eb="3">
      <t>サイタマケン</t>
    </rPh>
    <rPh sb="3" eb="4">
      <t>ダイ</t>
    </rPh>
    <rPh sb="5" eb="6">
      <t>ク</t>
    </rPh>
    <phoneticPr fontId="2"/>
  </si>
  <si>
    <t>神奈川県第13区</t>
    <rPh sb="0" eb="4">
      <t>カナガワケン</t>
    </rPh>
    <rPh sb="4" eb="5">
      <t>ダイ</t>
    </rPh>
    <rPh sb="7" eb="8">
      <t>ク</t>
    </rPh>
    <phoneticPr fontId="2"/>
  </si>
  <si>
    <t>北海道第２区</t>
    <rPh sb="0" eb="3">
      <t>ホッカイドウ</t>
    </rPh>
    <rPh sb="3" eb="4">
      <t>ダイ</t>
    </rPh>
    <phoneticPr fontId="2"/>
  </si>
  <si>
    <t>埼玉県第４区</t>
    <rPh sb="0" eb="3">
      <t>サイタマケン</t>
    </rPh>
    <rPh sb="3" eb="4">
      <t>ダイ</t>
    </rPh>
    <rPh sb="5" eb="6">
      <t>ク</t>
    </rPh>
    <phoneticPr fontId="2"/>
  </si>
  <si>
    <t>神奈川県第14区</t>
    <rPh sb="0" eb="4">
      <t>カナガワケン</t>
    </rPh>
    <rPh sb="4" eb="5">
      <t>ダイ</t>
    </rPh>
    <phoneticPr fontId="2"/>
  </si>
  <si>
    <t>埼玉県第５区</t>
    <rPh sb="0" eb="3">
      <t>サイタマケン</t>
    </rPh>
    <rPh sb="3" eb="4">
      <t>ダイ</t>
    </rPh>
    <rPh sb="5" eb="6">
      <t>ク</t>
    </rPh>
    <phoneticPr fontId="2"/>
  </si>
  <si>
    <t>神奈川県第15区</t>
    <rPh sb="0" eb="4">
      <t>カナガワケン</t>
    </rPh>
    <rPh sb="4" eb="5">
      <t>ダイ</t>
    </rPh>
    <phoneticPr fontId="2"/>
  </si>
  <si>
    <t>北海道第４区</t>
    <rPh sb="0" eb="3">
      <t>ホッカイドウ</t>
    </rPh>
    <rPh sb="3" eb="4">
      <t>ダイ</t>
    </rPh>
    <phoneticPr fontId="2"/>
  </si>
  <si>
    <t>埼玉県第６区</t>
    <rPh sb="0" eb="3">
      <t>サイタマケン</t>
    </rPh>
    <rPh sb="3" eb="4">
      <t>ダイ</t>
    </rPh>
    <rPh sb="5" eb="6">
      <t>ク</t>
    </rPh>
    <phoneticPr fontId="2"/>
  </si>
  <si>
    <t>神奈川県第16区</t>
    <rPh sb="0" eb="4">
      <t>カナガワケン</t>
    </rPh>
    <rPh sb="4" eb="5">
      <t>ダイ</t>
    </rPh>
    <phoneticPr fontId="2"/>
  </si>
  <si>
    <t>北海道第５区</t>
    <rPh sb="0" eb="3">
      <t>ホッカイドウ</t>
    </rPh>
    <rPh sb="3" eb="4">
      <t>ダイ</t>
    </rPh>
    <phoneticPr fontId="2"/>
  </si>
  <si>
    <t>神奈川県第17区</t>
    <rPh sb="0" eb="4">
      <t>カナガワケン</t>
    </rPh>
    <rPh sb="4" eb="5">
      <t>ダイ</t>
    </rPh>
    <phoneticPr fontId="2"/>
  </si>
  <si>
    <t>神奈川県第18区</t>
    <rPh sb="0" eb="4">
      <t>カナガワケン</t>
    </rPh>
    <rPh sb="4" eb="5">
      <t>ダイ</t>
    </rPh>
    <phoneticPr fontId="2"/>
  </si>
  <si>
    <t>北海道第７区</t>
    <rPh sb="0" eb="3">
      <t>ホッカイドウ</t>
    </rPh>
    <rPh sb="3" eb="4">
      <t>ダイ</t>
    </rPh>
    <phoneticPr fontId="2"/>
  </si>
  <si>
    <t>計</t>
    <rPh sb="0" eb="1">
      <t>ケイ</t>
    </rPh>
    <phoneticPr fontId="2"/>
  </si>
  <si>
    <t>北海道第８区</t>
    <rPh sb="0" eb="3">
      <t>ホッカイドウ</t>
    </rPh>
    <rPh sb="3" eb="4">
      <t>ダイ</t>
    </rPh>
    <phoneticPr fontId="2"/>
  </si>
  <si>
    <t>北海道第９区</t>
    <rPh sb="0" eb="3">
      <t>ホッカイドウ</t>
    </rPh>
    <rPh sb="3" eb="4">
      <t>ダイ</t>
    </rPh>
    <phoneticPr fontId="2"/>
  </si>
  <si>
    <t>新潟県第２区</t>
    <rPh sb="0" eb="3">
      <t>ニイガタケン</t>
    </rPh>
    <rPh sb="3" eb="4">
      <t>ダイ</t>
    </rPh>
    <phoneticPr fontId="2"/>
  </si>
  <si>
    <t>新潟県第３区</t>
    <rPh sb="0" eb="3">
      <t>ニイガタケン</t>
    </rPh>
    <rPh sb="3" eb="4">
      <t>ダイ</t>
    </rPh>
    <phoneticPr fontId="2"/>
  </si>
  <si>
    <t>北海道第11区</t>
    <rPh sb="0" eb="3">
      <t>ホッカイドウ</t>
    </rPh>
    <rPh sb="3" eb="5">
      <t>ダイ</t>
    </rPh>
    <rPh sb="6" eb="7">
      <t>ク</t>
    </rPh>
    <phoneticPr fontId="2"/>
  </si>
  <si>
    <t>新潟県第４区</t>
    <rPh sb="0" eb="3">
      <t>ニイガタケン</t>
    </rPh>
    <rPh sb="3" eb="4">
      <t>ダイ</t>
    </rPh>
    <phoneticPr fontId="2"/>
  </si>
  <si>
    <t>北海道第12区</t>
    <rPh sb="0" eb="3">
      <t>ホッカイドウ</t>
    </rPh>
    <rPh sb="3" eb="5">
      <t>ダイ</t>
    </rPh>
    <rPh sb="6" eb="7">
      <t>ク</t>
    </rPh>
    <phoneticPr fontId="2"/>
  </si>
  <si>
    <t>新潟県第５区</t>
    <rPh sb="0" eb="3">
      <t>ニイガタケン</t>
    </rPh>
    <rPh sb="3" eb="4">
      <t>ダイ</t>
    </rPh>
    <phoneticPr fontId="2"/>
  </si>
  <si>
    <t>埼玉県第15区</t>
    <rPh sb="0" eb="3">
      <t>サイタマケン</t>
    </rPh>
    <rPh sb="3" eb="4">
      <t>ダイ</t>
    </rPh>
    <rPh sb="6" eb="7">
      <t>ク</t>
    </rPh>
    <phoneticPr fontId="2"/>
  </si>
  <si>
    <t>新潟県第６区</t>
    <rPh sb="0" eb="3">
      <t>ニイガタケン</t>
    </rPh>
    <rPh sb="3" eb="4">
      <t>ダイ</t>
    </rPh>
    <phoneticPr fontId="2"/>
  </si>
  <si>
    <t>青森県第１区</t>
    <rPh sb="0" eb="3">
      <t>アオモリケン</t>
    </rPh>
    <rPh sb="3" eb="4">
      <t>ダイ</t>
    </rPh>
    <rPh sb="5" eb="6">
      <t>ク</t>
    </rPh>
    <phoneticPr fontId="2"/>
  </si>
  <si>
    <t>青森県第２区</t>
    <rPh sb="0" eb="3">
      <t>アオモリケン</t>
    </rPh>
    <rPh sb="3" eb="4">
      <t>ダイ</t>
    </rPh>
    <phoneticPr fontId="2"/>
  </si>
  <si>
    <t>青森県第３区</t>
    <rPh sb="0" eb="3">
      <t>アオモリケン</t>
    </rPh>
    <rPh sb="3" eb="4">
      <t>ダイ</t>
    </rPh>
    <phoneticPr fontId="2"/>
  </si>
  <si>
    <t>千葉県第２区</t>
    <rPh sb="0" eb="3">
      <t>チバケン</t>
    </rPh>
    <rPh sb="3" eb="4">
      <t>ダイ</t>
    </rPh>
    <phoneticPr fontId="2"/>
  </si>
  <si>
    <t>富山県第２区</t>
    <rPh sb="0" eb="3">
      <t>トヤマケン</t>
    </rPh>
    <rPh sb="3" eb="4">
      <t>ダイ</t>
    </rPh>
    <phoneticPr fontId="2"/>
  </si>
  <si>
    <t>千葉県第３区</t>
    <rPh sb="0" eb="3">
      <t>チバケン</t>
    </rPh>
    <rPh sb="3" eb="4">
      <t>ダイ</t>
    </rPh>
    <phoneticPr fontId="2"/>
  </si>
  <si>
    <t>富山県第３区</t>
    <rPh sb="0" eb="3">
      <t>トヤマケン</t>
    </rPh>
    <rPh sb="3" eb="4">
      <t>ダイ</t>
    </rPh>
    <phoneticPr fontId="2"/>
  </si>
  <si>
    <t>千葉県第４区</t>
    <rPh sb="0" eb="3">
      <t>チバケン</t>
    </rPh>
    <rPh sb="3" eb="4">
      <t>ダイ</t>
    </rPh>
    <phoneticPr fontId="2"/>
  </si>
  <si>
    <t>千葉県第５区</t>
    <rPh sb="0" eb="3">
      <t>チバケン</t>
    </rPh>
    <rPh sb="3" eb="4">
      <t>ダイ</t>
    </rPh>
    <phoneticPr fontId="2"/>
  </si>
  <si>
    <t>岩手県第２区</t>
    <rPh sb="0" eb="3">
      <t>イワテケン</t>
    </rPh>
    <rPh sb="3" eb="4">
      <t>ダイ</t>
    </rPh>
    <phoneticPr fontId="2"/>
  </si>
  <si>
    <t>石川県第２区</t>
    <rPh sb="0" eb="3">
      <t>イシカワケン</t>
    </rPh>
    <rPh sb="3" eb="4">
      <t>ダイ</t>
    </rPh>
    <phoneticPr fontId="2"/>
  </si>
  <si>
    <t>岩手県第３区</t>
    <rPh sb="0" eb="3">
      <t>イワテケン</t>
    </rPh>
    <rPh sb="3" eb="4">
      <t>ダイ</t>
    </rPh>
    <phoneticPr fontId="2"/>
  </si>
  <si>
    <t>千葉県第７区</t>
    <rPh sb="0" eb="3">
      <t>チバケン</t>
    </rPh>
    <rPh sb="3" eb="4">
      <t>ダイ</t>
    </rPh>
    <phoneticPr fontId="2"/>
  </si>
  <si>
    <t>石川県第３区</t>
    <rPh sb="0" eb="3">
      <t>イシカワケン</t>
    </rPh>
    <rPh sb="3" eb="4">
      <t>ダイ</t>
    </rPh>
    <phoneticPr fontId="2"/>
  </si>
  <si>
    <t>千葉県第８区</t>
    <rPh sb="0" eb="3">
      <t>チバケン</t>
    </rPh>
    <rPh sb="3" eb="4">
      <t>ダイ</t>
    </rPh>
    <phoneticPr fontId="2"/>
  </si>
  <si>
    <t>千葉県第９区</t>
    <rPh sb="0" eb="3">
      <t>チバケン</t>
    </rPh>
    <rPh sb="3" eb="4">
      <t>ダイ</t>
    </rPh>
    <phoneticPr fontId="2"/>
  </si>
  <si>
    <t>千葉県第10区</t>
    <rPh sb="0" eb="3">
      <t>チバケン</t>
    </rPh>
    <rPh sb="3" eb="5">
      <t>ダイ</t>
    </rPh>
    <rPh sb="6" eb="7">
      <t>ク</t>
    </rPh>
    <phoneticPr fontId="2"/>
  </si>
  <si>
    <t>福井県第２区</t>
    <rPh sb="0" eb="3">
      <t>フクイケン</t>
    </rPh>
    <rPh sb="3" eb="4">
      <t>ダイ</t>
    </rPh>
    <phoneticPr fontId="2"/>
  </si>
  <si>
    <t>宮城県第２区</t>
    <rPh sb="0" eb="3">
      <t>ミヤギケン</t>
    </rPh>
    <rPh sb="3" eb="4">
      <t>ダイ</t>
    </rPh>
    <phoneticPr fontId="2"/>
  </si>
  <si>
    <t>千葉県第11区</t>
    <rPh sb="0" eb="3">
      <t>チバケン</t>
    </rPh>
    <rPh sb="3" eb="5">
      <t>ダイ</t>
    </rPh>
    <rPh sb="6" eb="7">
      <t>ク</t>
    </rPh>
    <phoneticPr fontId="2"/>
  </si>
  <si>
    <t>宮城県第３区</t>
    <rPh sb="0" eb="3">
      <t>ミヤギケン</t>
    </rPh>
    <rPh sb="3" eb="4">
      <t>ダイ</t>
    </rPh>
    <phoneticPr fontId="2"/>
  </si>
  <si>
    <t>千葉県第12区</t>
    <rPh sb="0" eb="3">
      <t>チバケン</t>
    </rPh>
    <rPh sb="3" eb="5">
      <t>ダイ</t>
    </rPh>
    <rPh sb="6" eb="7">
      <t>ク</t>
    </rPh>
    <phoneticPr fontId="2"/>
  </si>
  <si>
    <t>千葉県第13区</t>
    <rPh sb="0" eb="3">
      <t>チバケン</t>
    </rPh>
    <rPh sb="3" eb="5">
      <t>ダイ</t>
    </rPh>
    <rPh sb="6" eb="7">
      <t>ク</t>
    </rPh>
    <phoneticPr fontId="2"/>
  </si>
  <si>
    <t>宮城県第５区</t>
    <rPh sb="0" eb="3">
      <t>ミヤギケン</t>
    </rPh>
    <rPh sb="3" eb="4">
      <t>ダイ</t>
    </rPh>
    <phoneticPr fontId="2"/>
  </si>
  <si>
    <t>山梨県第２区</t>
    <rPh sb="0" eb="3">
      <t>ヤマナシケン</t>
    </rPh>
    <rPh sb="3" eb="4">
      <t>ダイ</t>
    </rPh>
    <phoneticPr fontId="2"/>
  </si>
  <si>
    <t>宮城県第６区</t>
    <rPh sb="0" eb="3">
      <t>ミヤギケン</t>
    </rPh>
    <rPh sb="3" eb="4">
      <t>ダイ</t>
    </rPh>
    <phoneticPr fontId="2"/>
  </si>
  <si>
    <t>東京都第１区</t>
    <rPh sb="0" eb="3">
      <t>トウキョウト</t>
    </rPh>
    <rPh sb="3" eb="4">
      <t>ダイ</t>
    </rPh>
    <rPh sb="5" eb="6">
      <t>ク</t>
    </rPh>
    <phoneticPr fontId="2"/>
  </si>
  <si>
    <t>東京都第２区</t>
    <rPh sb="0" eb="3">
      <t>トウキョウト</t>
    </rPh>
    <rPh sb="3" eb="4">
      <t>ダイ</t>
    </rPh>
    <phoneticPr fontId="2"/>
  </si>
  <si>
    <t>東京都第３区</t>
    <rPh sb="0" eb="3">
      <t>トウキョウト</t>
    </rPh>
    <rPh sb="3" eb="4">
      <t>ダイ</t>
    </rPh>
    <phoneticPr fontId="2"/>
  </si>
  <si>
    <t>秋田県第２区</t>
    <rPh sb="0" eb="3">
      <t>アキタケン</t>
    </rPh>
    <rPh sb="3" eb="4">
      <t>ダイ</t>
    </rPh>
    <phoneticPr fontId="2"/>
  </si>
  <si>
    <t>東京都第４区</t>
    <rPh sb="0" eb="3">
      <t>トウキョウト</t>
    </rPh>
    <rPh sb="3" eb="4">
      <t>ダイ</t>
    </rPh>
    <phoneticPr fontId="2"/>
  </si>
  <si>
    <t>長野県第２区</t>
    <rPh sb="0" eb="3">
      <t>ナガノケン</t>
    </rPh>
    <rPh sb="3" eb="4">
      <t>ダイ</t>
    </rPh>
    <phoneticPr fontId="2"/>
  </si>
  <si>
    <t>秋田県第３区</t>
    <rPh sb="0" eb="3">
      <t>アキタケン</t>
    </rPh>
    <rPh sb="3" eb="4">
      <t>ダイ</t>
    </rPh>
    <phoneticPr fontId="2"/>
  </si>
  <si>
    <t>長野県第３区</t>
    <rPh sb="0" eb="3">
      <t>ナガノケン</t>
    </rPh>
    <rPh sb="3" eb="4">
      <t>ダイ</t>
    </rPh>
    <phoneticPr fontId="2"/>
  </si>
  <si>
    <t>東京都第６区</t>
    <rPh sb="0" eb="3">
      <t>トウキョウト</t>
    </rPh>
    <rPh sb="3" eb="4">
      <t>ダイ</t>
    </rPh>
    <phoneticPr fontId="2"/>
  </si>
  <si>
    <t>長野県第４区</t>
    <rPh sb="0" eb="3">
      <t>ナガノケン</t>
    </rPh>
    <rPh sb="3" eb="4">
      <t>ダイ</t>
    </rPh>
    <phoneticPr fontId="2"/>
  </si>
  <si>
    <t>東京都第７区</t>
    <rPh sb="0" eb="3">
      <t>トウキョウト</t>
    </rPh>
    <rPh sb="3" eb="4">
      <t>ダイ</t>
    </rPh>
    <phoneticPr fontId="2"/>
  </si>
  <si>
    <t>長野県第５区</t>
    <rPh sb="0" eb="3">
      <t>ナガノケン</t>
    </rPh>
    <rPh sb="3" eb="4">
      <t>ダイ</t>
    </rPh>
    <phoneticPr fontId="2"/>
  </si>
  <si>
    <t>山形県第２区</t>
    <rPh sb="0" eb="3">
      <t>ヤマガタケン</t>
    </rPh>
    <rPh sb="3" eb="4">
      <t>ダイ</t>
    </rPh>
    <phoneticPr fontId="2"/>
  </si>
  <si>
    <t>東京都第８区</t>
    <rPh sb="0" eb="3">
      <t>トウキョウト</t>
    </rPh>
    <rPh sb="3" eb="4">
      <t>ダイ</t>
    </rPh>
    <phoneticPr fontId="2"/>
  </si>
  <si>
    <t>山形県第３区</t>
    <rPh sb="0" eb="3">
      <t>ヤマガタケン</t>
    </rPh>
    <rPh sb="3" eb="4">
      <t>ダイ</t>
    </rPh>
    <phoneticPr fontId="2"/>
  </si>
  <si>
    <t>東京都第９区</t>
    <rPh sb="0" eb="3">
      <t>トウキョウト</t>
    </rPh>
    <rPh sb="3" eb="4">
      <t>ダイ</t>
    </rPh>
    <phoneticPr fontId="2"/>
  </si>
  <si>
    <t>東京都第10区</t>
    <rPh sb="0" eb="3">
      <t>トウキョウト</t>
    </rPh>
    <rPh sb="3" eb="5">
      <t>ダイ</t>
    </rPh>
    <rPh sb="6" eb="7">
      <t>ク</t>
    </rPh>
    <phoneticPr fontId="2"/>
  </si>
  <si>
    <t>岐阜県第２区</t>
    <rPh sb="0" eb="3">
      <t>ギフケン</t>
    </rPh>
    <rPh sb="3" eb="4">
      <t>ダイ</t>
    </rPh>
    <phoneticPr fontId="2"/>
  </si>
  <si>
    <t>福島県第１区</t>
    <rPh sb="0" eb="3">
      <t>フクシマケン</t>
    </rPh>
    <rPh sb="3" eb="4">
      <t>ダイ</t>
    </rPh>
    <rPh sb="5" eb="6">
      <t>ク</t>
    </rPh>
    <phoneticPr fontId="2"/>
  </si>
  <si>
    <t>東京都第11区</t>
    <rPh sb="0" eb="3">
      <t>トウキョウト</t>
    </rPh>
    <rPh sb="3" eb="5">
      <t>ダイ</t>
    </rPh>
    <rPh sb="6" eb="7">
      <t>ク</t>
    </rPh>
    <phoneticPr fontId="2"/>
  </si>
  <si>
    <t>岐阜県第３区</t>
    <rPh sb="0" eb="3">
      <t>ギフケン</t>
    </rPh>
    <rPh sb="3" eb="4">
      <t>ダイ</t>
    </rPh>
    <phoneticPr fontId="2"/>
  </si>
  <si>
    <t>福島県第２区</t>
    <rPh sb="0" eb="3">
      <t>フクシマケン</t>
    </rPh>
    <rPh sb="3" eb="4">
      <t>ダイ</t>
    </rPh>
    <phoneticPr fontId="2"/>
  </si>
  <si>
    <t>東京都第12区</t>
    <rPh sb="0" eb="3">
      <t>トウキョウト</t>
    </rPh>
    <rPh sb="3" eb="5">
      <t>ダイ</t>
    </rPh>
    <rPh sb="6" eb="7">
      <t>ク</t>
    </rPh>
    <phoneticPr fontId="2"/>
  </si>
  <si>
    <t>岐阜県第４区</t>
    <rPh sb="0" eb="3">
      <t>ギフケン</t>
    </rPh>
    <rPh sb="3" eb="4">
      <t>ダイ</t>
    </rPh>
    <phoneticPr fontId="2"/>
  </si>
  <si>
    <t>東京都第13区</t>
    <rPh sb="0" eb="3">
      <t>トウキョウト</t>
    </rPh>
    <rPh sb="3" eb="5">
      <t>ダイ</t>
    </rPh>
    <rPh sb="6" eb="7">
      <t>ク</t>
    </rPh>
    <phoneticPr fontId="2"/>
  </si>
  <si>
    <t>岐阜県第５区</t>
    <rPh sb="0" eb="3">
      <t>ギフケン</t>
    </rPh>
    <rPh sb="3" eb="4">
      <t>ダイ</t>
    </rPh>
    <phoneticPr fontId="2"/>
  </si>
  <si>
    <t>福島県第４区</t>
    <rPh sb="0" eb="3">
      <t>フクシマケン</t>
    </rPh>
    <rPh sb="3" eb="4">
      <t>ダイ</t>
    </rPh>
    <phoneticPr fontId="2"/>
  </si>
  <si>
    <t>東京都第14区</t>
    <rPh sb="0" eb="3">
      <t>トウキョウト</t>
    </rPh>
    <rPh sb="3" eb="5">
      <t>ダイ</t>
    </rPh>
    <rPh sb="6" eb="7">
      <t>ク</t>
    </rPh>
    <phoneticPr fontId="2"/>
  </si>
  <si>
    <t>福島県第５区</t>
    <rPh sb="0" eb="3">
      <t>フクシマケン</t>
    </rPh>
    <rPh sb="3" eb="4">
      <t>ダイ</t>
    </rPh>
    <phoneticPr fontId="2"/>
  </si>
  <si>
    <t>東京都第15区</t>
    <rPh sb="0" eb="3">
      <t>トウキョウト</t>
    </rPh>
    <rPh sb="3" eb="5">
      <t>ダイ</t>
    </rPh>
    <rPh sb="6" eb="7">
      <t>ク</t>
    </rPh>
    <phoneticPr fontId="2"/>
  </si>
  <si>
    <t>東京都第16区</t>
    <rPh sb="0" eb="3">
      <t>トウキョウト</t>
    </rPh>
    <rPh sb="3" eb="5">
      <t>ダイ</t>
    </rPh>
    <rPh sb="6" eb="7">
      <t>ク</t>
    </rPh>
    <phoneticPr fontId="2"/>
  </si>
  <si>
    <t>静岡県第２区</t>
    <rPh sb="0" eb="3">
      <t>シズオカケン</t>
    </rPh>
    <rPh sb="3" eb="4">
      <t>ダイ</t>
    </rPh>
    <phoneticPr fontId="2"/>
  </si>
  <si>
    <t>茨城県第１区</t>
    <rPh sb="0" eb="3">
      <t>イバラキケン</t>
    </rPh>
    <rPh sb="3" eb="4">
      <t>ダイ</t>
    </rPh>
    <rPh sb="5" eb="6">
      <t>ク</t>
    </rPh>
    <phoneticPr fontId="2"/>
  </si>
  <si>
    <t>東京都第17区</t>
    <rPh sb="0" eb="3">
      <t>トウキョウト</t>
    </rPh>
    <rPh sb="3" eb="5">
      <t>ダイ</t>
    </rPh>
    <rPh sb="6" eb="7">
      <t>ク</t>
    </rPh>
    <phoneticPr fontId="2"/>
  </si>
  <si>
    <t>静岡県第３区</t>
    <rPh sb="0" eb="3">
      <t>シズオカケン</t>
    </rPh>
    <rPh sb="3" eb="4">
      <t>ダイ</t>
    </rPh>
    <phoneticPr fontId="2"/>
  </si>
  <si>
    <t>茨城県第２区</t>
    <rPh sb="0" eb="3">
      <t>イバラキケン</t>
    </rPh>
    <rPh sb="3" eb="4">
      <t>ダイ</t>
    </rPh>
    <phoneticPr fontId="2"/>
  </si>
  <si>
    <t>東京都第18区</t>
    <rPh sb="0" eb="3">
      <t>トウキョウト</t>
    </rPh>
    <rPh sb="3" eb="5">
      <t>ダイ</t>
    </rPh>
    <rPh sb="6" eb="7">
      <t>ク</t>
    </rPh>
    <phoneticPr fontId="2"/>
  </si>
  <si>
    <t>静岡県第４区</t>
    <rPh sb="0" eb="3">
      <t>シズオカケン</t>
    </rPh>
    <rPh sb="3" eb="4">
      <t>ダイ</t>
    </rPh>
    <phoneticPr fontId="2"/>
  </si>
  <si>
    <t>茨城県第３区</t>
    <rPh sb="0" eb="3">
      <t>イバラキケン</t>
    </rPh>
    <rPh sb="3" eb="4">
      <t>ダイ</t>
    </rPh>
    <phoneticPr fontId="2"/>
  </si>
  <si>
    <t>東京都第19区</t>
    <rPh sb="0" eb="3">
      <t>トウキョウト</t>
    </rPh>
    <rPh sb="3" eb="5">
      <t>ダイ</t>
    </rPh>
    <rPh sb="6" eb="7">
      <t>ク</t>
    </rPh>
    <phoneticPr fontId="2"/>
  </si>
  <si>
    <t>静岡県第５区</t>
    <rPh sb="0" eb="3">
      <t>シズオカケン</t>
    </rPh>
    <rPh sb="3" eb="4">
      <t>ダイ</t>
    </rPh>
    <phoneticPr fontId="2"/>
  </si>
  <si>
    <t>茨城県第４区</t>
    <rPh sb="0" eb="3">
      <t>イバラキケン</t>
    </rPh>
    <rPh sb="3" eb="4">
      <t>ダイ</t>
    </rPh>
    <phoneticPr fontId="2"/>
  </si>
  <si>
    <t>東京都第20区</t>
    <rPh sb="0" eb="3">
      <t>トウキョウト</t>
    </rPh>
    <rPh sb="3" eb="5">
      <t>ダイ</t>
    </rPh>
    <rPh sb="6" eb="7">
      <t>ク</t>
    </rPh>
    <phoneticPr fontId="2"/>
  </si>
  <si>
    <t>静岡県第６区</t>
    <rPh sb="0" eb="3">
      <t>シズオカケン</t>
    </rPh>
    <rPh sb="3" eb="4">
      <t>ダイ</t>
    </rPh>
    <phoneticPr fontId="2"/>
  </si>
  <si>
    <t>茨城県第５区</t>
    <rPh sb="0" eb="3">
      <t>イバラキケン</t>
    </rPh>
    <rPh sb="3" eb="4">
      <t>ダイ</t>
    </rPh>
    <phoneticPr fontId="2"/>
  </si>
  <si>
    <t>東京都第21区</t>
    <rPh sb="0" eb="3">
      <t>トウキョウト</t>
    </rPh>
    <rPh sb="3" eb="5">
      <t>ダイ</t>
    </rPh>
    <rPh sb="6" eb="7">
      <t>ク</t>
    </rPh>
    <phoneticPr fontId="2"/>
  </si>
  <si>
    <t>静岡県第７区</t>
    <rPh sb="0" eb="3">
      <t>シズオカケン</t>
    </rPh>
    <rPh sb="3" eb="4">
      <t>ダイ</t>
    </rPh>
    <phoneticPr fontId="2"/>
  </si>
  <si>
    <t>茨城県第６区</t>
    <rPh sb="0" eb="3">
      <t>イバラキケン</t>
    </rPh>
    <rPh sb="3" eb="4">
      <t>ダイ</t>
    </rPh>
    <phoneticPr fontId="2"/>
  </si>
  <si>
    <t>東京都第22区</t>
    <rPh sb="0" eb="3">
      <t>トウキョウト</t>
    </rPh>
    <rPh sb="3" eb="5">
      <t>ダイ</t>
    </rPh>
    <rPh sb="6" eb="7">
      <t>ク</t>
    </rPh>
    <phoneticPr fontId="2"/>
  </si>
  <si>
    <t>静岡県第８区</t>
    <rPh sb="0" eb="3">
      <t>シズオカケン</t>
    </rPh>
    <rPh sb="3" eb="4">
      <t>ダイ</t>
    </rPh>
    <phoneticPr fontId="2"/>
  </si>
  <si>
    <t>茨城県第７区</t>
    <rPh sb="0" eb="3">
      <t>イバラキケン</t>
    </rPh>
    <rPh sb="3" eb="4">
      <t>ダイ</t>
    </rPh>
    <phoneticPr fontId="2"/>
  </si>
  <si>
    <t>東京都第23区</t>
    <rPh sb="0" eb="3">
      <t>トウキョウト</t>
    </rPh>
    <rPh sb="3" eb="5">
      <t>ダイ</t>
    </rPh>
    <rPh sb="6" eb="7">
      <t>ク</t>
    </rPh>
    <phoneticPr fontId="2"/>
  </si>
  <si>
    <t>東京都第24区</t>
    <rPh sb="0" eb="3">
      <t>トウキョウト</t>
    </rPh>
    <rPh sb="3" eb="5">
      <t>ダイ</t>
    </rPh>
    <rPh sb="6" eb="7">
      <t>ク</t>
    </rPh>
    <phoneticPr fontId="2"/>
  </si>
  <si>
    <t>栃木県第１区</t>
    <rPh sb="0" eb="3">
      <t>トチギケン</t>
    </rPh>
    <rPh sb="3" eb="4">
      <t>ダイ</t>
    </rPh>
    <rPh sb="5" eb="6">
      <t>ク</t>
    </rPh>
    <phoneticPr fontId="2"/>
  </si>
  <si>
    <t>東京都第25区</t>
    <rPh sb="0" eb="3">
      <t>トウキョウト</t>
    </rPh>
    <rPh sb="3" eb="5">
      <t>ダイ</t>
    </rPh>
    <rPh sb="6" eb="7">
      <t>ク</t>
    </rPh>
    <phoneticPr fontId="2"/>
  </si>
  <si>
    <t>愛知県第２区</t>
    <rPh sb="0" eb="3">
      <t>アイチケン</t>
    </rPh>
    <rPh sb="3" eb="4">
      <t>ダイ</t>
    </rPh>
    <phoneticPr fontId="2"/>
  </si>
  <si>
    <t>栃木県第２区</t>
    <rPh sb="0" eb="3">
      <t>トチギケン</t>
    </rPh>
    <rPh sb="3" eb="4">
      <t>ダイ</t>
    </rPh>
    <phoneticPr fontId="2"/>
  </si>
  <si>
    <t>愛知県第３区</t>
    <rPh sb="0" eb="3">
      <t>アイチケン</t>
    </rPh>
    <rPh sb="3" eb="4">
      <t>ダイ</t>
    </rPh>
    <phoneticPr fontId="2"/>
  </si>
  <si>
    <t>栃木県第３区</t>
    <rPh sb="0" eb="3">
      <t>トチギケン</t>
    </rPh>
    <rPh sb="3" eb="4">
      <t>ダイ</t>
    </rPh>
    <phoneticPr fontId="2"/>
  </si>
  <si>
    <t>愛知県第４区</t>
    <rPh sb="0" eb="3">
      <t>アイチケン</t>
    </rPh>
    <rPh sb="3" eb="4">
      <t>ダイ</t>
    </rPh>
    <phoneticPr fontId="2"/>
  </si>
  <si>
    <t>栃木県第４区</t>
    <rPh sb="0" eb="3">
      <t>トチギケン</t>
    </rPh>
    <rPh sb="3" eb="4">
      <t>ダイ</t>
    </rPh>
    <phoneticPr fontId="2"/>
  </si>
  <si>
    <t>神奈川県第２区</t>
    <rPh sb="0" eb="4">
      <t>カナガワケン</t>
    </rPh>
    <rPh sb="4" eb="5">
      <t>ダイ</t>
    </rPh>
    <phoneticPr fontId="2"/>
  </si>
  <si>
    <t>愛知県第５区</t>
    <rPh sb="0" eb="3">
      <t>アイチケン</t>
    </rPh>
    <rPh sb="3" eb="4">
      <t>ダイ</t>
    </rPh>
    <phoneticPr fontId="2"/>
  </si>
  <si>
    <t>栃木県第５区</t>
    <rPh sb="0" eb="3">
      <t>トチギケン</t>
    </rPh>
    <rPh sb="3" eb="4">
      <t>ダイ</t>
    </rPh>
    <phoneticPr fontId="2"/>
  </si>
  <si>
    <t>神奈川県第３区</t>
    <rPh sb="0" eb="4">
      <t>カナガワケン</t>
    </rPh>
    <rPh sb="4" eb="5">
      <t>ダイ</t>
    </rPh>
    <phoneticPr fontId="2"/>
  </si>
  <si>
    <t>愛知県第６区</t>
    <rPh sb="0" eb="3">
      <t>アイチケン</t>
    </rPh>
    <rPh sb="3" eb="4">
      <t>ダイ</t>
    </rPh>
    <phoneticPr fontId="2"/>
  </si>
  <si>
    <t>神奈川県第４区</t>
    <rPh sb="0" eb="4">
      <t>カナガワケン</t>
    </rPh>
    <rPh sb="4" eb="5">
      <t>ダイ</t>
    </rPh>
    <phoneticPr fontId="2"/>
  </si>
  <si>
    <t>愛知県第７区</t>
    <rPh sb="0" eb="3">
      <t>アイチケン</t>
    </rPh>
    <rPh sb="3" eb="4">
      <t>ダイ</t>
    </rPh>
    <phoneticPr fontId="2"/>
  </si>
  <si>
    <t>神奈川県第５区</t>
    <rPh sb="0" eb="4">
      <t>カナガワケン</t>
    </rPh>
    <rPh sb="4" eb="5">
      <t>ダイ</t>
    </rPh>
    <phoneticPr fontId="2"/>
  </si>
  <si>
    <t>愛知県第８区</t>
    <rPh sb="0" eb="3">
      <t>アイチケン</t>
    </rPh>
    <rPh sb="3" eb="4">
      <t>ダイ</t>
    </rPh>
    <phoneticPr fontId="2"/>
  </si>
  <si>
    <t>群馬県第２区</t>
    <rPh sb="0" eb="3">
      <t>グンマケン</t>
    </rPh>
    <rPh sb="3" eb="4">
      <t>ダイ</t>
    </rPh>
    <phoneticPr fontId="2"/>
  </si>
  <si>
    <t>神奈川県第６区</t>
    <rPh sb="0" eb="4">
      <t>カナガワケン</t>
    </rPh>
    <rPh sb="4" eb="5">
      <t>ダイ</t>
    </rPh>
    <phoneticPr fontId="2"/>
  </si>
  <si>
    <t>愛知県第９区</t>
    <rPh sb="0" eb="3">
      <t>アイチケン</t>
    </rPh>
    <rPh sb="3" eb="4">
      <t>ダイ</t>
    </rPh>
    <phoneticPr fontId="2"/>
  </si>
  <si>
    <t>群馬県第３区</t>
    <rPh sb="0" eb="3">
      <t>グンマケン</t>
    </rPh>
    <rPh sb="3" eb="4">
      <t>ダイ</t>
    </rPh>
    <phoneticPr fontId="2"/>
  </si>
  <si>
    <t>神奈川県第７区</t>
    <rPh sb="0" eb="4">
      <t>カナガワケン</t>
    </rPh>
    <rPh sb="4" eb="5">
      <t>ダイ</t>
    </rPh>
    <phoneticPr fontId="2"/>
  </si>
  <si>
    <t>愛知県第10区</t>
    <rPh sb="0" eb="3">
      <t>アイチケン</t>
    </rPh>
    <rPh sb="3" eb="5">
      <t>ダイ</t>
    </rPh>
    <rPh sb="6" eb="7">
      <t>ク</t>
    </rPh>
    <phoneticPr fontId="2"/>
  </si>
  <si>
    <t>群馬県第４区</t>
    <rPh sb="0" eb="3">
      <t>グンマケン</t>
    </rPh>
    <rPh sb="3" eb="4">
      <t>ダイ</t>
    </rPh>
    <phoneticPr fontId="2"/>
  </si>
  <si>
    <t>神奈川県第８区</t>
    <rPh sb="0" eb="4">
      <t>カナガワケン</t>
    </rPh>
    <rPh sb="4" eb="5">
      <t>ダイ</t>
    </rPh>
    <phoneticPr fontId="2"/>
  </si>
  <si>
    <t>愛知県第11区</t>
    <rPh sb="0" eb="3">
      <t>アイチケン</t>
    </rPh>
    <rPh sb="3" eb="5">
      <t>ダイ</t>
    </rPh>
    <rPh sb="6" eb="7">
      <t>ク</t>
    </rPh>
    <phoneticPr fontId="2"/>
  </si>
  <si>
    <t>群馬県第５区</t>
    <rPh sb="0" eb="3">
      <t>グンマケン</t>
    </rPh>
    <rPh sb="3" eb="4">
      <t>ダイ</t>
    </rPh>
    <phoneticPr fontId="2"/>
  </si>
  <si>
    <t>神奈川県第９区</t>
    <rPh sb="0" eb="4">
      <t>カナガワケン</t>
    </rPh>
    <rPh sb="4" eb="5">
      <t>ダイ</t>
    </rPh>
    <phoneticPr fontId="2"/>
  </si>
  <si>
    <t>愛知県第12区</t>
    <rPh sb="0" eb="3">
      <t>アイチケン</t>
    </rPh>
    <rPh sb="3" eb="5">
      <t>ダイ</t>
    </rPh>
    <rPh sb="6" eb="7">
      <t>ク</t>
    </rPh>
    <phoneticPr fontId="2"/>
  </si>
  <si>
    <t>神奈川県第10区</t>
    <rPh sb="0" eb="4">
      <t>カナガワケン</t>
    </rPh>
    <rPh sb="4" eb="6">
      <t>ダイ</t>
    </rPh>
    <rPh sb="7" eb="8">
      <t>ク</t>
    </rPh>
    <phoneticPr fontId="2"/>
  </si>
  <si>
    <t>愛知県第13区</t>
    <rPh sb="0" eb="3">
      <t>アイチケン</t>
    </rPh>
    <rPh sb="3" eb="5">
      <t>ダイ</t>
    </rPh>
    <rPh sb="6" eb="7">
      <t>ク</t>
    </rPh>
    <phoneticPr fontId="2"/>
  </si>
  <si>
    <t>神奈川県第11区</t>
    <rPh sb="0" eb="4">
      <t>カナガワケン</t>
    </rPh>
    <rPh sb="4" eb="6">
      <t>ダイ</t>
    </rPh>
    <rPh sb="7" eb="8">
      <t>ク</t>
    </rPh>
    <phoneticPr fontId="2"/>
  </si>
  <si>
    <t>愛知県第14区</t>
    <rPh sb="0" eb="3">
      <t>アイチケン</t>
    </rPh>
    <rPh sb="3" eb="5">
      <t>ダイ</t>
    </rPh>
    <rPh sb="6" eb="7">
      <t>ク</t>
    </rPh>
    <phoneticPr fontId="2"/>
  </si>
  <si>
    <t>神奈川県第12区</t>
    <rPh sb="0" eb="4">
      <t>カナガワケン</t>
    </rPh>
    <rPh sb="4" eb="6">
      <t>ダイ</t>
    </rPh>
    <rPh sb="7" eb="8">
      <t>ク</t>
    </rPh>
    <phoneticPr fontId="2"/>
  </si>
  <si>
    <t>愛知県第15区</t>
    <rPh sb="0" eb="3">
      <t>アイチケン</t>
    </rPh>
    <rPh sb="3" eb="5">
      <t>ダイ</t>
    </rPh>
    <rPh sb="6" eb="7">
      <t>ク</t>
    </rPh>
    <phoneticPr fontId="2"/>
  </si>
  <si>
    <t>検算</t>
    <rPh sb="0" eb="2">
      <t>ケンザン</t>
    </rPh>
    <phoneticPr fontId="2"/>
  </si>
  <si>
    <t>三重県第１区</t>
    <rPh sb="0" eb="2">
      <t>ミエ</t>
    </rPh>
    <rPh sb="2" eb="3">
      <t>オカヤマケン</t>
    </rPh>
    <rPh sb="3" eb="4">
      <t>ダイ</t>
    </rPh>
    <rPh sb="5" eb="6">
      <t>ク</t>
    </rPh>
    <phoneticPr fontId="2"/>
  </si>
  <si>
    <t>三重県第２区</t>
    <rPh sb="0" eb="2">
      <t>ミエ</t>
    </rPh>
    <rPh sb="2" eb="3">
      <t>オカヤマケン</t>
    </rPh>
    <rPh sb="3" eb="4">
      <t>ダイ</t>
    </rPh>
    <phoneticPr fontId="2"/>
  </si>
  <si>
    <t>岡山県第２区</t>
    <rPh sb="0" eb="3">
      <t>オカヤマケン</t>
    </rPh>
    <rPh sb="3" eb="4">
      <t>ダイ</t>
    </rPh>
    <phoneticPr fontId="2"/>
  </si>
  <si>
    <t>宮崎県第２区</t>
    <rPh sb="0" eb="3">
      <t>ミヤザキケン</t>
    </rPh>
    <rPh sb="3" eb="4">
      <t>ダイ</t>
    </rPh>
    <phoneticPr fontId="2"/>
  </si>
  <si>
    <t>三重県第３区</t>
    <rPh sb="0" eb="2">
      <t>ミエ</t>
    </rPh>
    <rPh sb="2" eb="3">
      <t>オカヤマケン</t>
    </rPh>
    <rPh sb="3" eb="4">
      <t>ダイ</t>
    </rPh>
    <phoneticPr fontId="2"/>
  </si>
  <si>
    <t>岡山県第３区</t>
    <rPh sb="0" eb="3">
      <t>オカヤマケン</t>
    </rPh>
    <rPh sb="3" eb="4">
      <t>ダイ</t>
    </rPh>
    <phoneticPr fontId="2"/>
  </si>
  <si>
    <t>宮崎県第３区</t>
    <rPh sb="0" eb="3">
      <t>ミヤザキケン</t>
    </rPh>
    <rPh sb="3" eb="4">
      <t>ダイ</t>
    </rPh>
    <phoneticPr fontId="2"/>
  </si>
  <si>
    <t>三重県第４区</t>
    <rPh sb="0" eb="2">
      <t>ミエ</t>
    </rPh>
    <rPh sb="2" eb="3">
      <t>オカヤマケン</t>
    </rPh>
    <rPh sb="3" eb="4">
      <t>ダイ</t>
    </rPh>
    <phoneticPr fontId="2"/>
  </si>
  <si>
    <t>岡山県第４区</t>
    <rPh sb="0" eb="3">
      <t>オカヤマケン</t>
    </rPh>
    <rPh sb="3" eb="4">
      <t>ダイ</t>
    </rPh>
    <phoneticPr fontId="2"/>
  </si>
  <si>
    <t>岡山県第５区</t>
    <rPh sb="0" eb="3">
      <t>オカヤマケン</t>
    </rPh>
    <rPh sb="3" eb="4">
      <t>ダイ</t>
    </rPh>
    <phoneticPr fontId="2"/>
  </si>
  <si>
    <t>鹿児島県第２区</t>
    <rPh sb="0" eb="4">
      <t>カゴシマケン</t>
    </rPh>
    <rPh sb="4" eb="5">
      <t>ダイ</t>
    </rPh>
    <phoneticPr fontId="2"/>
  </si>
  <si>
    <t>滋賀県第１区</t>
    <rPh sb="0" eb="2">
      <t>シガ</t>
    </rPh>
    <rPh sb="2" eb="3">
      <t>ヒロシマケン</t>
    </rPh>
    <rPh sb="3" eb="4">
      <t>ダイ</t>
    </rPh>
    <rPh sb="5" eb="6">
      <t>ク</t>
    </rPh>
    <phoneticPr fontId="2"/>
  </si>
  <si>
    <t>広島県第１区</t>
    <rPh sb="0" eb="3">
      <t>ヒロシマケン</t>
    </rPh>
    <rPh sb="3" eb="4">
      <t>ダイ</t>
    </rPh>
    <rPh sb="5" eb="6">
      <t>ク</t>
    </rPh>
    <phoneticPr fontId="2"/>
  </si>
  <si>
    <t>鹿児島県第３区</t>
    <rPh sb="0" eb="4">
      <t>カゴシマケン</t>
    </rPh>
    <rPh sb="4" eb="5">
      <t>ダイ</t>
    </rPh>
    <phoneticPr fontId="2"/>
  </si>
  <si>
    <t>滋賀県第２区</t>
    <rPh sb="0" eb="2">
      <t>シガ</t>
    </rPh>
    <rPh sb="2" eb="3">
      <t>ヒロシマケン</t>
    </rPh>
    <rPh sb="3" eb="4">
      <t>ダイ</t>
    </rPh>
    <phoneticPr fontId="2"/>
  </si>
  <si>
    <t>広島県第２区</t>
    <rPh sb="0" eb="3">
      <t>ヒロシマケン</t>
    </rPh>
    <rPh sb="3" eb="4">
      <t>ダイ</t>
    </rPh>
    <phoneticPr fontId="2"/>
  </si>
  <si>
    <t>鹿児島県第４区</t>
    <rPh sb="0" eb="4">
      <t>カゴシマケン</t>
    </rPh>
    <rPh sb="4" eb="5">
      <t>ダイ</t>
    </rPh>
    <phoneticPr fontId="2"/>
  </si>
  <si>
    <t>滋賀県第３区</t>
    <rPh sb="0" eb="2">
      <t>シガ</t>
    </rPh>
    <rPh sb="2" eb="3">
      <t>ヒロシマケン</t>
    </rPh>
    <rPh sb="3" eb="4">
      <t>ダイ</t>
    </rPh>
    <phoneticPr fontId="2"/>
  </si>
  <si>
    <t>広島県第３区</t>
    <rPh sb="0" eb="3">
      <t>ヒロシマケン</t>
    </rPh>
    <rPh sb="3" eb="4">
      <t>ダイ</t>
    </rPh>
    <phoneticPr fontId="2"/>
  </si>
  <si>
    <t>滋賀県第４区</t>
    <rPh sb="0" eb="2">
      <t>シガ</t>
    </rPh>
    <rPh sb="2" eb="3">
      <t>ヒロシマケン</t>
    </rPh>
    <rPh sb="3" eb="4">
      <t>ダイ</t>
    </rPh>
    <phoneticPr fontId="2"/>
  </si>
  <si>
    <t>広島県第４区</t>
    <rPh sb="0" eb="3">
      <t>ヒロシマケン</t>
    </rPh>
    <rPh sb="3" eb="4">
      <t>ダイ</t>
    </rPh>
    <phoneticPr fontId="2"/>
  </si>
  <si>
    <t>広島県第５区</t>
    <rPh sb="0" eb="3">
      <t>ヒロシマケン</t>
    </rPh>
    <rPh sb="3" eb="4">
      <t>ダイ</t>
    </rPh>
    <phoneticPr fontId="2"/>
  </si>
  <si>
    <t>京都府第１区</t>
    <rPh sb="0" eb="3">
      <t>キョウトフ</t>
    </rPh>
    <rPh sb="3" eb="4">
      <t>ダイ</t>
    </rPh>
    <rPh sb="5" eb="6">
      <t>ク</t>
    </rPh>
    <phoneticPr fontId="2"/>
  </si>
  <si>
    <t>広島県第６区</t>
    <rPh sb="0" eb="3">
      <t>ヒロシマケン</t>
    </rPh>
    <rPh sb="3" eb="4">
      <t>ダイ</t>
    </rPh>
    <phoneticPr fontId="2"/>
  </si>
  <si>
    <t>沖縄県第２区</t>
    <rPh sb="0" eb="3">
      <t>オキナワケン</t>
    </rPh>
    <rPh sb="3" eb="4">
      <t>ダイ</t>
    </rPh>
    <phoneticPr fontId="2"/>
  </si>
  <si>
    <t>京都府第２区</t>
    <rPh sb="0" eb="3">
      <t>キョウトフ</t>
    </rPh>
    <rPh sb="3" eb="4">
      <t>ダイ</t>
    </rPh>
    <phoneticPr fontId="2"/>
  </si>
  <si>
    <t>広島県第７区</t>
    <rPh sb="0" eb="3">
      <t>ヒロシマケン</t>
    </rPh>
    <rPh sb="3" eb="4">
      <t>ダイ</t>
    </rPh>
    <phoneticPr fontId="2"/>
  </si>
  <si>
    <t>沖縄県第３区</t>
    <rPh sb="0" eb="3">
      <t>オキナワケン</t>
    </rPh>
    <rPh sb="3" eb="4">
      <t>ダイ</t>
    </rPh>
    <phoneticPr fontId="2"/>
  </si>
  <si>
    <t>京都府第３区</t>
    <rPh sb="0" eb="3">
      <t>キョウトフ</t>
    </rPh>
    <rPh sb="3" eb="4">
      <t>ダイ</t>
    </rPh>
    <phoneticPr fontId="2"/>
  </si>
  <si>
    <t>沖縄県第４区</t>
    <rPh sb="0" eb="3">
      <t>オキナワケン</t>
    </rPh>
    <rPh sb="3" eb="4">
      <t>ダイ</t>
    </rPh>
    <phoneticPr fontId="2"/>
  </si>
  <si>
    <t>京都府第４区</t>
    <rPh sb="0" eb="3">
      <t>キョウトフ</t>
    </rPh>
    <rPh sb="3" eb="4">
      <t>ダイ</t>
    </rPh>
    <phoneticPr fontId="2"/>
  </si>
  <si>
    <t>京都府第５区</t>
    <rPh sb="0" eb="3">
      <t>キョウトフ</t>
    </rPh>
    <rPh sb="3" eb="4">
      <t>ダイ</t>
    </rPh>
    <phoneticPr fontId="2"/>
  </si>
  <si>
    <t>山口県第２区</t>
    <rPh sb="0" eb="3">
      <t>ヤマグチケン</t>
    </rPh>
    <rPh sb="3" eb="4">
      <t>ダイ</t>
    </rPh>
    <phoneticPr fontId="2"/>
  </si>
  <si>
    <t>京都府第６区</t>
    <rPh sb="0" eb="3">
      <t>キョウトフ</t>
    </rPh>
    <rPh sb="3" eb="4">
      <t>ダイ</t>
    </rPh>
    <phoneticPr fontId="2"/>
  </si>
  <si>
    <t>山口県第３区</t>
    <rPh sb="0" eb="3">
      <t>ヤマグチケン</t>
    </rPh>
    <rPh sb="3" eb="4">
      <t>ダイ</t>
    </rPh>
    <phoneticPr fontId="2"/>
  </si>
  <si>
    <t>合　　計</t>
    <rPh sb="0" eb="4">
      <t>ゴウケイ</t>
    </rPh>
    <phoneticPr fontId="2"/>
  </si>
  <si>
    <t>山口県第４区</t>
    <rPh sb="0" eb="3">
      <t>ヤマグチケン</t>
    </rPh>
    <rPh sb="3" eb="4">
      <t>ダイ</t>
    </rPh>
    <phoneticPr fontId="2"/>
  </si>
  <si>
    <t>d</t>
    <phoneticPr fontId="2"/>
  </si>
  <si>
    <t>大阪府第２区</t>
    <rPh sb="0" eb="3">
      <t>オオサカフ</t>
    </rPh>
    <rPh sb="3" eb="4">
      <t>ダイ</t>
    </rPh>
    <phoneticPr fontId="2"/>
  </si>
  <si>
    <t>大阪府第３区</t>
    <rPh sb="0" eb="3">
      <t>オオサカフ</t>
    </rPh>
    <rPh sb="3" eb="4">
      <t>ダイ</t>
    </rPh>
    <phoneticPr fontId="2"/>
  </si>
  <si>
    <t>徳島県第２区</t>
    <rPh sb="0" eb="3">
      <t>トクシマケン</t>
    </rPh>
    <rPh sb="3" eb="4">
      <t>ダイ</t>
    </rPh>
    <phoneticPr fontId="2"/>
  </si>
  <si>
    <t>大阪府第４区</t>
    <rPh sb="0" eb="3">
      <t>オオサカフ</t>
    </rPh>
    <rPh sb="3" eb="4">
      <t>ダイ</t>
    </rPh>
    <phoneticPr fontId="2"/>
  </si>
  <si>
    <t>大阪府第５区</t>
    <rPh sb="3" eb="4">
      <t>ダイ</t>
    </rPh>
    <phoneticPr fontId="2"/>
  </si>
  <si>
    <t>大阪府第６区</t>
    <rPh sb="3" eb="4">
      <t>ダイ</t>
    </rPh>
    <phoneticPr fontId="2"/>
  </si>
  <si>
    <t>大阪府第７区</t>
    <rPh sb="3" eb="4">
      <t>ダイ</t>
    </rPh>
    <phoneticPr fontId="2"/>
  </si>
  <si>
    <t>香川県第２区</t>
    <rPh sb="0" eb="3">
      <t>カガワケン</t>
    </rPh>
    <rPh sb="3" eb="4">
      <t>ダイ</t>
    </rPh>
    <phoneticPr fontId="2"/>
  </si>
  <si>
    <t>大阪府第８区</t>
    <rPh sb="3" eb="4">
      <t>ダイ</t>
    </rPh>
    <phoneticPr fontId="2"/>
  </si>
  <si>
    <t>香川県第３区</t>
    <rPh sb="0" eb="3">
      <t>カガワケン</t>
    </rPh>
    <rPh sb="3" eb="4">
      <t>ダイ</t>
    </rPh>
    <phoneticPr fontId="2"/>
  </si>
  <si>
    <t>大阪府第９区</t>
    <rPh sb="3" eb="4">
      <t>ダイ</t>
    </rPh>
    <phoneticPr fontId="2"/>
  </si>
  <si>
    <t>大阪府第10区</t>
    <rPh sb="3" eb="5">
      <t>ダイ</t>
    </rPh>
    <rPh sb="6" eb="7">
      <t>ク</t>
    </rPh>
    <phoneticPr fontId="2"/>
  </si>
  <si>
    <t>愛媛県第１区</t>
    <rPh sb="0" eb="3">
      <t>エヒメケン</t>
    </rPh>
    <rPh sb="3" eb="4">
      <t>ダイ</t>
    </rPh>
    <rPh sb="5" eb="6">
      <t>ク</t>
    </rPh>
    <phoneticPr fontId="2"/>
  </si>
  <si>
    <t>大阪府第11区</t>
    <rPh sb="3" eb="5">
      <t>ダイ</t>
    </rPh>
    <rPh sb="6" eb="7">
      <t>ク</t>
    </rPh>
    <phoneticPr fontId="2"/>
  </si>
  <si>
    <t>愛媛県第２区</t>
    <rPh sb="0" eb="3">
      <t>エヒメケン</t>
    </rPh>
    <rPh sb="3" eb="4">
      <t>ダイ</t>
    </rPh>
    <phoneticPr fontId="2"/>
  </si>
  <si>
    <t>大阪府第12区</t>
    <rPh sb="3" eb="5">
      <t>ダイ</t>
    </rPh>
    <rPh sb="6" eb="7">
      <t>ク</t>
    </rPh>
    <phoneticPr fontId="2"/>
  </si>
  <si>
    <t>愛媛県第３区</t>
    <rPh sb="0" eb="3">
      <t>エヒメケン</t>
    </rPh>
    <rPh sb="3" eb="4">
      <t>ダイ</t>
    </rPh>
    <phoneticPr fontId="2"/>
  </si>
  <si>
    <t>大阪府第13区</t>
    <rPh sb="3" eb="5">
      <t>ダイ</t>
    </rPh>
    <rPh sb="6" eb="7">
      <t>ク</t>
    </rPh>
    <phoneticPr fontId="2"/>
  </si>
  <si>
    <t>愛媛県第４区</t>
    <rPh sb="0" eb="3">
      <t>エヒメケン</t>
    </rPh>
    <rPh sb="3" eb="4">
      <t>ダイ</t>
    </rPh>
    <phoneticPr fontId="2"/>
  </si>
  <si>
    <t>大阪府第14区</t>
    <rPh sb="3" eb="5">
      <t>ダイ</t>
    </rPh>
    <rPh sb="6" eb="7">
      <t>ク</t>
    </rPh>
    <phoneticPr fontId="2"/>
  </si>
  <si>
    <t>大阪府第15区</t>
    <rPh sb="3" eb="5">
      <t>ダイ</t>
    </rPh>
    <rPh sb="6" eb="7">
      <t>ク</t>
    </rPh>
    <phoneticPr fontId="2"/>
  </si>
  <si>
    <t>大阪府第16区</t>
    <rPh sb="3" eb="5">
      <t>ダイ</t>
    </rPh>
    <rPh sb="6" eb="7">
      <t>ク</t>
    </rPh>
    <phoneticPr fontId="2"/>
  </si>
  <si>
    <t>高知県第２区</t>
    <rPh sb="0" eb="3">
      <t>コウチケン</t>
    </rPh>
    <rPh sb="3" eb="4">
      <t>ダイ</t>
    </rPh>
    <phoneticPr fontId="2"/>
  </si>
  <si>
    <t>大阪府第17区</t>
    <rPh sb="3" eb="5">
      <t>ダイ</t>
    </rPh>
    <rPh sb="6" eb="7">
      <t>ク</t>
    </rPh>
    <phoneticPr fontId="2"/>
  </si>
  <si>
    <t>大阪府第18区</t>
    <rPh sb="3" eb="5">
      <t>ダイ</t>
    </rPh>
    <rPh sb="6" eb="7">
      <t>ク</t>
    </rPh>
    <phoneticPr fontId="2"/>
  </si>
  <si>
    <t>大阪府第19区</t>
    <rPh sb="3" eb="5">
      <t>ダイ</t>
    </rPh>
    <rPh sb="6" eb="7">
      <t>ク</t>
    </rPh>
    <phoneticPr fontId="2"/>
  </si>
  <si>
    <t>福岡県第１区</t>
    <rPh sb="0" eb="3">
      <t>フクオカケン</t>
    </rPh>
    <rPh sb="3" eb="4">
      <t>ダイ</t>
    </rPh>
    <rPh sb="5" eb="6">
      <t>ク</t>
    </rPh>
    <phoneticPr fontId="2"/>
  </si>
  <si>
    <t>福岡県第２区</t>
    <rPh sb="0" eb="3">
      <t>フクオカケン</t>
    </rPh>
    <rPh sb="3" eb="4">
      <t>ダイ</t>
    </rPh>
    <phoneticPr fontId="2"/>
  </si>
  <si>
    <t>兵庫県第１区</t>
    <rPh sb="0" eb="2">
      <t>ヒョウゴ</t>
    </rPh>
    <rPh sb="2" eb="3">
      <t>アイチケン</t>
    </rPh>
    <rPh sb="3" eb="4">
      <t>ダイ</t>
    </rPh>
    <rPh sb="5" eb="6">
      <t>ク</t>
    </rPh>
    <phoneticPr fontId="2"/>
  </si>
  <si>
    <t>福岡県第３区</t>
    <rPh sb="0" eb="3">
      <t>フクオカケン</t>
    </rPh>
    <rPh sb="3" eb="4">
      <t>ダイ</t>
    </rPh>
    <phoneticPr fontId="2"/>
  </si>
  <si>
    <t>兵庫県第２区</t>
    <rPh sb="3" eb="4">
      <t>ダイ</t>
    </rPh>
    <phoneticPr fontId="2"/>
  </si>
  <si>
    <t>福岡県第４区</t>
    <rPh sb="0" eb="3">
      <t>フクオカケン</t>
    </rPh>
    <rPh sb="3" eb="4">
      <t>ダイ</t>
    </rPh>
    <phoneticPr fontId="2"/>
  </si>
  <si>
    <t>兵庫県第３区</t>
    <rPh sb="3" eb="4">
      <t>ダイ</t>
    </rPh>
    <phoneticPr fontId="2"/>
  </si>
  <si>
    <t>福岡県第５区</t>
    <rPh sb="0" eb="3">
      <t>フクオカケン</t>
    </rPh>
    <rPh sb="3" eb="4">
      <t>ダイ</t>
    </rPh>
    <phoneticPr fontId="2"/>
  </si>
  <si>
    <t>兵庫県第４区</t>
    <rPh sb="3" eb="4">
      <t>ダイ</t>
    </rPh>
    <phoneticPr fontId="2"/>
  </si>
  <si>
    <t>福岡県第６区</t>
    <rPh sb="0" eb="3">
      <t>フクオカケン</t>
    </rPh>
    <rPh sb="3" eb="4">
      <t>ダイ</t>
    </rPh>
    <phoneticPr fontId="2"/>
  </si>
  <si>
    <t>兵庫県第５区</t>
    <rPh sb="3" eb="4">
      <t>ダイ</t>
    </rPh>
    <phoneticPr fontId="2"/>
  </si>
  <si>
    <t>福岡県第７区</t>
    <rPh sb="0" eb="3">
      <t>フクオカケン</t>
    </rPh>
    <rPh sb="3" eb="4">
      <t>ダイ</t>
    </rPh>
    <phoneticPr fontId="2"/>
  </si>
  <si>
    <t>兵庫県第６区</t>
    <rPh sb="3" eb="4">
      <t>ダイ</t>
    </rPh>
    <phoneticPr fontId="2"/>
  </si>
  <si>
    <t>福岡県第８区</t>
    <rPh sb="0" eb="3">
      <t>フクオカケン</t>
    </rPh>
    <rPh sb="3" eb="4">
      <t>ダイ</t>
    </rPh>
    <phoneticPr fontId="2"/>
  </si>
  <si>
    <t>兵庫県第７区</t>
    <rPh sb="3" eb="4">
      <t>ダイ</t>
    </rPh>
    <phoneticPr fontId="2"/>
  </si>
  <si>
    <t>福岡県第９区</t>
    <rPh sb="0" eb="3">
      <t>フクオカケン</t>
    </rPh>
    <rPh sb="3" eb="4">
      <t>ダイ</t>
    </rPh>
    <phoneticPr fontId="2"/>
  </si>
  <si>
    <t>兵庫県第８区</t>
    <rPh sb="3" eb="4">
      <t>ダイ</t>
    </rPh>
    <phoneticPr fontId="2"/>
  </si>
  <si>
    <t>福岡県第10区</t>
    <rPh sb="0" eb="3">
      <t>フクオカケン</t>
    </rPh>
    <rPh sb="3" eb="5">
      <t>ダイ</t>
    </rPh>
    <rPh sb="6" eb="7">
      <t>ク</t>
    </rPh>
    <phoneticPr fontId="2"/>
  </si>
  <si>
    <t>兵庫県第９区</t>
    <rPh sb="3" eb="4">
      <t>ダイ</t>
    </rPh>
    <phoneticPr fontId="2"/>
  </si>
  <si>
    <t>福岡県第11区</t>
    <rPh sb="0" eb="3">
      <t>フクオカケン</t>
    </rPh>
    <rPh sb="3" eb="5">
      <t>ダイ</t>
    </rPh>
    <rPh sb="6" eb="7">
      <t>ク</t>
    </rPh>
    <phoneticPr fontId="2"/>
  </si>
  <si>
    <t>兵庫県第10区</t>
    <rPh sb="3" eb="5">
      <t>ダイ</t>
    </rPh>
    <rPh sb="6" eb="7">
      <t>ク</t>
    </rPh>
    <phoneticPr fontId="2"/>
  </si>
  <si>
    <t>兵庫県第11区</t>
    <rPh sb="3" eb="5">
      <t>ダイ</t>
    </rPh>
    <rPh sb="6" eb="7">
      <t>ク</t>
    </rPh>
    <phoneticPr fontId="2"/>
  </si>
  <si>
    <t>兵庫県第12区</t>
    <rPh sb="3" eb="5">
      <t>ダイ</t>
    </rPh>
    <rPh sb="6" eb="7">
      <t>ク</t>
    </rPh>
    <phoneticPr fontId="2"/>
  </si>
  <si>
    <t>奈良県第１区</t>
    <rPh sb="0" eb="2">
      <t>ナラ</t>
    </rPh>
    <rPh sb="2" eb="3">
      <t>ナガサキケン</t>
    </rPh>
    <rPh sb="3" eb="4">
      <t>ダイ</t>
    </rPh>
    <rPh sb="5" eb="6">
      <t>ク</t>
    </rPh>
    <phoneticPr fontId="2"/>
  </si>
  <si>
    <t>奈良県第２区</t>
    <rPh sb="0" eb="2">
      <t>ナラ</t>
    </rPh>
    <rPh sb="2" eb="3">
      <t>ナガサキケン</t>
    </rPh>
    <rPh sb="3" eb="4">
      <t>ダイ</t>
    </rPh>
    <phoneticPr fontId="2"/>
  </si>
  <si>
    <t>長崎県第１区</t>
    <rPh sb="0" eb="3">
      <t>ナガサキケン</t>
    </rPh>
    <rPh sb="3" eb="4">
      <t>ダイ</t>
    </rPh>
    <rPh sb="5" eb="6">
      <t>ク</t>
    </rPh>
    <phoneticPr fontId="2"/>
  </si>
  <si>
    <t>奈良県第３区</t>
    <rPh sb="0" eb="2">
      <t>ナラ</t>
    </rPh>
    <rPh sb="2" eb="3">
      <t>ナガサキケン</t>
    </rPh>
    <rPh sb="3" eb="4">
      <t>ダイ</t>
    </rPh>
    <phoneticPr fontId="2"/>
  </si>
  <si>
    <t>長崎県第２区</t>
    <rPh sb="0" eb="3">
      <t>ナガサキケン</t>
    </rPh>
    <rPh sb="3" eb="4">
      <t>ダイ</t>
    </rPh>
    <phoneticPr fontId="2"/>
  </si>
  <si>
    <t>長崎県第３区</t>
    <rPh sb="0" eb="3">
      <t>ナガサキケン</t>
    </rPh>
    <rPh sb="3" eb="4">
      <t>ダイ</t>
    </rPh>
    <phoneticPr fontId="2"/>
  </si>
  <si>
    <t>長崎県第４区</t>
    <rPh sb="0" eb="3">
      <t>ナガサキケン</t>
    </rPh>
    <rPh sb="3" eb="4">
      <t>ダイ</t>
    </rPh>
    <phoneticPr fontId="2"/>
  </si>
  <si>
    <t>和歌山県第１区</t>
    <rPh sb="0" eb="3">
      <t>ワカヤマ</t>
    </rPh>
    <rPh sb="3" eb="4">
      <t>ヒロシマケン</t>
    </rPh>
    <rPh sb="4" eb="5">
      <t>ダイ</t>
    </rPh>
    <rPh sb="6" eb="7">
      <t>ク</t>
    </rPh>
    <phoneticPr fontId="2"/>
  </si>
  <si>
    <t>和歌山県第２区</t>
    <rPh sb="0" eb="3">
      <t>ワカヤマ</t>
    </rPh>
    <rPh sb="3" eb="4">
      <t>ケン</t>
    </rPh>
    <rPh sb="4" eb="5">
      <t>ダイ</t>
    </rPh>
    <phoneticPr fontId="2"/>
  </si>
  <si>
    <t>熊本県第１区</t>
    <rPh sb="0" eb="3">
      <t>クマモトケン</t>
    </rPh>
    <rPh sb="3" eb="4">
      <t>ダイ</t>
    </rPh>
    <rPh sb="5" eb="6">
      <t>ク</t>
    </rPh>
    <phoneticPr fontId="2"/>
  </si>
  <si>
    <t>和歌山県第３区</t>
    <rPh sb="0" eb="3">
      <t>ワカヤマ</t>
    </rPh>
    <rPh sb="3" eb="4">
      <t>ヒロシマケン</t>
    </rPh>
    <rPh sb="4" eb="5">
      <t>ダイ</t>
    </rPh>
    <phoneticPr fontId="2"/>
  </si>
  <si>
    <t>熊本県第２区</t>
    <rPh sb="0" eb="3">
      <t>クマモトケン</t>
    </rPh>
    <rPh sb="3" eb="4">
      <t>ダイ</t>
    </rPh>
    <phoneticPr fontId="2"/>
  </si>
  <si>
    <t>熊本県第３区</t>
    <rPh sb="0" eb="3">
      <t>クマモトケン</t>
    </rPh>
    <rPh sb="3" eb="4">
      <t>ダイ</t>
    </rPh>
    <phoneticPr fontId="2"/>
  </si>
  <si>
    <t>鳥取県第１区</t>
    <rPh sb="0" eb="2">
      <t>トットリ</t>
    </rPh>
    <rPh sb="2" eb="3">
      <t>クマモトケン</t>
    </rPh>
    <rPh sb="3" eb="4">
      <t>ダイ</t>
    </rPh>
    <rPh sb="5" eb="6">
      <t>ク</t>
    </rPh>
    <phoneticPr fontId="2"/>
  </si>
  <si>
    <t>熊本県第４区</t>
    <rPh sb="0" eb="3">
      <t>クマモトケン</t>
    </rPh>
    <rPh sb="3" eb="4">
      <t>ダイ</t>
    </rPh>
    <phoneticPr fontId="2"/>
  </si>
  <si>
    <t>鳥取県第２区</t>
    <rPh sb="0" eb="2">
      <t>トットリ</t>
    </rPh>
    <rPh sb="2" eb="3">
      <t>クマモトケン</t>
    </rPh>
    <rPh sb="3" eb="4">
      <t>ダイ</t>
    </rPh>
    <phoneticPr fontId="2"/>
  </si>
  <si>
    <t>島根県第１区</t>
    <rPh sb="0" eb="2">
      <t>シマネ</t>
    </rPh>
    <rPh sb="2" eb="3">
      <t>オオイタケン</t>
    </rPh>
    <rPh sb="3" eb="4">
      <t>ダイ</t>
    </rPh>
    <rPh sb="5" eb="6">
      <t>ク</t>
    </rPh>
    <phoneticPr fontId="2"/>
  </si>
  <si>
    <t>大分県第１区</t>
    <rPh sb="0" eb="3">
      <t>オオイタケン</t>
    </rPh>
    <rPh sb="3" eb="4">
      <t>ダイ</t>
    </rPh>
    <rPh sb="5" eb="6">
      <t>ク</t>
    </rPh>
    <phoneticPr fontId="2"/>
  </si>
  <si>
    <t>島根県第２区</t>
    <rPh sb="0" eb="2">
      <t>シマネ</t>
    </rPh>
    <rPh sb="2" eb="3">
      <t>オオイタケン</t>
    </rPh>
    <rPh sb="3" eb="4">
      <t>ダイ</t>
    </rPh>
    <phoneticPr fontId="2"/>
  </si>
  <si>
    <t>大分県第２区</t>
    <rPh sb="0" eb="3">
      <t>オオイタケン</t>
    </rPh>
    <rPh sb="3" eb="4">
      <t>ダイ</t>
    </rPh>
    <phoneticPr fontId="2"/>
  </si>
  <si>
    <t>大分県第３区</t>
    <rPh sb="0" eb="3">
      <t>オオイタケン</t>
    </rPh>
    <rPh sb="3" eb="4">
      <t>ダイ</t>
    </rPh>
    <phoneticPr fontId="2"/>
  </si>
  <si>
    <t>（①選挙人＋在外－⑥＆⑦＆⑲＆⑳選挙人＋在外）</t>
    <rPh sb="2" eb="5">
      <t>センキョニン</t>
    </rPh>
    <rPh sb="6" eb="8">
      <t>ザイガイ</t>
    </rPh>
    <rPh sb="16" eb="19">
      <t>センキョニン</t>
    </rPh>
    <rPh sb="20" eb="22">
      <t>ザイガイ</t>
    </rPh>
    <phoneticPr fontId="2"/>
  </si>
  <si>
    <t>　（参考資料３）衆議院議員１人当たり人口、有権者数の推移</t>
    <rPh sb="2" eb="4">
      <t>サンコウ</t>
    </rPh>
    <rPh sb="4" eb="6">
      <t>シリョウ</t>
    </rPh>
    <rPh sb="8" eb="11">
      <t>シュウギイン</t>
    </rPh>
    <rPh sb="11" eb="13">
      <t>ギイン</t>
    </rPh>
    <rPh sb="14" eb="15">
      <t>ニン</t>
    </rPh>
    <rPh sb="15" eb="16">
      <t>ア</t>
    </rPh>
    <rPh sb="18" eb="20">
      <t>ジンコウ</t>
    </rPh>
    <rPh sb="21" eb="24">
      <t>ユウケンシャ</t>
    </rPh>
    <rPh sb="24" eb="25">
      <t>スウ</t>
    </rPh>
    <rPh sb="26" eb="28">
      <t>スイイ</t>
    </rPh>
    <phoneticPr fontId="2"/>
  </si>
  <si>
    <t>（参考資料５）</t>
    <rPh sb="1" eb="3">
      <t>サンコウ</t>
    </rPh>
    <rPh sb="3" eb="5">
      <t>シリョウ</t>
    </rPh>
    <phoneticPr fontId="2"/>
  </si>
  <si>
    <t>　参議院議員（選挙区）１人当たり選挙人名簿及び在外選挙人名簿登録者数</t>
    <rPh sb="30" eb="33">
      <t>トウロクシャ</t>
    </rPh>
    <rPh sb="33" eb="34">
      <t>スウ</t>
    </rPh>
    <phoneticPr fontId="2"/>
  </si>
  <si>
    <t>（参考資料６）参議院議員１人当たり人口、有権者数の推移</t>
    <rPh sb="1" eb="3">
      <t>サンコウ</t>
    </rPh>
    <rPh sb="3" eb="5">
      <t>シリョウ</t>
    </rPh>
    <rPh sb="7" eb="10">
      <t>サンギイン</t>
    </rPh>
    <rPh sb="10" eb="12">
      <t>ギイン</t>
    </rPh>
    <rPh sb="13" eb="14">
      <t>ニン</t>
    </rPh>
    <rPh sb="14" eb="15">
      <t>ア</t>
    </rPh>
    <rPh sb="17" eb="19">
      <t>ジンコウ</t>
    </rPh>
    <rPh sb="20" eb="23">
      <t>ユウケンシャ</t>
    </rPh>
    <rPh sb="23" eb="24">
      <t>スウ</t>
    </rPh>
    <rPh sb="25" eb="27">
      <t>スイイ</t>
    </rPh>
    <phoneticPr fontId="2"/>
  </si>
  <si>
    <t>１９参当日有権者数</t>
    <rPh sb="2" eb="3">
      <t>サン</t>
    </rPh>
    <rPh sb="3" eb="5">
      <t>トウジツ</t>
    </rPh>
    <rPh sb="5" eb="7">
      <t>ユウケン</t>
    </rPh>
    <rPh sb="7" eb="8">
      <t>トウロクシャ</t>
    </rPh>
    <rPh sb="8" eb="9">
      <t>スウ</t>
    </rPh>
    <phoneticPr fontId="2"/>
  </si>
  <si>
    <t>（19.7.29現在）</t>
    <rPh sb="8" eb="10">
      <t>ゲンザイ</t>
    </rPh>
    <phoneticPr fontId="2"/>
  </si>
  <si>
    <t>香川県第１区</t>
    <rPh sb="0" eb="3">
      <t>カガワケン</t>
    </rPh>
    <rPh sb="3" eb="4">
      <t>ダイ</t>
    </rPh>
    <rPh sb="5" eb="6">
      <t>ク</t>
    </rPh>
    <phoneticPr fontId="2"/>
  </si>
  <si>
    <t>山形県第１区</t>
    <rPh sb="0" eb="3">
      <t>ヤマガタケン</t>
    </rPh>
    <rPh sb="3" eb="4">
      <t>ダイ</t>
    </rPh>
    <rPh sb="5" eb="6">
      <t>ク</t>
    </rPh>
    <phoneticPr fontId="2"/>
  </si>
  <si>
    <t>新潟県第１区</t>
    <rPh sb="0" eb="3">
      <t>ニイガタケン</t>
    </rPh>
    <rPh sb="3" eb="4">
      <t>ダイ</t>
    </rPh>
    <rPh sb="5" eb="6">
      <t>ク</t>
    </rPh>
    <phoneticPr fontId="2"/>
  </si>
  <si>
    <t>北海道第６区</t>
    <rPh sb="0" eb="3">
      <t>ホッカイドウ</t>
    </rPh>
    <rPh sb="3" eb="4">
      <t>ダイ</t>
    </rPh>
    <phoneticPr fontId="2"/>
  </si>
  <si>
    <t>宮城県第１区</t>
    <rPh sb="0" eb="3">
      <t>ミヤギケン</t>
    </rPh>
    <rPh sb="3" eb="4">
      <t>ダイ</t>
    </rPh>
    <rPh sb="5" eb="6">
      <t>ク</t>
    </rPh>
    <phoneticPr fontId="2"/>
  </si>
  <si>
    <t>山口県第１区</t>
    <rPh sb="0" eb="3">
      <t>ヤマグチケン</t>
    </rPh>
    <rPh sb="3" eb="4">
      <t>ダイ</t>
    </rPh>
    <rPh sb="5" eb="6">
      <t>ク</t>
    </rPh>
    <phoneticPr fontId="2"/>
  </si>
  <si>
    <t>群馬県第１区</t>
    <rPh sb="0" eb="3">
      <t>グンマケン</t>
    </rPh>
    <rPh sb="3" eb="4">
      <t>ダイ</t>
    </rPh>
    <rPh sb="5" eb="6">
      <t>ク</t>
    </rPh>
    <phoneticPr fontId="2"/>
  </si>
  <si>
    <t>宮崎県第１区</t>
    <rPh sb="0" eb="3">
      <t>ミヤザキケン</t>
    </rPh>
    <rPh sb="3" eb="4">
      <t>ダイ</t>
    </rPh>
    <rPh sb="5" eb="6">
      <t>ク</t>
    </rPh>
    <phoneticPr fontId="2"/>
  </si>
  <si>
    <t>埼玉県第12区</t>
    <rPh sb="0" eb="3">
      <t>サイタマケン</t>
    </rPh>
    <rPh sb="3" eb="4">
      <t>ダイ</t>
    </rPh>
    <rPh sb="6" eb="7">
      <t>ク</t>
    </rPh>
    <phoneticPr fontId="2"/>
  </si>
  <si>
    <t>埼玉県第14区</t>
    <rPh sb="0" eb="3">
      <t>サイタマケン</t>
    </rPh>
    <rPh sb="3" eb="4">
      <t>ダイ</t>
    </rPh>
    <rPh sb="6" eb="7">
      <t>ク</t>
    </rPh>
    <phoneticPr fontId="2"/>
  </si>
  <si>
    <t>福島県第３区</t>
    <rPh sb="0" eb="3">
      <t>フクシマケン</t>
    </rPh>
    <rPh sb="3" eb="4">
      <t>ダイ</t>
    </rPh>
    <phoneticPr fontId="2"/>
  </si>
  <si>
    <t>佐賀県第２区</t>
    <rPh sb="0" eb="3">
      <t>サガケン</t>
    </rPh>
    <rPh sb="3" eb="4">
      <t>ダイ</t>
    </rPh>
    <phoneticPr fontId="2"/>
  </si>
  <si>
    <t>（１）　登録者数</t>
    <rPh sb="4" eb="7">
      <t>トウロクシャ</t>
    </rPh>
    <rPh sb="7" eb="8">
      <t>スウ</t>
    </rPh>
    <phoneticPr fontId="2"/>
  </si>
  <si>
    <t>（２）　対前年比較</t>
    <rPh sb="4" eb="5">
      <t>タイ</t>
    </rPh>
    <rPh sb="5" eb="7">
      <t>ゼンネン</t>
    </rPh>
    <rPh sb="7" eb="9">
      <t>ヒカク</t>
    </rPh>
    <phoneticPr fontId="2"/>
  </si>
  <si>
    <t>（３）　登録者数の多い団体及び少ない団体</t>
    <rPh sb="4" eb="7">
      <t>トウロクシャ</t>
    </rPh>
    <rPh sb="7" eb="8">
      <t>スウ</t>
    </rPh>
    <rPh sb="9" eb="10">
      <t>オオ</t>
    </rPh>
    <rPh sb="11" eb="13">
      <t>ダンタイ</t>
    </rPh>
    <rPh sb="13" eb="14">
      <t>オヨ</t>
    </rPh>
    <rPh sb="15" eb="16">
      <t>スク</t>
    </rPh>
    <rPh sb="18" eb="20">
      <t>ダンタイ</t>
    </rPh>
    <phoneticPr fontId="2"/>
  </si>
  <si>
    <t>山　形</t>
    <rPh sb="0" eb="3">
      <t>ヤマガタ</t>
    </rPh>
    <phoneticPr fontId="2"/>
  </si>
  <si>
    <t>福　島</t>
    <rPh sb="0" eb="3">
      <t>フクシマ</t>
    </rPh>
    <phoneticPr fontId="2"/>
  </si>
  <si>
    <t>茨　城</t>
    <rPh sb="0" eb="3">
      <t>イバラキ</t>
    </rPh>
    <phoneticPr fontId="2"/>
  </si>
  <si>
    <t>埼　玉</t>
    <rPh sb="0" eb="3">
      <t>サイタマ</t>
    </rPh>
    <phoneticPr fontId="2"/>
  </si>
  <si>
    <t>区　分</t>
    <rPh sb="0" eb="3">
      <t>クブン</t>
    </rPh>
    <phoneticPr fontId="2"/>
  </si>
  <si>
    <t>計</t>
    <rPh sb="0" eb="1">
      <t>ケイ</t>
    </rPh>
    <phoneticPr fontId="2"/>
  </si>
  <si>
    <t>上位</t>
    <rPh sb="0" eb="2">
      <t>ジョウイ</t>
    </rPh>
    <phoneticPr fontId="2"/>
  </si>
  <si>
    <t>下位</t>
    <rPh sb="0" eb="2">
      <t>カイ</t>
    </rPh>
    <phoneticPr fontId="2"/>
  </si>
  <si>
    <t>北海道</t>
    <rPh sb="0" eb="3">
      <t>ホッカイドウ</t>
    </rPh>
    <phoneticPr fontId="2"/>
  </si>
  <si>
    <t>青　森</t>
    <rPh sb="0" eb="1">
      <t>アオ</t>
    </rPh>
    <rPh sb="2" eb="3">
      <t>モリ</t>
    </rPh>
    <phoneticPr fontId="2"/>
  </si>
  <si>
    <t>岩　手</t>
    <rPh sb="0" eb="3">
      <t>イワテ</t>
    </rPh>
    <phoneticPr fontId="2"/>
  </si>
  <si>
    <t>宮　城</t>
    <rPh sb="0" eb="3">
      <t>ミヤギ</t>
    </rPh>
    <phoneticPr fontId="2"/>
  </si>
  <si>
    <t>秋　田</t>
    <rPh sb="0" eb="3">
      <t>アキタ</t>
    </rPh>
    <phoneticPr fontId="2"/>
  </si>
  <si>
    <t>栃　木</t>
    <rPh sb="0" eb="3">
      <t>トチギ</t>
    </rPh>
    <phoneticPr fontId="2"/>
  </si>
  <si>
    <t>群　馬</t>
    <rPh sb="0" eb="3">
      <t>グンマ</t>
    </rPh>
    <phoneticPr fontId="2"/>
  </si>
  <si>
    <t>千　葉</t>
    <rPh sb="0" eb="3">
      <t>チバ</t>
    </rPh>
    <phoneticPr fontId="2"/>
  </si>
  <si>
    <t>東　京</t>
    <rPh sb="0" eb="3">
      <t>トウキョウ</t>
    </rPh>
    <phoneticPr fontId="2"/>
  </si>
  <si>
    <t>神奈川</t>
    <rPh sb="0" eb="3">
      <t>カナガワ</t>
    </rPh>
    <phoneticPr fontId="2"/>
  </si>
  <si>
    <t>新　潟</t>
    <rPh sb="0" eb="3">
      <t>ニイガタ</t>
    </rPh>
    <phoneticPr fontId="2"/>
  </si>
  <si>
    <t>富　山</t>
    <rPh sb="0" eb="3">
      <t>トヤマ</t>
    </rPh>
    <phoneticPr fontId="2"/>
  </si>
  <si>
    <t>石　川</t>
    <rPh sb="0" eb="3">
      <t>イシカワ</t>
    </rPh>
    <phoneticPr fontId="2"/>
  </si>
  <si>
    <t>福　井</t>
    <rPh sb="0" eb="3">
      <t>フクイ</t>
    </rPh>
    <phoneticPr fontId="2"/>
  </si>
  <si>
    <t>山　梨</t>
    <rPh sb="0" eb="3">
      <t>ヤマナシ</t>
    </rPh>
    <phoneticPr fontId="2"/>
  </si>
  <si>
    <t>長　野</t>
    <rPh sb="0" eb="3">
      <t>ナガノ</t>
    </rPh>
    <phoneticPr fontId="2"/>
  </si>
  <si>
    <t>岐　阜</t>
    <rPh sb="0" eb="3">
      <t>ギフ</t>
    </rPh>
    <phoneticPr fontId="2"/>
  </si>
  <si>
    <t>静　岡</t>
    <rPh sb="0" eb="3">
      <t>シズオカ</t>
    </rPh>
    <phoneticPr fontId="2"/>
  </si>
  <si>
    <t>愛　知</t>
    <rPh sb="0" eb="3">
      <t>アイチ</t>
    </rPh>
    <phoneticPr fontId="2"/>
  </si>
  <si>
    <t>三　重</t>
    <rPh sb="0" eb="3">
      <t>ミエ</t>
    </rPh>
    <phoneticPr fontId="2"/>
  </si>
  <si>
    <t>滋　賀</t>
    <rPh sb="0" eb="3">
      <t>シガ</t>
    </rPh>
    <phoneticPr fontId="2"/>
  </si>
  <si>
    <t>京　都</t>
    <rPh sb="0" eb="3">
      <t>キョウト</t>
    </rPh>
    <phoneticPr fontId="2"/>
  </si>
  <si>
    <t>大　阪</t>
    <rPh sb="0" eb="3">
      <t>オオサカ</t>
    </rPh>
    <phoneticPr fontId="2"/>
  </si>
  <si>
    <t>兵　庫</t>
    <rPh sb="0" eb="3">
      <t>ヒョウゴ</t>
    </rPh>
    <phoneticPr fontId="2"/>
  </si>
  <si>
    <t>奈　良</t>
    <rPh sb="0" eb="3">
      <t>ナラ</t>
    </rPh>
    <phoneticPr fontId="2"/>
  </si>
  <si>
    <t>和歌山</t>
    <rPh sb="0" eb="3">
      <t>ワカヤマ</t>
    </rPh>
    <phoneticPr fontId="2"/>
  </si>
  <si>
    <t>鳥　取</t>
    <rPh sb="0" eb="3">
      <t>トットリ</t>
    </rPh>
    <phoneticPr fontId="2"/>
  </si>
  <si>
    <t>島　根</t>
    <rPh sb="0" eb="3">
      <t>シマネ</t>
    </rPh>
    <phoneticPr fontId="2"/>
  </si>
  <si>
    <t>岡　山</t>
    <rPh sb="0" eb="3">
      <t>オカヤマ</t>
    </rPh>
    <phoneticPr fontId="2"/>
  </si>
  <si>
    <t>広　島</t>
    <rPh sb="0" eb="3">
      <t>ヒロシマ</t>
    </rPh>
    <phoneticPr fontId="2"/>
  </si>
  <si>
    <t>山　口</t>
    <rPh sb="0" eb="3">
      <t>ヤマグチ</t>
    </rPh>
    <phoneticPr fontId="2"/>
  </si>
  <si>
    <t>徳　島</t>
    <rPh sb="0" eb="3">
      <t>トクシマ</t>
    </rPh>
    <phoneticPr fontId="2"/>
  </si>
  <si>
    <t>香　川</t>
    <rPh sb="0" eb="3">
      <t>カガワ</t>
    </rPh>
    <phoneticPr fontId="2"/>
  </si>
  <si>
    <t>愛　媛</t>
    <rPh sb="0" eb="3">
      <t>エヒメ</t>
    </rPh>
    <phoneticPr fontId="2"/>
  </si>
  <si>
    <t>高　知</t>
    <rPh sb="0" eb="3">
      <t>コウチ</t>
    </rPh>
    <phoneticPr fontId="2"/>
  </si>
  <si>
    <t>福　岡</t>
    <rPh sb="0" eb="3">
      <t>フクオカ</t>
    </rPh>
    <phoneticPr fontId="2"/>
  </si>
  <si>
    <t>佐　賀</t>
    <rPh sb="0" eb="3">
      <t>サガ</t>
    </rPh>
    <phoneticPr fontId="2"/>
  </si>
  <si>
    <t>長　崎</t>
    <rPh sb="0" eb="3">
      <t>ナガサキ</t>
    </rPh>
    <phoneticPr fontId="2"/>
  </si>
  <si>
    <t>熊　本</t>
    <rPh sb="0" eb="3">
      <t>クマモト</t>
    </rPh>
    <phoneticPr fontId="2"/>
  </si>
  <si>
    <t>大　分</t>
    <rPh sb="0" eb="3">
      <t>オオイタ</t>
    </rPh>
    <phoneticPr fontId="2"/>
  </si>
  <si>
    <t>宮　崎</t>
    <rPh sb="0" eb="3">
      <t>ミヤザキ</t>
    </rPh>
    <phoneticPr fontId="2"/>
  </si>
  <si>
    <t>鹿児島</t>
    <rPh sb="0" eb="3">
      <t>カゴシマ</t>
    </rPh>
    <phoneticPr fontId="2"/>
  </si>
  <si>
    <t>沖　縄</t>
    <rPh sb="0" eb="3">
      <t>オキナワ</t>
    </rPh>
    <phoneticPr fontId="2"/>
  </si>
  <si>
    <t>合　計</t>
    <rPh sb="0" eb="3">
      <t>ゴウケイ</t>
    </rPh>
    <phoneticPr fontId="2"/>
  </si>
  <si>
    <t>（多い団体）</t>
    <rPh sb="1" eb="2">
      <t>オオ</t>
    </rPh>
    <rPh sb="3" eb="5">
      <t>ダンタイ</t>
    </rPh>
    <phoneticPr fontId="2"/>
  </si>
  <si>
    <t>人</t>
    <rPh sb="0" eb="1">
      <t>ニン</t>
    </rPh>
    <phoneticPr fontId="2"/>
  </si>
  <si>
    <t>（少ない団体）</t>
    <rPh sb="1" eb="2">
      <t>スク</t>
    </rPh>
    <rPh sb="4" eb="6">
      <t>ダンタイ</t>
    </rPh>
    <phoneticPr fontId="2"/>
  </si>
  <si>
    <t>（多い選挙区）</t>
    <rPh sb="1" eb="2">
      <t>オオ</t>
    </rPh>
    <rPh sb="3" eb="6">
      <t>センキョク</t>
    </rPh>
    <phoneticPr fontId="2"/>
  </si>
  <si>
    <t>（少ない選挙区）</t>
    <rPh sb="1" eb="2">
      <t>スク</t>
    </rPh>
    <rPh sb="4" eb="6">
      <t>センキョ</t>
    </rPh>
    <rPh sb="6" eb="7">
      <t>ク</t>
    </rPh>
    <phoneticPr fontId="2"/>
  </si>
  <si>
    <t>※　全国平均</t>
    <rPh sb="2" eb="4">
      <t>ゼンコク</t>
    </rPh>
    <rPh sb="4" eb="6">
      <t>ヘイキン</t>
    </rPh>
    <phoneticPr fontId="2"/>
  </si>
  <si>
    <t>　前年は、</t>
    <rPh sb="1" eb="3">
      <t>ゼンネン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</si>
  <si>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</si>
  <si>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</si>
  <si>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（A）</t>
    <phoneticPr fontId="2"/>
  </si>
  <si>
    <t>（B）</t>
    <phoneticPr fontId="2"/>
  </si>
  <si>
    <t>(A)-(B)=(C)</t>
    <phoneticPr fontId="2"/>
  </si>
  <si>
    <t>(C)/(B)%</t>
    <phoneticPr fontId="2"/>
  </si>
  <si>
    <t>区　分</t>
    <rPh sb="0" eb="3">
      <t>クブン</t>
    </rPh>
    <phoneticPr fontId="2"/>
  </si>
  <si>
    <t>選挙人名簿登録者数</t>
    <rPh sb="0" eb="3">
      <t>センキョニン</t>
    </rPh>
    <rPh sb="3" eb="5">
      <t>メイボ</t>
    </rPh>
    <rPh sb="5" eb="8">
      <t>トウロクシャ</t>
    </rPh>
    <rPh sb="8" eb="9">
      <t>スウ</t>
    </rPh>
    <phoneticPr fontId="2"/>
  </si>
  <si>
    <t>在外選挙人名簿登録者数</t>
    <rPh sb="0" eb="2">
      <t>ザイガイ</t>
    </rPh>
    <rPh sb="2" eb="5">
      <t>センキョニン</t>
    </rPh>
    <rPh sb="5" eb="7">
      <t>メイボ</t>
    </rPh>
    <rPh sb="7" eb="10">
      <t>トウロクシャ</t>
    </rPh>
    <rPh sb="10" eb="11">
      <t>スウ</t>
    </rPh>
    <phoneticPr fontId="2"/>
  </si>
  <si>
    <t>上位</t>
    <rPh sb="0" eb="2">
      <t>ジョウイ</t>
    </rPh>
    <phoneticPr fontId="2"/>
  </si>
  <si>
    <t>北海道</t>
    <rPh sb="0" eb="3">
      <t>ホッカイドウ</t>
    </rPh>
    <phoneticPr fontId="2"/>
  </si>
  <si>
    <t>東　京</t>
    <rPh sb="0" eb="3">
      <t>トウキョウ</t>
    </rPh>
    <phoneticPr fontId="2"/>
  </si>
  <si>
    <t>静　岡</t>
    <rPh sb="0" eb="3">
      <t>シズオカ</t>
    </rPh>
    <phoneticPr fontId="2"/>
  </si>
  <si>
    <t>京　都</t>
    <rPh sb="0" eb="3">
      <t>キョウト</t>
    </rPh>
    <phoneticPr fontId="2"/>
  </si>
  <si>
    <t>大　阪</t>
    <rPh sb="0" eb="3">
      <t>オオサカ</t>
    </rPh>
    <phoneticPr fontId="2"/>
  </si>
  <si>
    <t>兵　庫</t>
    <rPh sb="0" eb="3">
      <t>ヒョウゴ</t>
    </rPh>
    <phoneticPr fontId="2"/>
  </si>
  <si>
    <t>和歌山</t>
    <rPh sb="0" eb="3">
      <t>ワカヤマ</t>
    </rPh>
    <phoneticPr fontId="2"/>
  </si>
  <si>
    <t>鳥　取</t>
    <rPh sb="0" eb="3">
      <t>トットリ</t>
    </rPh>
    <phoneticPr fontId="2"/>
  </si>
  <si>
    <t>岡　山</t>
    <rPh sb="0" eb="3">
      <t>オカヤマ</t>
    </rPh>
    <phoneticPr fontId="2"/>
  </si>
  <si>
    <t>広　島</t>
    <rPh sb="0" eb="3">
      <t>ヒロシマ</t>
    </rPh>
    <phoneticPr fontId="2"/>
  </si>
  <si>
    <t>山　口</t>
    <rPh sb="0" eb="3">
      <t>ヤマグチ</t>
    </rPh>
    <phoneticPr fontId="2"/>
  </si>
  <si>
    <t>徳　島</t>
    <rPh sb="0" eb="3">
      <t>トクシマ</t>
    </rPh>
    <phoneticPr fontId="2"/>
  </si>
  <si>
    <t>福　岡</t>
    <rPh sb="0" eb="3">
      <t>フクオカ</t>
    </rPh>
    <phoneticPr fontId="2"/>
  </si>
  <si>
    <t>長　崎</t>
    <rPh sb="0" eb="3">
      <t>ナガサキ</t>
    </rPh>
    <phoneticPr fontId="2"/>
  </si>
  <si>
    <t>熊　本</t>
    <rPh sb="0" eb="3">
      <t>クマモト</t>
    </rPh>
    <phoneticPr fontId="2"/>
  </si>
  <si>
    <t>大　分</t>
    <rPh sb="0" eb="3">
      <t>オオイタ</t>
    </rPh>
    <phoneticPr fontId="2"/>
  </si>
  <si>
    <t>（参考資料４）</t>
    <rPh sb="1" eb="3">
      <t>サンコウ</t>
    </rPh>
    <rPh sb="3" eb="5">
      <t>シリョウ</t>
    </rPh>
    <phoneticPr fontId="2"/>
  </si>
  <si>
    <t>　参議院議員(選挙区)１人当たり選挙人名簿及び在外選挙人名簿登録者数（登録者数順）</t>
    <rPh sb="1" eb="4">
      <t>サンギイン</t>
    </rPh>
    <rPh sb="4" eb="6">
      <t>ギイン</t>
    </rPh>
    <rPh sb="7" eb="9">
      <t>センキョ</t>
    </rPh>
    <rPh sb="9" eb="10">
      <t>ク</t>
    </rPh>
    <rPh sb="12" eb="13">
      <t>ニン</t>
    </rPh>
    <rPh sb="13" eb="14">
      <t>ア</t>
    </rPh>
    <rPh sb="16" eb="19">
      <t>センキョニン</t>
    </rPh>
    <rPh sb="19" eb="21">
      <t>メイボ</t>
    </rPh>
    <rPh sb="21" eb="22">
      <t>オヨ</t>
    </rPh>
    <rPh sb="23" eb="25">
      <t>ザイガイ</t>
    </rPh>
    <rPh sb="25" eb="28">
      <t>センキョニン</t>
    </rPh>
    <rPh sb="28" eb="30">
      <t>メイボ</t>
    </rPh>
    <rPh sb="30" eb="33">
      <t>トウロクシャ</t>
    </rPh>
    <rPh sb="33" eb="34">
      <t>スウ</t>
    </rPh>
    <rPh sb="35" eb="38">
      <t>トウロクシャ</t>
    </rPh>
    <rPh sb="38" eb="39">
      <t>スウ</t>
    </rPh>
    <rPh sb="39" eb="40">
      <t>ジュン</t>
    </rPh>
    <phoneticPr fontId="2"/>
  </si>
  <si>
    <t>選挙人名簿及び在外選挙人名簿登録者数</t>
    <rPh sb="0" eb="3">
      <t>センキョニン</t>
    </rPh>
    <rPh sb="3" eb="5">
      <t>メイボ</t>
    </rPh>
    <rPh sb="5" eb="6">
      <t>オヨ</t>
    </rPh>
    <rPh sb="7" eb="9">
      <t>ザイガイ</t>
    </rPh>
    <rPh sb="9" eb="12">
      <t>センキョニン</t>
    </rPh>
    <rPh sb="12" eb="14">
      <t>メイボ</t>
    </rPh>
    <rPh sb="14" eb="17">
      <t>トウロクシャ</t>
    </rPh>
    <rPh sb="17" eb="18">
      <t>スウ</t>
    </rPh>
    <phoneticPr fontId="2"/>
  </si>
  <si>
    <t>宮　崎</t>
    <rPh sb="0" eb="3">
      <t>ミヤザキ</t>
    </rPh>
    <phoneticPr fontId="2"/>
  </si>
  <si>
    <t>鹿児島</t>
    <rPh sb="0" eb="3">
      <t>カゴシマ</t>
    </rPh>
    <phoneticPr fontId="2"/>
  </si>
  <si>
    <t>沖　縄</t>
    <rPh sb="0" eb="3">
      <t>オキナワ</t>
    </rPh>
    <phoneticPr fontId="2"/>
  </si>
  <si>
    <t>合　計</t>
    <rPh sb="0" eb="3">
      <t>ゴウケイ</t>
    </rPh>
    <phoneticPr fontId="2"/>
  </si>
  <si>
    <t>上位</t>
    <rPh sb="0" eb="2">
      <t>ジョウイ</t>
    </rPh>
    <phoneticPr fontId="2"/>
  </si>
  <si>
    <t>上位</t>
    <rPh sb="0" eb="2">
      <t>ジョウイ</t>
    </rPh>
    <phoneticPr fontId="2"/>
  </si>
  <si>
    <t>北海道</t>
    <rPh sb="0" eb="3">
      <t>ホッカイドウ</t>
    </rPh>
    <phoneticPr fontId="2"/>
  </si>
  <si>
    <t>青　森</t>
    <rPh sb="0" eb="1">
      <t>アオ</t>
    </rPh>
    <rPh sb="2" eb="3">
      <t>モリ</t>
    </rPh>
    <phoneticPr fontId="2"/>
  </si>
  <si>
    <t>静　岡</t>
    <rPh sb="0" eb="3">
      <t>シズオカ</t>
    </rPh>
    <phoneticPr fontId="2"/>
  </si>
  <si>
    <t>京　都</t>
    <rPh sb="0" eb="3">
      <t>キョウト</t>
    </rPh>
    <phoneticPr fontId="2"/>
  </si>
  <si>
    <t>大　阪</t>
    <rPh sb="0" eb="3">
      <t>オオサカ</t>
    </rPh>
    <phoneticPr fontId="2"/>
  </si>
  <si>
    <t>兵　庫</t>
    <rPh sb="0" eb="3">
      <t>ヒョウゴ</t>
    </rPh>
    <phoneticPr fontId="2"/>
  </si>
  <si>
    <t>和歌山</t>
    <rPh sb="0" eb="3">
      <t>ワカヤマ</t>
    </rPh>
    <phoneticPr fontId="2"/>
  </si>
  <si>
    <t>鳥　取</t>
    <rPh sb="0" eb="3">
      <t>トットリ</t>
    </rPh>
    <phoneticPr fontId="2"/>
  </si>
  <si>
    <t>岡　山</t>
    <rPh sb="0" eb="3">
      <t>オカヤマ</t>
    </rPh>
    <phoneticPr fontId="2"/>
  </si>
  <si>
    <t>広　島</t>
    <rPh sb="0" eb="3">
      <t>ヒロシマ</t>
    </rPh>
    <phoneticPr fontId="2"/>
  </si>
  <si>
    <t>山　口</t>
    <rPh sb="0" eb="3">
      <t>ヤマグチ</t>
    </rPh>
    <phoneticPr fontId="2"/>
  </si>
  <si>
    <t>徳　島</t>
    <rPh sb="0" eb="3">
      <t>トクシマ</t>
    </rPh>
    <phoneticPr fontId="2"/>
  </si>
  <si>
    <t>福　岡</t>
    <rPh sb="0" eb="3">
      <t>フクオカ</t>
    </rPh>
    <phoneticPr fontId="2"/>
  </si>
  <si>
    <t>長　崎</t>
    <rPh sb="0" eb="3">
      <t>ナガサキ</t>
    </rPh>
    <phoneticPr fontId="2"/>
  </si>
  <si>
    <t>熊　本</t>
    <rPh sb="0" eb="3">
      <t>クマモト</t>
    </rPh>
    <phoneticPr fontId="2"/>
  </si>
  <si>
    <t>大　分</t>
    <rPh sb="0" eb="3">
      <t>オオイタ</t>
    </rPh>
    <phoneticPr fontId="2"/>
  </si>
  <si>
    <t>宮　崎</t>
    <rPh sb="0" eb="3">
      <t>ミヤザキ</t>
    </rPh>
    <phoneticPr fontId="2"/>
  </si>
  <si>
    <t>鹿児島</t>
    <rPh sb="0" eb="3">
      <t>カゴシマ</t>
    </rPh>
    <phoneticPr fontId="2"/>
  </si>
  <si>
    <t>沖　縄</t>
    <rPh sb="0" eb="3">
      <t>オキナワ</t>
    </rPh>
    <phoneticPr fontId="2"/>
  </si>
  <si>
    <t>合　計</t>
    <rPh sb="0" eb="3">
      <t>ゴウケイ</t>
    </rPh>
    <phoneticPr fontId="2"/>
  </si>
  <si>
    <t>％</t>
    <phoneticPr fontId="2"/>
  </si>
  <si>
    <t>％</t>
    <phoneticPr fontId="2"/>
  </si>
  <si>
    <t>（20.9.2現在）</t>
    <rPh sb="7" eb="9">
      <t>ゲンザイ</t>
    </rPh>
    <phoneticPr fontId="2"/>
  </si>
  <si>
    <t>３８選挙区</t>
    <rPh sb="2" eb="4">
      <t>センキョ</t>
    </rPh>
    <rPh sb="4" eb="5">
      <t>ク</t>
    </rPh>
    <phoneticPr fontId="2"/>
  </si>
  <si>
    <t>　　登録者数の概要</t>
    <rPh sb="2" eb="5">
      <t>トウロクシャ</t>
    </rPh>
    <rPh sb="5" eb="6">
      <t>スウ</t>
    </rPh>
    <rPh sb="7" eb="9">
      <t>ガイヨウ</t>
    </rPh>
    <phoneticPr fontId="2"/>
  </si>
  <si>
    <t>（21.9.2現在）</t>
    <rPh sb="7" eb="9">
      <t>ゲンザイ</t>
    </rPh>
    <phoneticPr fontId="2"/>
  </si>
  <si>
    <t>４７選挙区</t>
    <rPh sb="2" eb="4">
      <t>センキョ</t>
    </rPh>
    <rPh sb="4" eb="5">
      <t>ク</t>
    </rPh>
    <phoneticPr fontId="2"/>
  </si>
  <si>
    <t>２１衆当日有権者数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2"/>
  </si>
  <si>
    <t>（21.8.30現在）</t>
    <rPh sb="8" eb="10">
      <t>ゲンザイ</t>
    </rPh>
    <phoneticPr fontId="2"/>
  </si>
  <si>
    <t>５５選挙区</t>
    <rPh sb="2" eb="4">
      <t>センキョ</t>
    </rPh>
    <rPh sb="4" eb="5">
      <t>ク</t>
    </rPh>
    <phoneticPr fontId="2"/>
  </si>
  <si>
    <t>（22.9.2現在）</t>
    <rPh sb="7" eb="9">
      <t>ゲンザイ</t>
    </rPh>
    <phoneticPr fontId="2"/>
  </si>
  <si>
    <t xml:space="preserve">千葉４区     </t>
    <rPh sb="0" eb="1">
      <t>セン</t>
    </rPh>
    <rPh sb="1" eb="2">
      <t>ハ</t>
    </rPh>
    <rPh sb="3" eb="4">
      <t>ク</t>
    </rPh>
    <phoneticPr fontId="2"/>
  </si>
  <si>
    <t>高知３区</t>
    <rPh sb="0" eb="1">
      <t>タカ</t>
    </rPh>
    <rPh sb="1" eb="2">
      <t>チ</t>
    </rPh>
    <rPh sb="3" eb="4">
      <t>ク</t>
    </rPh>
    <phoneticPr fontId="2"/>
  </si>
  <si>
    <t>２２参当日有権者数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2"/>
  </si>
  <si>
    <t>（22.7.11現在）</t>
    <rPh sb="8" eb="10">
      <t>ゲンザイ</t>
    </rPh>
    <phoneticPr fontId="2"/>
  </si>
  <si>
    <t>（23.9.2現在）</t>
    <rPh sb="7" eb="9">
      <t>ゲンザイ</t>
    </rPh>
    <phoneticPr fontId="2"/>
  </si>
  <si>
    <t>６５選挙区</t>
    <rPh sb="2" eb="4">
      <t>センキョ</t>
    </rPh>
    <rPh sb="4" eb="5">
      <t>ク</t>
    </rPh>
    <phoneticPr fontId="2"/>
  </si>
  <si>
    <t>（24.9.2現在）</t>
    <rPh sb="7" eb="9">
      <t>ゲンザイ</t>
    </rPh>
    <phoneticPr fontId="2"/>
  </si>
  <si>
    <t>７２選挙区</t>
    <rPh sb="2" eb="5">
      <t>センキョク</t>
    </rPh>
    <phoneticPr fontId="2"/>
  </si>
  <si>
    <t>(24.9.2現在）</t>
    <rPh sb="7" eb="9">
      <t>ゲンザイ</t>
    </rPh>
    <phoneticPr fontId="2"/>
  </si>
  <si>
    <t>神奈川県　</t>
    <rPh sb="0" eb="4">
      <t>カナガワケン</t>
    </rPh>
    <phoneticPr fontId="2"/>
  </si>
  <si>
    <t>（25.9.2現在）</t>
    <rPh sb="7" eb="9">
      <t>ゲンザイ</t>
    </rPh>
    <phoneticPr fontId="2"/>
  </si>
  <si>
    <t>北海道１区</t>
    <rPh sb="0" eb="3">
      <t>ホッカイドウ</t>
    </rPh>
    <rPh sb="4" eb="5">
      <t>ク</t>
    </rPh>
    <phoneticPr fontId="2"/>
  </si>
  <si>
    <t>宮城５区</t>
    <rPh sb="0" eb="2">
      <t>ミヤギ</t>
    </rPh>
    <rPh sb="3" eb="4">
      <t>ク</t>
    </rPh>
    <phoneticPr fontId="2"/>
  </si>
  <si>
    <t>７選挙区</t>
    <rPh sb="1" eb="4">
      <t>センキョク</t>
    </rPh>
    <phoneticPr fontId="2"/>
  </si>
  <si>
    <t>(25.9.2現在）</t>
    <rPh sb="7" eb="9">
      <t>ゲンザイ</t>
    </rPh>
    <phoneticPr fontId="2"/>
  </si>
  <si>
    <t>最小選挙区
との較差</t>
    <rPh sb="0" eb="2">
      <t>サイショウ</t>
    </rPh>
    <rPh sb="2" eb="5">
      <t>センキョク</t>
    </rPh>
    <rPh sb="8" eb="10">
      <t>カクサ</t>
    </rPh>
    <phoneticPr fontId="2"/>
  </si>
  <si>
    <t>最大較差</t>
    <rPh sb="0" eb="2">
      <t>サイダイ</t>
    </rPh>
    <rPh sb="2" eb="4">
      <t>カクサ</t>
    </rPh>
    <phoneticPr fontId="2"/>
  </si>
  <si>
    <t>較差２倍を超える選挙区数</t>
    <rPh sb="0" eb="2">
      <t>カクサ</t>
    </rPh>
    <rPh sb="3" eb="4">
      <t>バイ</t>
    </rPh>
    <rPh sb="5" eb="6">
      <t>コ</t>
    </rPh>
    <rPh sb="8" eb="11">
      <t>センキョク</t>
    </rPh>
    <rPh sb="11" eb="12">
      <t>スウ</t>
    </rPh>
    <phoneticPr fontId="2"/>
  </si>
  <si>
    <t>最小選挙区との較差</t>
    <rPh sb="0" eb="2">
      <t>サイショウ</t>
    </rPh>
    <rPh sb="2" eb="4">
      <t>センキョ</t>
    </rPh>
    <rPh sb="4" eb="5">
      <t>ク</t>
    </rPh>
    <rPh sb="7" eb="9">
      <t>カクサ</t>
    </rPh>
    <phoneticPr fontId="2"/>
  </si>
  <si>
    <t>２５参当日有権者数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2"/>
  </si>
  <si>
    <t>(25.7.21現在）</t>
    <rPh sb="8" eb="10">
      <t>ゲンザイ</t>
    </rPh>
    <phoneticPr fontId="2"/>
  </si>
  <si>
    <t>北 海 道</t>
    <rPh sb="0" eb="1">
      <t>キタ</t>
    </rPh>
    <rPh sb="2" eb="3">
      <t>ウミ</t>
    </rPh>
    <rPh sb="4" eb="5">
      <t>ミチ</t>
    </rPh>
    <phoneticPr fontId="4"/>
  </si>
  <si>
    <t>鳥 取 県</t>
    <rPh sb="0" eb="5">
      <t>トットリケン</t>
    </rPh>
    <phoneticPr fontId="4"/>
  </si>
  <si>
    <t>２４衆当日有権者数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2"/>
  </si>
  <si>
    <t>（24.12.16現在）</t>
    <rPh sb="9" eb="11">
      <t>ゲンザイ</t>
    </rPh>
    <phoneticPr fontId="2"/>
  </si>
  <si>
    <t>０選挙区</t>
    <rPh sb="1" eb="4">
      <t>センキョク</t>
    </rPh>
    <phoneticPr fontId="2"/>
  </si>
  <si>
    <t>（増加数の多い団体）</t>
    <rPh sb="1" eb="4">
      <t>ゾウカスウ</t>
    </rPh>
    <rPh sb="5" eb="6">
      <t>オオ</t>
    </rPh>
    <rPh sb="7" eb="9">
      <t>ダンタイ</t>
    </rPh>
    <phoneticPr fontId="2"/>
  </si>
  <si>
    <t>（減少数の多い団体）</t>
    <rPh sb="1" eb="4">
      <t>ゲンショウスウ</t>
    </rPh>
    <rPh sb="5" eb="6">
      <t>オオ</t>
    </rPh>
    <rPh sb="7" eb="9">
      <t>ダンタイ</t>
    </rPh>
    <phoneticPr fontId="2"/>
  </si>
  <si>
    <t>（増加率の高い団体）</t>
    <rPh sb="1" eb="4">
      <t>ゾウカリツ</t>
    </rPh>
    <rPh sb="5" eb="6">
      <t>タカイ</t>
    </rPh>
    <rPh sb="7" eb="9">
      <t>ダンタイ</t>
    </rPh>
    <phoneticPr fontId="2"/>
  </si>
  <si>
    <t>（減少率の高い団体）</t>
    <rPh sb="1" eb="4">
      <t>ゲンショウリツ</t>
    </rPh>
    <rPh sb="5" eb="6">
      <t>タカ</t>
    </rPh>
    <rPh sb="7" eb="9">
      <t>ダンタイ</t>
    </rPh>
    <phoneticPr fontId="2"/>
  </si>
  <si>
    <t>増減数</t>
    <rPh sb="0" eb="2">
      <t>ゾウゲン</t>
    </rPh>
    <rPh sb="2" eb="3">
      <t>スウ</t>
    </rPh>
    <phoneticPr fontId="2"/>
  </si>
  <si>
    <t>増減率</t>
    <rPh sb="0" eb="2">
      <t>ゾウゲン</t>
    </rPh>
    <rPh sb="2" eb="3">
      <t>リツ</t>
    </rPh>
    <phoneticPr fontId="2"/>
  </si>
  <si>
    <t>(26.9.2現在）</t>
    <rPh sb="7" eb="9">
      <t>ゲンザイ</t>
    </rPh>
    <phoneticPr fontId="2"/>
  </si>
  <si>
    <t>（26.9.2現在）</t>
    <rPh sb="7" eb="9">
      <t>ゲンザイ</t>
    </rPh>
    <phoneticPr fontId="2"/>
  </si>
  <si>
    <t>東京１区</t>
    <rPh sb="0" eb="2">
      <t>トウキョウ</t>
    </rPh>
    <rPh sb="3" eb="4">
      <t>ク</t>
    </rPh>
    <phoneticPr fontId="2"/>
  </si>
  <si>
    <t>１３選挙区</t>
    <rPh sb="2" eb="4">
      <t>センキョ</t>
    </rPh>
    <rPh sb="4" eb="5">
      <t>ク</t>
    </rPh>
    <phoneticPr fontId="2"/>
  </si>
  <si>
    <t>２６衆当日有権者数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2"/>
  </si>
  <si>
    <t>（26.12.14現在）</t>
    <rPh sb="9" eb="11">
      <t>ゲンザイ</t>
    </rPh>
    <phoneticPr fontId="2"/>
  </si>
  <si>
    <t>（27.9.2現在）</t>
    <rPh sb="7" eb="9">
      <t>ゲンザイ</t>
    </rPh>
    <phoneticPr fontId="2"/>
  </si>
  <si>
    <t>１５選挙区</t>
    <rPh sb="2" eb="4">
      <t>センキョ</t>
    </rPh>
    <rPh sb="4" eb="5">
      <t>ク</t>
    </rPh>
    <phoneticPr fontId="2"/>
  </si>
  <si>
    <t>(27.9.2現在）(27年法改正後)</t>
    <rPh sb="7" eb="9">
      <t>ゲンザイ</t>
    </rPh>
    <rPh sb="13" eb="14">
      <t>ネン</t>
    </rPh>
    <rPh sb="14" eb="17">
      <t>ホウカイセイ</t>
    </rPh>
    <rPh sb="15" eb="18">
      <t>カイセイゴ</t>
    </rPh>
    <phoneticPr fontId="2"/>
  </si>
  <si>
    <t>福井県</t>
    <rPh sb="0" eb="2">
      <t>フクイ</t>
    </rPh>
    <rPh sb="2" eb="3">
      <t>ケン</t>
    </rPh>
    <phoneticPr fontId="2"/>
  </si>
  <si>
    <t>鳥取・島根</t>
    <rPh sb="0" eb="2">
      <t>トットリ</t>
    </rPh>
    <rPh sb="3" eb="5">
      <t>シマネ</t>
    </rPh>
    <phoneticPr fontId="2"/>
  </si>
  <si>
    <t>徳島・高知</t>
    <rPh sb="0" eb="2">
      <t>トクシマ</t>
    </rPh>
    <rPh sb="3" eb="5">
      <t>コウチ</t>
    </rPh>
    <phoneticPr fontId="2"/>
  </si>
  <si>
    <t>埼玉県</t>
    <rPh sb="0" eb="3">
      <t>サイタマケン</t>
    </rPh>
    <phoneticPr fontId="2"/>
  </si>
  <si>
    <t>※　最高（埼玉県）と最低（福井県）の比率</t>
    <rPh sb="2" eb="4">
      <t>サイコウ</t>
    </rPh>
    <rPh sb="5" eb="8">
      <t>サイタマケン</t>
    </rPh>
    <rPh sb="10" eb="12">
      <t>サイテイイ</t>
    </rPh>
    <rPh sb="13" eb="15">
      <t>フクイ</t>
    </rPh>
    <rPh sb="15" eb="16">
      <t>ケン</t>
    </rPh>
    <rPh sb="18" eb="20">
      <t>ヒリツ</t>
    </rPh>
    <phoneticPr fontId="2"/>
  </si>
  <si>
    <t>（人）</t>
    <rPh sb="1" eb="2">
      <t>ニン</t>
    </rPh>
    <phoneticPr fontId="2"/>
  </si>
  <si>
    <t>２７．９．２</t>
    <phoneticPr fontId="2"/>
  </si>
  <si>
    <t>２８．９．２</t>
    <phoneticPr fontId="2"/>
  </si>
  <si>
    <t>１０４，００３，８９７</t>
    <phoneticPr fontId="2"/>
  </si>
  <si>
    <t>2.206　：　１</t>
    <phoneticPr fontId="2"/>
  </si>
  <si>
    <t>3.089　：　１</t>
    <phoneticPr fontId="2"/>
  </si>
  <si>
    <t>（28.9.2現在）</t>
    <rPh sb="7" eb="9">
      <t>ゲンザイ</t>
    </rPh>
    <phoneticPr fontId="2"/>
  </si>
  <si>
    <t>福島４区</t>
    <rPh sb="0" eb="2">
      <t>フクシマ</t>
    </rPh>
    <rPh sb="3" eb="4">
      <t>ク</t>
    </rPh>
    <phoneticPr fontId="2"/>
  </si>
  <si>
    <t>(28.9.2現在）</t>
    <rPh sb="7" eb="9">
      <t>ゲンザイ</t>
    </rPh>
    <phoneticPr fontId="2"/>
  </si>
  <si>
    <t>２８参当日有権者数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2"/>
  </si>
  <si>
    <t>(28.7.10現在）</t>
    <rPh sb="8" eb="10">
      <t>ゲンザイ</t>
    </rPh>
    <phoneticPr fontId="2"/>
  </si>
  <si>
    <t>福井県</t>
    <rPh sb="0" eb="3">
      <t>フクイケン</t>
    </rPh>
    <phoneticPr fontId="2"/>
  </si>
  <si>
    <t>平成２８年９月２日現在</t>
    <rPh sb="9" eb="11">
      <t>ゲンザイ</t>
    </rPh>
    <phoneticPr fontId="2"/>
  </si>
  <si>
    <t>２３選挙区</t>
    <rPh sb="2" eb="5">
      <t>センキョク</t>
    </rPh>
    <phoneticPr fontId="2"/>
  </si>
  <si>
    <t>較差２倍を超
える選挙区数</t>
    <rPh sb="0" eb="2">
      <t>カクサ</t>
    </rPh>
    <rPh sb="3" eb="4">
      <t>バイ</t>
    </rPh>
    <rPh sb="5" eb="6">
      <t>コ</t>
    </rPh>
    <rPh sb="9" eb="12">
      <t>センキョク</t>
    </rPh>
    <rPh sb="12" eb="13">
      <t>スウ</t>
    </rPh>
    <phoneticPr fontId="2"/>
  </si>
  <si>
    <t>（15.9.2現在）</t>
    <phoneticPr fontId="2"/>
  </si>
  <si>
    <t>（平成２９年９月１日現在）</t>
    <rPh sb="10" eb="12">
      <t>ゲンザイ</t>
    </rPh>
    <phoneticPr fontId="2"/>
  </si>
  <si>
    <t>平成２９年９月１日現在選挙人名簿及び在外選挙人名簿登録者数</t>
    <rPh sb="9" eb="11">
      <t>ゲンザイ</t>
    </rPh>
    <rPh sb="11" eb="13">
      <t>センキョ</t>
    </rPh>
    <rPh sb="13" eb="14">
      <t>ニン</t>
    </rPh>
    <rPh sb="14" eb="16">
      <t>メイボ</t>
    </rPh>
    <rPh sb="16" eb="17">
      <t>オヨ</t>
    </rPh>
    <rPh sb="18" eb="20">
      <t>ザイガイ</t>
    </rPh>
    <rPh sb="20" eb="22">
      <t>センキョ</t>
    </rPh>
    <rPh sb="22" eb="23">
      <t>ニン</t>
    </rPh>
    <rPh sb="23" eb="25">
      <t>メイボ</t>
    </rPh>
    <rPh sb="25" eb="27">
      <t>トウロク</t>
    </rPh>
    <rPh sb="27" eb="28">
      <t>シャ</t>
    </rPh>
    <rPh sb="28" eb="29">
      <t>スウ</t>
    </rPh>
    <phoneticPr fontId="2"/>
  </si>
  <si>
    <t>Ⅱ　平成２９年９月１日（定時登録日）現在における選挙人名簿</t>
    <rPh sb="12" eb="14">
      <t>テイジ</t>
    </rPh>
    <rPh sb="14" eb="16">
      <t>トウロク</t>
    </rPh>
    <rPh sb="16" eb="17">
      <t>ビ</t>
    </rPh>
    <rPh sb="18" eb="20">
      <t>ゲンザイ</t>
    </rPh>
    <rPh sb="24" eb="27">
      <t>センキョニン</t>
    </rPh>
    <rPh sb="27" eb="29">
      <t>メイボ</t>
    </rPh>
    <phoneticPr fontId="2"/>
  </si>
  <si>
    <t>（平成２９年９月１日現在）</t>
    <rPh sb="1" eb="3">
      <t>ヘイセイ</t>
    </rPh>
    <rPh sb="5" eb="6">
      <t>ネン</t>
    </rPh>
    <rPh sb="7" eb="8">
      <t>ガツ</t>
    </rPh>
    <rPh sb="9" eb="10">
      <t>ニチ</t>
    </rPh>
    <rPh sb="10" eb="12">
      <t>ゲンザイ</t>
    </rPh>
    <phoneticPr fontId="2"/>
  </si>
  <si>
    <t>Ⅲ　平成２９年９月１日現在における在外選挙人名簿登録者数の概要</t>
    <rPh sb="11" eb="13">
      <t>ゲンザイ</t>
    </rPh>
    <phoneticPr fontId="2"/>
  </si>
  <si>
    <t>平成２９年９月１日現在</t>
    <rPh sb="6" eb="7">
      <t>ツキ</t>
    </rPh>
    <rPh sb="9" eb="11">
      <t>ゲンザイ</t>
    </rPh>
    <phoneticPr fontId="2"/>
  </si>
  <si>
    <t>平成２９年９月１日現在</t>
    <rPh sb="9" eb="11">
      <t>ゲンザイ</t>
    </rPh>
    <phoneticPr fontId="2"/>
  </si>
  <si>
    <t>平成２８年９月２日現在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</si>
  <si>
    <t>２９．９．１</t>
    <phoneticPr fontId="2"/>
  </si>
  <si>
    <t>（29．9.1現在）</t>
    <rPh sb="7" eb="9">
      <t>ゲンザイ</t>
    </rPh>
    <phoneticPr fontId="2"/>
  </si>
  <si>
    <t>２９衆当日有権者数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2"/>
  </si>
  <si>
    <t>選挙人名簿及び在外選挙人名簿登録者数
（総人口）</t>
    <rPh sb="0" eb="3">
      <t>センキョニン</t>
    </rPh>
    <rPh sb="3" eb="5">
      <t>メイボ</t>
    </rPh>
    <rPh sb="5" eb="6">
      <t>オヨ</t>
    </rPh>
    <rPh sb="7" eb="9">
      <t>ザイガイ</t>
    </rPh>
    <rPh sb="9" eb="12">
      <t>センキョニン</t>
    </rPh>
    <rPh sb="12" eb="14">
      <t>メイボ</t>
    </rPh>
    <rPh sb="14" eb="17">
      <t>トウロクシャ</t>
    </rPh>
    <rPh sb="17" eb="18">
      <t>スウ</t>
    </rPh>
    <rPh sb="20" eb="23">
      <t>ソウジンコウ</t>
    </rPh>
    <phoneticPr fontId="2"/>
  </si>
  <si>
    <t>(29.9.1現在)</t>
    <rPh sb="7" eb="9">
      <t>ゲンザイホウ</t>
    </rPh>
    <phoneticPr fontId="2"/>
  </si>
  <si>
    <t>　Ⅰ　選挙人名簿及び在外選挙人名簿登録者数（平成２９年９月１日現在）</t>
    <rPh sb="3" eb="6">
      <t>センキョニン</t>
    </rPh>
    <rPh sb="6" eb="8">
      <t>メイボ</t>
    </rPh>
    <rPh sb="8" eb="9">
      <t>オヨ</t>
    </rPh>
    <rPh sb="10" eb="12">
      <t>ザイガイ</t>
    </rPh>
    <rPh sb="12" eb="15">
      <t>センキョニン</t>
    </rPh>
    <rPh sb="15" eb="17">
      <t>メイボ</t>
    </rPh>
    <rPh sb="17" eb="20">
      <t>トウロクシャ</t>
    </rPh>
    <rPh sb="20" eb="21">
      <t>スウ</t>
    </rPh>
    <rPh sb="31" eb="33">
      <t>ゲンザイ</t>
    </rPh>
    <phoneticPr fontId="2"/>
  </si>
  <si>
    <t>１０６，３５８，６６１</t>
    <phoneticPr fontId="2"/>
  </si>
  <si>
    <t>人</t>
    <rPh sb="0" eb="1">
      <t>ニン</t>
    </rPh>
    <phoneticPr fontId="2"/>
  </si>
  <si>
    <t>１０６，２５２，９０１</t>
    <phoneticPr fontId="2"/>
  </si>
  <si>
    <t>減　少　数</t>
    <rPh sb="0" eb="1">
      <t>ゲン</t>
    </rPh>
    <rPh sb="2" eb="3">
      <t>スク</t>
    </rPh>
    <rPh sb="4" eb="5">
      <t>スウ</t>
    </rPh>
    <phoneticPr fontId="2"/>
  </si>
  <si>
    <t>減　少　率</t>
    <rPh sb="0" eb="1">
      <t>ゲン</t>
    </rPh>
    <rPh sb="2" eb="3">
      <t>スク</t>
    </rPh>
    <rPh sb="4" eb="5">
      <t>リツ</t>
    </rPh>
    <phoneticPr fontId="2"/>
  </si>
  <si>
    <t>１０５，７６０</t>
    <phoneticPr fontId="2"/>
  </si>
  <si>
    <t>-０．１０</t>
    <phoneticPr fontId="2"/>
  </si>
  <si>
    <t>２７．９．２</t>
  </si>
  <si>
    <t>２８．９．２</t>
  </si>
  <si>
    <t>１０２，９２４</t>
  </si>
  <si>
    <t>１０４，６３０</t>
  </si>
  <si>
    <t>１００，５０６</t>
    <phoneticPr fontId="2"/>
  </si>
  <si>
    <t>-４，１２４</t>
    <phoneticPr fontId="2"/>
  </si>
  <si>
    <t>-３．９４</t>
    <phoneticPr fontId="2"/>
  </si>
  <si>
    <t>　（最高（東京都第１区）と最低（福島県第４区）の比率</t>
    <rPh sb="2" eb="4">
      <t>サイコウ</t>
    </rPh>
    <rPh sb="5" eb="8">
      <t>トウキョウト</t>
    </rPh>
    <rPh sb="8" eb="9">
      <t>ダイ</t>
    </rPh>
    <rPh sb="10" eb="11">
      <t>ク</t>
    </rPh>
    <rPh sb="13" eb="15">
      <t>サイテイ</t>
    </rPh>
    <rPh sb="16" eb="18">
      <t>フクシマ</t>
    </rPh>
    <rPh sb="18" eb="19">
      <t>ケン</t>
    </rPh>
    <rPh sb="19" eb="20">
      <t>ダイ</t>
    </rPh>
    <rPh sb="21" eb="22">
      <t>ク</t>
    </rPh>
    <rPh sb="24" eb="26">
      <t>ヒリツ</t>
    </rPh>
    <phoneticPr fontId="2"/>
  </si>
  <si>
    <t>※　最高（東京都第１３区）と最低（鳥取県第１区）の比率</t>
    <rPh sb="2" eb="4">
      <t>サイコウ</t>
    </rPh>
    <rPh sb="5" eb="8">
      <t>トウキョウト</t>
    </rPh>
    <rPh sb="8" eb="9">
      <t>ダイ</t>
    </rPh>
    <rPh sb="11" eb="12">
      <t>ク</t>
    </rPh>
    <rPh sb="12" eb="13">
      <t>ヒガシク</t>
    </rPh>
    <rPh sb="14" eb="16">
      <t>サイテイイ</t>
    </rPh>
    <rPh sb="17" eb="19">
      <t>トットリ</t>
    </rPh>
    <rPh sb="19" eb="20">
      <t>ケン</t>
    </rPh>
    <rPh sb="20" eb="21">
      <t>ダイ</t>
    </rPh>
    <rPh sb="22" eb="23">
      <t>ク</t>
    </rPh>
    <rPh sb="25" eb="27">
      <t>ヒリツ</t>
    </rPh>
    <phoneticPr fontId="2"/>
  </si>
  <si>
    <t>1.983　：　１</t>
    <phoneticPr fontId="2"/>
  </si>
  <si>
    <t>　（最高（埼玉県）と最低（福井県）の比率</t>
    <rPh sb="2" eb="4">
      <t>サイコウ</t>
    </rPh>
    <rPh sb="5" eb="8">
      <t>サイタマケン</t>
    </rPh>
    <rPh sb="10" eb="12">
      <t>サイテイ</t>
    </rPh>
    <rPh sb="13" eb="15">
      <t>フクイ</t>
    </rPh>
    <rPh sb="15" eb="16">
      <t>ケン</t>
    </rPh>
    <rPh sb="18" eb="20">
      <t>ヒリツ</t>
    </rPh>
    <phoneticPr fontId="2"/>
  </si>
  <si>
    <t>3.112　：　１</t>
    <phoneticPr fontId="2"/>
  </si>
  <si>
    <t>東京13区</t>
    <rPh sb="0" eb="2">
      <t>トウキョウ</t>
    </rPh>
    <rPh sb="4" eb="5">
      <t>ク</t>
    </rPh>
    <phoneticPr fontId="2"/>
  </si>
  <si>
    <t>鳥取1区</t>
    <rPh sb="0" eb="2">
      <t>トットリ</t>
    </rPh>
    <rPh sb="3" eb="4">
      <t>ク</t>
    </rPh>
    <phoneticPr fontId="2"/>
  </si>
  <si>
    <t>（減少数の多い団体）</t>
    <rPh sb="1" eb="3">
      <t>ゲンショウ</t>
    </rPh>
    <rPh sb="3" eb="4">
      <t>カズ</t>
    </rPh>
    <rPh sb="5" eb="6">
      <t>オオ</t>
    </rPh>
    <rPh sb="7" eb="9">
      <t>ダンタイ</t>
    </rPh>
    <phoneticPr fontId="2"/>
  </si>
  <si>
    <t>（４）登録者数の増加数の多い団体及び減少数の多い団体</t>
    <rPh sb="3" eb="6">
      <t>トウロクシャ</t>
    </rPh>
    <rPh sb="6" eb="7">
      <t>スウ</t>
    </rPh>
    <rPh sb="8" eb="11">
      <t>ゾウカスウ</t>
    </rPh>
    <rPh sb="12" eb="13">
      <t>オオ</t>
    </rPh>
    <rPh sb="14" eb="16">
      <t>ダンタイ</t>
    </rPh>
    <rPh sb="16" eb="17">
      <t>オヨ</t>
    </rPh>
    <rPh sb="18" eb="21">
      <t>ゲンショウスウ</t>
    </rPh>
    <rPh sb="22" eb="23">
      <t>オオ</t>
    </rPh>
    <rPh sb="24" eb="26">
      <t>ダンタイ</t>
    </rPh>
    <phoneticPr fontId="2"/>
  </si>
  <si>
    <t>（減少率の高い団体）</t>
    <rPh sb="1" eb="3">
      <t>ゲンショウ</t>
    </rPh>
    <rPh sb="3" eb="4">
      <t>リツ</t>
    </rPh>
    <rPh sb="5" eb="6">
      <t>タカ</t>
    </rPh>
    <rPh sb="7" eb="9">
      <t>ダンタイ</t>
    </rPh>
    <phoneticPr fontId="2"/>
  </si>
  <si>
    <t>（５）登録者数の増加率の高い団体及び減少率の高い団体</t>
    <rPh sb="3" eb="6">
      <t>トウロクシャ</t>
    </rPh>
    <rPh sb="6" eb="7">
      <t>スウ</t>
    </rPh>
    <rPh sb="8" eb="11">
      <t>ゾウカリツ</t>
    </rPh>
    <rPh sb="12" eb="13">
      <t>タカ</t>
    </rPh>
    <rPh sb="14" eb="16">
      <t>ダンタイ</t>
    </rPh>
    <rPh sb="16" eb="17">
      <t>オヨ</t>
    </rPh>
    <rPh sb="18" eb="21">
      <t>ゲンショウリツ</t>
    </rPh>
    <rPh sb="22" eb="23">
      <t>タカ</t>
    </rPh>
    <rPh sb="24" eb="26">
      <t>ダンタイ</t>
    </rPh>
    <phoneticPr fontId="2"/>
  </si>
  <si>
    <t>（減少数の少ない団体）</t>
    <rPh sb="1" eb="3">
      <t>ゲンショウ</t>
    </rPh>
    <rPh sb="3" eb="4">
      <t>カズ</t>
    </rPh>
    <rPh sb="4" eb="5">
      <t>ゾウスウ</t>
    </rPh>
    <rPh sb="5" eb="6">
      <t>スク</t>
    </rPh>
    <rPh sb="8" eb="10">
      <t>ダンタイ</t>
    </rPh>
    <phoneticPr fontId="2"/>
  </si>
  <si>
    <t>（４）　登録者数の減少数の少ない団体及び多い団体</t>
    <rPh sb="4" eb="7">
      <t>トウロクシャ</t>
    </rPh>
    <rPh sb="7" eb="8">
      <t>スウ</t>
    </rPh>
    <rPh sb="9" eb="11">
      <t>ゲンショウ</t>
    </rPh>
    <rPh sb="11" eb="12">
      <t>カズ</t>
    </rPh>
    <rPh sb="13" eb="14">
      <t>スク</t>
    </rPh>
    <rPh sb="16" eb="18">
      <t>ダンタイ</t>
    </rPh>
    <rPh sb="18" eb="19">
      <t>オヨ</t>
    </rPh>
    <rPh sb="20" eb="21">
      <t>オオ</t>
    </rPh>
    <rPh sb="22" eb="24">
      <t>ダンタイ</t>
    </rPh>
    <phoneticPr fontId="2"/>
  </si>
  <si>
    <t>（減少率の低い団体）</t>
    <rPh sb="1" eb="4">
      <t>ゲンショウリツ</t>
    </rPh>
    <rPh sb="5" eb="6">
      <t>ヒク</t>
    </rPh>
    <rPh sb="7" eb="9">
      <t>ダンタイ</t>
    </rPh>
    <phoneticPr fontId="2"/>
  </si>
  <si>
    <t>（５）　登録者数の減少率の低い団体及び減少率の高い団体</t>
    <rPh sb="4" eb="7">
      <t>トウロクシャ</t>
    </rPh>
    <rPh sb="7" eb="8">
      <t>スウ</t>
    </rPh>
    <rPh sb="9" eb="12">
      <t>ゲンショウリツ</t>
    </rPh>
    <rPh sb="13" eb="14">
      <t>ヒク</t>
    </rPh>
    <rPh sb="15" eb="17">
      <t>ダンタイ</t>
    </rPh>
    <rPh sb="17" eb="18">
      <t>オヨ</t>
    </rPh>
    <rPh sb="19" eb="22">
      <t>ゲンショウリツ</t>
    </rPh>
    <rPh sb="23" eb="24">
      <t>タカ</t>
    </rPh>
    <rPh sb="25" eb="27">
      <t>ダンタイ</t>
    </rPh>
    <phoneticPr fontId="2"/>
  </si>
  <si>
    <t>（29.10．22現在）</t>
    <rPh sb="9" eb="11">
      <t>ゲンザイ</t>
    </rPh>
    <phoneticPr fontId="2"/>
  </si>
  <si>
    <t>東京13区</t>
  </si>
  <si>
    <t>鳥取１区</t>
  </si>
  <si>
    <t>較差2倍を超える選挙区数</t>
    <rPh sb="0" eb="2">
      <t>カクサ</t>
    </rPh>
    <rPh sb="3" eb="4">
      <t>バイ</t>
    </rPh>
    <rPh sb="5" eb="6">
      <t>コ</t>
    </rPh>
    <rPh sb="8" eb="11">
      <t>センキョク</t>
    </rPh>
    <rPh sb="11" eb="12">
      <t>スウ</t>
    </rPh>
    <phoneticPr fontId="2"/>
  </si>
  <si>
    <t>９２選挙区</t>
    <rPh sb="2" eb="5">
      <t>センキョク</t>
    </rPh>
    <phoneticPr fontId="2"/>
  </si>
  <si>
    <t>東京６区</t>
  </si>
  <si>
    <t>徳島１区</t>
  </si>
  <si>
    <t>４５選挙区</t>
    <rPh sb="2" eb="5">
      <t>センキョク</t>
    </rPh>
    <phoneticPr fontId="2"/>
  </si>
  <si>
    <t/>
  </si>
  <si>
    <t>徳島・高知</t>
  </si>
  <si>
    <t>鳥取・島根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</si>
</sst>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#,##0.000;[Red]\-#,##0.000"/>
    <numFmt numFmtId="177" formatCode="0.000"/>
    <numFmt numFmtId="178" formatCode="#,##0_);[Red]\(#,##0\)"/>
    <numFmt numFmtId="179" formatCode="#,##0_ "/>
    <numFmt numFmtId="180" formatCode="#,##0;&quot;△ &quot;#,##0"/>
    <numFmt numFmtId="181" formatCode="0_);[Red]\(0\)"/>
  </numFmts>
  <fonts count="2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1"/>
      <color indexed="10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4"/>
      <color indexed="10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10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47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4" fillId="2" borderId="0" xfId="0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2" borderId="6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3" fillId="0" borderId="4" xfId="0" applyFont="1" applyBorder="1" applyAlignment="1">
      <alignment vertical="center"/>
    </xf>
    <xf numFmtId="0" fontId="5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38" fontId="3" fillId="2" borderId="2" xfId="1" applyFont="1" applyFill="1" applyBorder="1" applyAlignment="1">
      <alignment vertical="center"/>
    </xf>
    <xf numFmtId="38" fontId="3" fillId="2" borderId="3" xfId="1" applyFont="1" applyFill="1" applyBorder="1" applyAlignment="1">
      <alignment vertical="center"/>
    </xf>
    <xf numFmtId="38" fontId="3" fillId="2" borderId="4" xfId="1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38" fontId="3" fillId="2" borderId="2" xfId="1" applyFont="1" applyFill="1" applyBorder="1" applyAlignment="1">
      <alignment horizontal="center" vertical="center"/>
    </xf>
    <xf numFmtId="38" fontId="3" fillId="2" borderId="3" xfId="1" applyFont="1" applyFill="1" applyBorder="1" applyAlignment="1">
      <alignment horizontal="center" vertical="center"/>
    </xf>
    <xf numFmtId="38" fontId="3" fillId="2" borderId="4" xfId="1" applyFont="1" applyFill="1" applyBorder="1" applyAlignment="1">
      <alignment horizontal="center" vertical="center"/>
    </xf>
    <xf numFmtId="38" fontId="3" fillId="2" borderId="8" xfId="1" applyFont="1" applyFill="1" applyBorder="1" applyAlignment="1">
      <alignment vertical="center"/>
    </xf>
    <xf numFmtId="38" fontId="3" fillId="2" borderId="9" xfId="1" applyFont="1" applyFill="1" applyBorder="1" applyAlignment="1">
      <alignment vertical="center"/>
    </xf>
    <xf numFmtId="38" fontId="3" fillId="2" borderId="10" xfId="1" applyFont="1" applyFill="1" applyBorder="1" applyAlignment="1">
      <alignment vertical="center"/>
    </xf>
    <xf numFmtId="38" fontId="3" fillId="2" borderId="12" xfId="1" applyFont="1" applyFill="1" applyBorder="1" applyAlignment="1">
      <alignment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5" fillId="2" borderId="5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5" fillId="2" borderId="10" xfId="0" applyFont="1" applyFill="1" applyBorder="1" applyAlignment="1">
      <alignment vertical="center"/>
    </xf>
    <xf numFmtId="0" fontId="5" fillId="2" borderId="12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38" fontId="6" fillId="2" borderId="7" xfId="1" applyFont="1" applyFill="1" applyBorder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38" fontId="6" fillId="2" borderId="9" xfId="1" applyFont="1" applyFill="1" applyBorder="1" applyAlignment="1">
      <alignment vertical="center"/>
    </xf>
    <xf numFmtId="0" fontId="6" fillId="2" borderId="4" xfId="0" applyFont="1" applyFill="1" applyBorder="1" applyAlignment="1">
      <alignment horizontal="center" vertical="center"/>
    </xf>
    <xf numFmtId="38" fontId="6" fillId="2" borderId="10" xfId="1" applyFont="1" applyFill="1" applyBorder="1" applyAlignment="1">
      <alignment vertical="center"/>
    </xf>
    <xf numFmtId="38" fontId="6" fillId="2" borderId="12" xfId="1" applyFont="1" applyFill="1" applyBorder="1" applyAlignment="1">
      <alignment vertical="center"/>
    </xf>
    <xf numFmtId="38" fontId="6" fillId="2" borderId="5" xfId="1" applyFont="1" applyFill="1" applyBorder="1" applyAlignment="1">
      <alignment horizontal="distributed" vertical="center"/>
    </xf>
    <xf numFmtId="38" fontId="6" fillId="2" borderId="8" xfId="1" applyFont="1" applyFill="1" applyBorder="1" applyAlignment="1">
      <alignment horizontal="distributed" vertical="center"/>
    </xf>
    <xf numFmtId="0" fontId="7" fillId="2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8" fillId="2" borderId="0" xfId="0" applyFont="1" applyFill="1" applyAlignment="1">
      <alignment horizontal="right" vertical="center"/>
    </xf>
    <xf numFmtId="38" fontId="4" fillId="0" borderId="0" xfId="1" applyFont="1" applyFill="1" applyAlignment="1">
      <alignment vertical="center"/>
    </xf>
    <xf numFmtId="38" fontId="3" fillId="0" borderId="0" xfId="1" applyFont="1" applyFill="1" applyAlignment="1">
      <alignment horizontal="center" vertical="center"/>
    </xf>
    <xf numFmtId="38" fontId="3" fillId="0" borderId="0" xfId="1" applyFont="1" applyFill="1" applyAlignment="1">
      <alignment vertical="center"/>
    </xf>
    <xf numFmtId="38" fontId="5" fillId="0" borderId="1" xfId="1" applyFont="1" applyFill="1" applyBorder="1" applyAlignment="1">
      <alignment horizontal="center" vertical="center"/>
    </xf>
    <xf numFmtId="38" fontId="5" fillId="0" borderId="0" xfId="1" applyFont="1" applyFill="1" applyAlignment="1">
      <alignment vertical="center"/>
    </xf>
    <xf numFmtId="38" fontId="5" fillId="0" borderId="2" xfId="1" applyFont="1" applyFill="1" applyBorder="1" applyAlignment="1">
      <alignment horizontal="center" vertical="center"/>
    </xf>
    <xf numFmtId="38" fontId="5" fillId="0" borderId="2" xfId="1" applyFont="1" applyFill="1" applyBorder="1" applyAlignment="1">
      <alignment vertical="center"/>
    </xf>
    <xf numFmtId="38" fontId="5" fillId="0" borderId="3" xfId="1" applyFont="1" applyFill="1" applyBorder="1" applyAlignment="1">
      <alignment horizontal="center" vertical="center"/>
    </xf>
    <xf numFmtId="38" fontId="5" fillId="0" borderId="3" xfId="1" applyFont="1" applyFill="1" applyBorder="1" applyAlignment="1">
      <alignment vertical="center"/>
    </xf>
    <xf numFmtId="38" fontId="5" fillId="0" borderId="4" xfId="1" applyFont="1" applyFill="1" applyBorder="1" applyAlignment="1">
      <alignment horizontal="center" vertical="center"/>
    </xf>
    <xf numFmtId="38" fontId="5" fillId="0" borderId="4" xfId="1" applyFont="1" applyFill="1" applyBorder="1" applyAlignment="1">
      <alignment vertical="center"/>
    </xf>
    <xf numFmtId="38" fontId="5" fillId="0" borderId="0" xfId="1" applyFont="1" applyFill="1" applyBorder="1" applyAlignment="1">
      <alignment horizontal="center" vertical="center"/>
    </xf>
    <xf numFmtId="38" fontId="5" fillId="0" borderId="0" xfId="1" applyFont="1" applyFill="1" applyBorder="1" applyAlignment="1">
      <alignment vertical="center"/>
    </xf>
    <xf numFmtId="38" fontId="3" fillId="0" borderId="0" xfId="0" applyNumberFormat="1" applyFont="1" applyFill="1" applyBorder="1" applyAlignment="1">
      <alignment vertical="center"/>
    </xf>
    <xf numFmtId="0" fontId="3" fillId="0" borderId="0" xfId="0" applyFont="1" applyFill="1" applyAlignment="1">
      <alignment horizontal="left" vertical="center"/>
    </xf>
    <xf numFmtId="0" fontId="9" fillId="0" borderId="8" xfId="0" applyFont="1" applyBorder="1" applyAlignment="1">
      <alignment vertical="center"/>
    </xf>
    <xf numFmtId="38" fontId="3" fillId="0" borderId="0" xfId="0" applyNumberFormat="1" applyFont="1" applyBorder="1" applyAlignment="1">
      <alignment vertical="center"/>
    </xf>
    <xf numFmtId="0" fontId="3" fillId="0" borderId="8" xfId="0" applyFont="1" applyFill="1" applyBorder="1" applyAlignment="1">
      <alignment horizontal="center" vertical="center"/>
    </xf>
    <xf numFmtId="38" fontId="3" fillId="0" borderId="0" xfId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38" fontId="3" fillId="0" borderId="0" xfId="1" applyFont="1" applyBorder="1" applyAlignment="1">
      <alignment horizontal="right" vertical="center"/>
    </xf>
    <xf numFmtId="2" fontId="3" fillId="0" borderId="0" xfId="0" applyNumberFormat="1" applyFont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38" fontId="3" fillId="0" borderId="0" xfId="1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38" fontId="6" fillId="0" borderId="0" xfId="1" applyFont="1" applyFill="1" applyAlignment="1">
      <alignment vertical="center"/>
    </xf>
    <xf numFmtId="38" fontId="6" fillId="0" borderId="0" xfId="1" applyFont="1" applyFill="1" applyAlignment="1">
      <alignment horizontal="center" vertical="center"/>
    </xf>
    <xf numFmtId="38" fontId="6" fillId="0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38" fontId="8" fillId="0" borderId="0" xfId="1" applyFont="1" applyFill="1" applyAlignment="1">
      <alignment vertical="center"/>
    </xf>
    <xf numFmtId="0" fontId="3" fillId="0" borderId="0" xfId="0" applyFont="1" applyBorder="1" applyAlignment="1">
      <alignment horizontal="distributed" vertical="center"/>
    </xf>
    <xf numFmtId="38" fontId="3" fillId="0" borderId="4" xfId="1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38" fontId="3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38" fontId="6" fillId="0" borderId="0" xfId="1" applyFont="1" applyFill="1" applyBorder="1" applyAlignment="1">
      <alignment horizontal="center" vertical="center"/>
    </xf>
    <xf numFmtId="38" fontId="3" fillId="2" borderId="0" xfId="0" applyNumberFormat="1" applyFont="1" applyFill="1" applyBorder="1" applyAlignment="1">
      <alignment vertical="center"/>
    </xf>
    <xf numFmtId="38" fontId="3" fillId="2" borderId="0" xfId="1" applyFont="1" applyFill="1" applyBorder="1" applyAlignment="1">
      <alignment horizontal="center" vertical="center"/>
    </xf>
    <xf numFmtId="38" fontId="3" fillId="2" borderId="0" xfId="1" applyFont="1" applyFill="1" applyBorder="1" applyAlignment="1">
      <alignment horizontal="right" vertical="center"/>
    </xf>
    <xf numFmtId="38" fontId="3" fillId="0" borderId="6" xfId="0" quotePrefix="1" applyNumberFormat="1" applyFont="1" applyFill="1" applyBorder="1" applyAlignment="1">
      <alignment horizontal="right" vertical="center"/>
    </xf>
    <xf numFmtId="40" fontId="3" fillId="0" borderId="11" xfId="0" quotePrefix="1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right" vertical="center"/>
    </xf>
    <xf numFmtId="38" fontId="9" fillId="0" borderId="0" xfId="0" applyNumberFormat="1" applyFont="1" applyAlignment="1">
      <alignment horizontal="center" vertical="center"/>
    </xf>
    <xf numFmtId="0" fontId="3" fillId="2" borderId="0" xfId="0" quotePrefix="1" applyFont="1" applyFill="1" applyAlignment="1">
      <alignment horizontal="right" vertical="center"/>
    </xf>
    <xf numFmtId="0" fontId="3" fillId="0" borderId="0" xfId="0" quotePrefix="1" applyFont="1" applyAlignment="1">
      <alignment vertical="center"/>
    </xf>
    <xf numFmtId="0" fontId="5" fillId="2" borderId="0" xfId="0" quotePrefix="1" applyFont="1" applyFill="1" applyAlignment="1">
      <alignment vertical="center"/>
    </xf>
    <xf numFmtId="38" fontId="3" fillId="0" borderId="0" xfId="1" quotePrefix="1" applyFont="1" applyFill="1" applyAlignment="1">
      <alignment vertical="center"/>
    </xf>
    <xf numFmtId="38" fontId="3" fillId="0" borderId="0" xfId="1" quotePrefix="1" applyFont="1" applyFill="1" applyAlignment="1">
      <alignment horizontal="center" vertical="center"/>
    </xf>
    <xf numFmtId="38" fontId="5" fillId="0" borderId="22" xfId="1" applyFont="1" applyFill="1" applyBorder="1" applyAlignment="1">
      <alignment horizontal="center" vertical="center"/>
    </xf>
    <xf numFmtId="38" fontId="5" fillId="0" borderId="22" xfId="1" applyFont="1" applyFill="1" applyBorder="1" applyAlignment="1">
      <alignment vertical="center"/>
    </xf>
    <xf numFmtId="38" fontId="5" fillId="0" borderId="23" xfId="1" applyFont="1" applyFill="1" applyBorder="1" applyAlignment="1">
      <alignment horizontal="center" vertical="center"/>
    </xf>
    <xf numFmtId="38" fontId="5" fillId="0" borderId="23" xfId="1" applyFont="1" applyFill="1" applyBorder="1" applyAlignment="1">
      <alignment vertical="center"/>
    </xf>
    <xf numFmtId="38" fontId="5" fillId="0" borderId="4" xfId="1" applyFont="1" applyFill="1" applyBorder="1" applyAlignment="1">
      <alignment horizontal="right" vertical="center"/>
    </xf>
    <xf numFmtId="38" fontId="5" fillId="0" borderId="22" xfId="1" applyFont="1" applyFill="1" applyBorder="1" applyAlignment="1">
      <alignment horizontal="right" vertical="center"/>
    </xf>
    <xf numFmtId="38" fontId="5" fillId="0" borderId="23" xfId="1" applyFont="1" applyFill="1" applyBorder="1" applyAlignment="1">
      <alignment horizontal="right" vertical="center"/>
    </xf>
    <xf numFmtId="38" fontId="5" fillId="0" borderId="24" xfId="1" applyFont="1" applyFill="1" applyBorder="1" applyAlignment="1">
      <alignment horizontal="center" vertical="center"/>
    </xf>
    <xf numFmtId="0" fontId="3" fillId="0" borderId="6" xfId="0" quotePrefix="1" applyFont="1" applyFill="1" applyBorder="1" applyAlignment="1">
      <alignment horizontal="right" vertical="center"/>
    </xf>
    <xf numFmtId="38" fontId="5" fillId="0" borderId="24" xfId="1" applyFont="1" applyFill="1" applyBorder="1" applyAlignment="1">
      <alignment vertical="center"/>
    </xf>
    <xf numFmtId="0" fontId="3" fillId="0" borderId="11" xfId="0" quotePrefix="1" applyFont="1" applyFill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38" fontId="3" fillId="0" borderId="0" xfId="0" applyNumberFormat="1" applyFont="1" applyBorder="1" applyAlignment="1">
      <alignment horizontal="distributed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12" fillId="0" borderId="0" xfId="0" quotePrefix="1" applyFont="1" applyFill="1" applyAlignment="1">
      <alignment horizontal="right" vertical="center"/>
    </xf>
    <xf numFmtId="38" fontId="3" fillId="0" borderId="8" xfId="0" applyNumberFormat="1" applyFont="1" applyFill="1" applyBorder="1" applyAlignment="1">
      <alignment vertical="center"/>
    </xf>
    <xf numFmtId="38" fontId="3" fillId="0" borderId="0" xfId="0" applyNumberFormat="1" applyFont="1" applyAlignment="1">
      <alignment vertical="center"/>
    </xf>
    <xf numFmtId="40" fontId="3" fillId="0" borderId="0" xfId="0" applyNumberFormat="1" applyFont="1" applyAlignment="1">
      <alignment vertical="center"/>
    </xf>
    <xf numFmtId="3" fontId="3" fillId="0" borderId="0" xfId="0" applyNumberFormat="1" applyFont="1" applyBorder="1" applyAlignment="1">
      <alignment horizontal="right" vertical="center"/>
    </xf>
    <xf numFmtId="0" fontId="14" fillId="0" borderId="0" xfId="0" applyFont="1" applyFill="1" applyAlignment="1">
      <alignment horizontal="center" vertical="center"/>
    </xf>
    <xf numFmtId="38" fontId="5" fillId="0" borderId="25" xfId="1" applyFont="1" applyFill="1" applyBorder="1" applyAlignment="1">
      <alignment horizontal="center" vertical="center"/>
    </xf>
    <xf numFmtId="38" fontId="5" fillId="0" borderId="25" xfId="1" applyFont="1" applyFill="1" applyBorder="1" applyAlignment="1">
      <alignment vertical="center"/>
    </xf>
    <xf numFmtId="38" fontId="3" fillId="0" borderId="0" xfId="0" applyNumberFormat="1" applyFont="1" applyFill="1" applyAlignment="1">
      <alignment vertical="center"/>
    </xf>
    <xf numFmtId="38" fontId="0" fillId="0" borderId="0" xfId="0" applyNumberFormat="1"/>
    <xf numFmtId="178" fontId="3" fillId="0" borderId="0" xfId="0" applyNumberFormat="1" applyFont="1" applyAlignment="1">
      <alignment horizontal="center" vertical="center"/>
    </xf>
    <xf numFmtId="178" fontId="3" fillId="0" borderId="0" xfId="0" applyNumberFormat="1" applyFont="1" applyAlignment="1">
      <alignment vertical="center"/>
    </xf>
    <xf numFmtId="0" fontId="8" fillId="2" borderId="0" xfId="0" applyFont="1" applyFill="1" applyAlignment="1">
      <alignment vertical="center"/>
    </xf>
    <xf numFmtId="0" fontId="3" fillId="0" borderId="6" xfId="0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49" fontId="3" fillId="0" borderId="0" xfId="1" quotePrefix="1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49" fontId="3" fillId="0" borderId="6" xfId="0" quotePrefix="1" applyNumberFormat="1" applyFont="1" applyFill="1" applyBorder="1" applyAlignment="1">
      <alignment vertical="center"/>
    </xf>
    <xf numFmtId="49" fontId="3" fillId="0" borderId="0" xfId="0" quotePrefix="1" applyNumberFormat="1" applyFont="1" applyFill="1" applyBorder="1" applyAlignment="1">
      <alignment vertical="center"/>
    </xf>
    <xf numFmtId="3" fontId="3" fillId="0" borderId="0" xfId="0" quotePrefix="1" applyNumberFormat="1" applyFont="1" applyFill="1" applyBorder="1" applyAlignment="1">
      <alignment horizontal="right" vertical="center"/>
    </xf>
    <xf numFmtId="49" fontId="3" fillId="0" borderId="11" xfId="0" quotePrefix="1" applyNumberFormat="1" applyFont="1" applyFill="1" applyBorder="1" applyAlignment="1">
      <alignment vertical="center"/>
    </xf>
    <xf numFmtId="0" fontId="5" fillId="2" borderId="3" xfId="0" applyFont="1" applyFill="1" applyBorder="1" applyAlignment="1">
      <alignment horizontal="center" vertical="center" shrinkToFit="1"/>
    </xf>
    <xf numFmtId="38" fontId="6" fillId="0" borderId="7" xfId="1" applyFont="1" applyFill="1" applyBorder="1" applyAlignment="1">
      <alignment vertical="center"/>
    </xf>
    <xf numFmtId="38" fontId="6" fillId="0" borderId="9" xfId="1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0" fontId="10" fillId="0" borderId="0" xfId="0" applyFont="1" applyAlignment="1">
      <alignment vertical="center"/>
    </xf>
    <xf numFmtId="0" fontId="5" fillId="2" borderId="6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right" vertical="center"/>
    </xf>
    <xf numFmtId="0" fontId="11" fillId="2" borderId="0" xfId="0" applyFont="1" applyFill="1" applyAlignment="1">
      <alignment vertical="center"/>
    </xf>
    <xf numFmtId="0" fontId="11" fillId="2" borderId="0" xfId="0" quotePrefix="1" applyFont="1" applyFill="1" applyAlignment="1">
      <alignment horizontal="right" vertical="center"/>
    </xf>
    <xf numFmtId="0" fontId="11" fillId="2" borderId="0" xfId="0" applyFont="1" applyFill="1" applyAlignment="1">
      <alignment horizontal="right" vertical="center"/>
    </xf>
    <xf numFmtId="0" fontId="11" fillId="0" borderId="0" xfId="0" applyFont="1" applyAlignment="1">
      <alignment vertical="center"/>
    </xf>
    <xf numFmtId="0" fontId="16" fillId="2" borderId="0" xfId="0" applyFont="1" applyFill="1" applyAlignment="1">
      <alignment vertical="center"/>
    </xf>
    <xf numFmtId="0" fontId="17" fillId="2" borderId="0" xfId="0" applyFont="1" applyFill="1" applyAlignment="1">
      <alignment horizontal="right" vertical="center"/>
    </xf>
    <xf numFmtId="0" fontId="16" fillId="2" borderId="2" xfId="0" applyFont="1" applyFill="1" applyBorder="1" applyAlignment="1">
      <alignment vertical="center"/>
    </xf>
    <xf numFmtId="0" fontId="11" fillId="2" borderId="2" xfId="0" applyFont="1" applyFill="1" applyBorder="1" applyAlignment="1">
      <alignment vertical="center"/>
    </xf>
    <xf numFmtId="0" fontId="11" fillId="2" borderId="7" xfId="0" applyFont="1" applyFill="1" applyBorder="1" applyAlignment="1">
      <alignment vertical="center"/>
    </xf>
    <xf numFmtId="0" fontId="11" fillId="2" borderId="5" xfId="0" applyFont="1" applyFill="1" applyBorder="1" applyAlignment="1">
      <alignment vertical="center"/>
    </xf>
    <xf numFmtId="0" fontId="11" fillId="2" borderId="6" xfId="0" applyFont="1" applyFill="1" applyBorder="1" applyAlignment="1">
      <alignment vertical="center"/>
    </xf>
    <xf numFmtId="0" fontId="11" fillId="2" borderId="3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shrinkToFit="1"/>
    </xf>
    <xf numFmtId="0" fontId="18" fillId="2" borderId="3" xfId="0" applyFont="1" applyFill="1" applyBorder="1" applyAlignment="1">
      <alignment horizontal="center" vertical="center"/>
    </xf>
    <xf numFmtId="0" fontId="18" fillId="2" borderId="9" xfId="0" applyFont="1" applyFill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8" fillId="2" borderId="4" xfId="0" applyFont="1" applyFill="1" applyBorder="1" applyAlignment="1">
      <alignment horizontal="center" vertical="center"/>
    </xf>
    <xf numFmtId="0" fontId="18" fillId="2" borderId="12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38" fontId="11" fillId="0" borderId="8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38" fontId="11" fillId="0" borderId="0" xfId="0" applyNumberFormat="1" applyFont="1" applyBorder="1" applyAlignment="1">
      <alignment vertical="center"/>
    </xf>
    <xf numFmtId="38" fontId="11" fillId="0" borderId="0" xfId="0" applyNumberFormat="1" applyFont="1" applyAlignment="1">
      <alignment vertical="center"/>
    </xf>
    <xf numFmtId="0" fontId="11" fillId="0" borderId="14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40" fontId="11" fillId="0" borderId="0" xfId="0" applyNumberFormat="1" applyFont="1" applyAlignment="1">
      <alignment vertical="center"/>
    </xf>
    <xf numFmtId="4" fontId="11" fillId="0" borderId="16" xfId="0" applyNumberFormat="1" applyFont="1" applyBorder="1" applyAlignment="1">
      <alignment vertical="center"/>
    </xf>
    <xf numFmtId="0" fontId="11" fillId="0" borderId="17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4" fontId="11" fillId="0" borderId="18" xfId="0" applyNumberFormat="1" applyFont="1" applyBorder="1" applyAlignment="1">
      <alignment vertical="center"/>
    </xf>
    <xf numFmtId="0" fontId="11" fillId="0" borderId="19" xfId="0" applyFont="1" applyBorder="1" applyAlignment="1">
      <alignment vertical="center"/>
    </xf>
    <xf numFmtId="0" fontId="11" fillId="0" borderId="20" xfId="0" applyFont="1" applyBorder="1" applyAlignment="1">
      <alignment vertical="center"/>
    </xf>
    <xf numFmtId="4" fontId="11" fillId="0" borderId="21" xfId="0" applyNumberFormat="1" applyFont="1" applyBorder="1" applyAlignment="1">
      <alignment vertical="center"/>
    </xf>
    <xf numFmtId="0" fontId="11" fillId="2" borderId="4" xfId="0" applyFont="1" applyFill="1" applyBorder="1" applyAlignment="1">
      <alignment horizontal="center" vertical="center"/>
    </xf>
    <xf numFmtId="38" fontId="11" fillId="2" borderId="4" xfId="1" applyFont="1" applyFill="1" applyBorder="1" applyAlignment="1">
      <alignment vertical="center"/>
    </xf>
    <xf numFmtId="0" fontId="11" fillId="2" borderId="4" xfId="0" applyFont="1" applyFill="1" applyBorder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vertical="center"/>
    </xf>
    <xf numFmtId="38" fontId="11" fillId="0" borderId="0" xfId="0" applyNumberFormat="1" applyFont="1" applyFill="1" applyAlignment="1">
      <alignment vertical="center"/>
    </xf>
    <xf numFmtId="0" fontId="11" fillId="0" borderId="0" xfId="0" applyFont="1" applyAlignment="1">
      <alignment horizontal="center" vertical="center"/>
    </xf>
    <xf numFmtId="38" fontId="5" fillId="2" borderId="0" xfId="0" applyNumberFormat="1" applyFont="1" applyFill="1" applyAlignment="1">
      <alignment vertical="center"/>
    </xf>
    <xf numFmtId="38" fontId="3" fillId="5" borderId="0" xfId="0" applyNumberFormat="1" applyFont="1" applyFill="1" applyAlignment="1">
      <alignment vertical="center"/>
    </xf>
    <xf numFmtId="38" fontId="5" fillId="0" borderId="9" xfId="1" applyFont="1" applyFill="1" applyBorder="1" applyAlignment="1">
      <alignment vertical="center"/>
    </xf>
    <xf numFmtId="0" fontId="19" fillId="2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0" fontId="9" fillId="0" borderId="0" xfId="0" quotePrefix="1" applyFont="1" applyFill="1" applyAlignment="1">
      <alignment horizontal="left" vertical="center"/>
    </xf>
    <xf numFmtId="38" fontId="5" fillId="0" borderId="25" xfId="1" applyFont="1" applyFill="1" applyBorder="1" applyAlignment="1">
      <alignment horizontal="right" vertical="center"/>
    </xf>
    <xf numFmtId="38" fontId="6" fillId="0" borderId="5" xfId="1" applyFont="1" applyFill="1" applyBorder="1" applyAlignment="1">
      <alignment horizontal="distributed" vertical="center"/>
    </xf>
    <xf numFmtId="38" fontId="6" fillId="0" borderId="8" xfId="1" applyFont="1" applyFill="1" applyBorder="1" applyAlignment="1">
      <alignment horizontal="distributed" vertical="center"/>
    </xf>
    <xf numFmtId="38" fontId="6" fillId="0" borderId="10" xfId="1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38" fontId="11" fillId="2" borderId="4" xfId="2" applyFont="1" applyFill="1" applyBorder="1" applyAlignment="1">
      <alignment vertical="center"/>
    </xf>
    <xf numFmtId="38" fontId="3" fillId="2" borderId="4" xfId="3" applyFont="1" applyFill="1" applyBorder="1" applyAlignment="1">
      <alignment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38" fontId="3" fillId="2" borderId="23" xfId="1" applyFont="1" applyFill="1" applyBorder="1" applyAlignment="1">
      <alignment horizontal="center" vertical="center"/>
    </xf>
    <xf numFmtId="38" fontId="3" fillId="2" borderId="24" xfId="1" applyFont="1" applyFill="1" applyBorder="1" applyAlignment="1">
      <alignment horizontal="center" vertical="center"/>
    </xf>
    <xf numFmtId="38" fontId="3" fillId="2" borderId="29" xfId="1" applyFont="1" applyFill="1" applyBorder="1" applyAlignment="1">
      <alignment vertical="center"/>
    </xf>
    <xf numFmtId="38" fontId="3" fillId="2" borderId="31" xfId="1" applyFont="1" applyFill="1" applyBorder="1" applyAlignment="1">
      <alignment vertical="center"/>
    </xf>
    <xf numFmtId="0" fontId="3" fillId="2" borderId="31" xfId="0" applyFont="1" applyFill="1" applyBorder="1" applyAlignment="1">
      <alignment vertical="center"/>
    </xf>
    <xf numFmtId="38" fontId="3" fillId="2" borderId="30" xfId="1" applyFont="1" applyFill="1" applyBorder="1" applyAlignment="1">
      <alignment vertical="center"/>
    </xf>
    <xf numFmtId="38" fontId="3" fillId="2" borderId="32" xfId="1" applyFont="1" applyFill="1" applyBorder="1" applyAlignment="1">
      <alignment vertical="center"/>
    </xf>
    <xf numFmtId="0" fontId="3" fillId="2" borderId="32" xfId="0" applyFont="1" applyFill="1" applyBorder="1" applyAlignment="1">
      <alignment vertical="center"/>
    </xf>
    <xf numFmtId="176" fontId="3" fillId="2" borderId="29" xfId="1" applyNumberFormat="1" applyFont="1" applyFill="1" applyBorder="1" applyAlignment="1">
      <alignment vertical="center"/>
    </xf>
    <xf numFmtId="176" fontId="3" fillId="2" borderId="30" xfId="1" applyNumberFormat="1" applyFont="1" applyFill="1" applyBorder="1" applyAlignment="1">
      <alignment vertical="center"/>
    </xf>
    <xf numFmtId="0" fontId="3" fillId="2" borderId="25" xfId="0" applyFont="1" applyFill="1" applyBorder="1" applyAlignment="1">
      <alignment horizontal="center" vertical="center"/>
    </xf>
    <xf numFmtId="38" fontId="3" fillId="2" borderId="25" xfId="1" applyFont="1" applyFill="1" applyBorder="1" applyAlignment="1">
      <alignment vertical="center"/>
    </xf>
    <xf numFmtId="0" fontId="3" fillId="2" borderId="26" xfId="0" applyFont="1" applyFill="1" applyBorder="1" applyAlignment="1">
      <alignment horizontal="center" vertical="center"/>
    </xf>
    <xf numFmtId="38" fontId="3" fillId="2" borderId="26" xfId="1" applyFont="1" applyFill="1" applyBorder="1" applyAlignment="1">
      <alignment vertical="center"/>
    </xf>
    <xf numFmtId="0" fontId="11" fillId="2" borderId="2" xfId="0" applyFont="1" applyFill="1" applyBorder="1" applyAlignment="1">
      <alignment horizontal="center" vertical="center"/>
    </xf>
    <xf numFmtId="38" fontId="11" fillId="2" borderId="2" xfId="1" applyFont="1" applyFill="1" applyBorder="1" applyAlignment="1">
      <alignment vertical="center"/>
    </xf>
    <xf numFmtId="38" fontId="11" fillId="2" borderId="2" xfId="2" applyFont="1" applyFill="1" applyBorder="1" applyAlignment="1">
      <alignment vertical="center"/>
    </xf>
    <xf numFmtId="3" fontId="3" fillId="2" borderId="2" xfId="1" applyNumberFormat="1" applyFont="1" applyFill="1" applyBorder="1" applyAlignment="1">
      <alignment vertical="center"/>
    </xf>
    <xf numFmtId="4" fontId="3" fillId="2" borderId="2" xfId="1" applyNumberFormat="1" applyFont="1" applyFill="1" applyBorder="1" applyAlignment="1">
      <alignment vertical="center"/>
    </xf>
    <xf numFmtId="38" fontId="11" fillId="2" borderId="3" xfId="1" applyFont="1" applyFill="1" applyBorder="1" applyAlignment="1">
      <alignment vertical="center"/>
    </xf>
    <xf numFmtId="38" fontId="11" fillId="2" borderId="3" xfId="2" applyFont="1" applyFill="1" applyBorder="1" applyAlignment="1">
      <alignment vertical="center"/>
    </xf>
    <xf numFmtId="3" fontId="3" fillId="2" borderId="3" xfId="1" applyNumberFormat="1" applyFont="1" applyFill="1" applyBorder="1" applyAlignment="1">
      <alignment vertical="center"/>
    </xf>
    <xf numFmtId="4" fontId="3" fillId="2" borderId="3" xfId="1" applyNumberFormat="1" applyFont="1" applyFill="1" applyBorder="1" applyAlignment="1">
      <alignment vertical="center"/>
    </xf>
    <xf numFmtId="38" fontId="11" fillId="2" borderId="3" xfId="1" applyFont="1" applyFill="1" applyBorder="1" applyAlignment="1">
      <alignment horizontal="center" vertical="center"/>
    </xf>
    <xf numFmtId="4" fontId="3" fillId="0" borderId="3" xfId="1" applyNumberFormat="1" applyFont="1" applyFill="1" applyBorder="1" applyAlignment="1">
      <alignment vertical="center"/>
    </xf>
    <xf numFmtId="0" fontId="11" fillId="2" borderId="25" xfId="0" applyFont="1" applyFill="1" applyBorder="1" applyAlignment="1">
      <alignment horizontal="center" vertical="center"/>
    </xf>
    <xf numFmtId="38" fontId="11" fillId="2" borderId="25" xfId="1" applyFont="1" applyFill="1" applyBorder="1" applyAlignment="1">
      <alignment vertical="center"/>
    </xf>
    <xf numFmtId="38" fontId="11" fillId="2" borderId="25" xfId="2" applyFont="1" applyFill="1" applyBorder="1" applyAlignment="1">
      <alignment vertical="center"/>
    </xf>
    <xf numFmtId="3" fontId="3" fillId="2" borderId="25" xfId="1" applyNumberFormat="1" applyFont="1" applyFill="1" applyBorder="1" applyAlignment="1">
      <alignment vertical="center"/>
    </xf>
    <xf numFmtId="4" fontId="3" fillId="2" borderId="25" xfId="1" applyNumberFormat="1" applyFont="1" applyFill="1" applyBorder="1" applyAlignment="1">
      <alignment vertical="center"/>
    </xf>
    <xf numFmtId="38" fontId="11" fillId="2" borderId="25" xfId="1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38" fontId="11" fillId="2" borderId="26" xfId="1" applyFont="1" applyFill="1" applyBorder="1" applyAlignment="1">
      <alignment vertical="center"/>
    </xf>
    <xf numFmtId="38" fontId="11" fillId="2" borderId="26" xfId="2" applyFont="1" applyFill="1" applyBorder="1" applyAlignment="1">
      <alignment vertical="center"/>
    </xf>
    <xf numFmtId="3" fontId="3" fillId="2" borderId="26" xfId="1" applyNumberFormat="1" applyFont="1" applyFill="1" applyBorder="1" applyAlignment="1">
      <alignment vertical="center"/>
    </xf>
    <xf numFmtId="4" fontId="3" fillId="2" borderId="26" xfId="1" applyNumberFormat="1" applyFont="1" applyFill="1" applyBorder="1" applyAlignment="1">
      <alignment vertical="center"/>
    </xf>
    <xf numFmtId="38" fontId="11" fillId="2" borderId="26" xfId="1" applyFont="1" applyFill="1" applyBorder="1" applyAlignment="1">
      <alignment horizontal="center" vertical="center"/>
    </xf>
    <xf numFmtId="4" fontId="3" fillId="0" borderId="25" xfId="1" applyNumberFormat="1" applyFont="1" applyFill="1" applyBorder="1" applyAlignment="1">
      <alignment vertical="center"/>
    </xf>
    <xf numFmtId="3" fontId="3" fillId="2" borderId="4" xfId="1" applyNumberFormat="1" applyFont="1" applyFill="1" applyBorder="1" applyAlignment="1">
      <alignment vertical="center"/>
    </xf>
    <xf numFmtId="4" fontId="3" fillId="2" borderId="4" xfId="1" applyNumberFormat="1" applyFont="1" applyFill="1" applyBorder="1" applyAlignment="1">
      <alignment vertical="center"/>
    </xf>
    <xf numFmtId="38" fontId="11" fillId="2" borderId="4" xfId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80" fontId="3" fillId="0" borderId="2" xfId="0" applyNumberFormat="1" applyFont="1" applyBorder="1" applyAlignment="1">
      <alignment vertical="center" shrinkToFit="1"/>
    </xf>
    <xf numFmtId="0" fontId="3" fillId="0" borderId="3" xfId="0" applyFont="1" applyFill="1" applyBorder="1" applyAlignment="1">
      <alignment horizontal="center" vertical="center"/>
    </xf>
    <xf numFmtId="180" fontId="3" fillId="0" borderId="3" xfId="0" applyNumberFormat="1" applyFont="1" applyBorder="1" applyAlignment="1">
      <alignment vertical="center" shrinkToFit="1"/>
    </xf>
    <xf numFmtId="38" fontId="3" fillId="0" borderId="3" xfId="1" applyFont="1" applyFill="1" applyBorder="1" applyAlignment="1">
      <alignment vertical="center"/>
    </xf>
    <xf numFmtId="0" fontId="3" fillId="0" borderId="25" xfId="0" applyFont="1" applyFill="1" applyBorder="1" applyAlignment="1">
      <alignment horizontal="center" vertical="center"/>
    </xf>
    <xf numFmtId="180" fontId="3" fillId="0" borderId="25" xfId="0" applyNumberFormat="1" applyFont="1" applyBorder="1" applyAlignment="1">
      <alignment vertical="center" shrinkToFit="1"/>
    </xf>
    <xf numFmtId="0" fontId="3" fillId="0" borderId="26" xfId="0" applyFont="1" applyFill="1" applyBorder="1" applyAlignment="1">
      <alignment horizontal="center" vertical="center"/>
    </xf>
    <xf numFmtId="180" fontId="3" fillId="0" borderId="26" xfId="0" applyNumberFormat="1" applyFont="1" applyBorder="1" applyAlignment="1">
      <alignment vertical="center" shrinkToFit="1"/>
    </xf>
    <xf numFmtId="0" fontId="3" fillId="0" borderId="4" xfId="0" applyFont="1" applyFill="1" applyBorder="1" applyAlignment="1">
      <alignment horizontal="center" vertical="center"/>
    </xf>
    <xf numFmtId="180" fontId="3" fillId="0" borderId="4" xfId="0" applyNumberFormat="1" applyFont="1" applyBorder="1" applyAlignment="1">
      <alignment vertical="center" shrinkToFit="1"/>
    </xf>
    <xf numFmtId="38" fontId="3" fillId="2" borderId="2" xfId="3" applyFont="1" applyFill="1" applyBorder="1" applyAlignment="1">
      <alignment vertical="center"/>
    </xf>
    <xf numFmtId="38" fontId="3" fillId="2" borderId="3" xfId="3" applyFont="1" applyFill="1" applyBorder="1" applyAlignment="1">
      <alignment vertical="center"/>
    </xf>
    <xf numFmtId="38" fontId="3" fillId="2" borderId="25" xfId="3" applyFont="1" applyFill="1" applyBorder="1" applyAlignment="1">
      <alignment vertical="center"/>
    </xf>
    <xf numFmtId="38" fontId="3" fillId="2" borderId="25" xfId="1" applyFont="1" applyFill="1" applyBorder="1" applyAlignment="1">
      <alignment horizontal="center" vertical="center"/>
    </xf>
    <xf numFmtId="38" fontId="3" fillId="2" borderId="26" xfId="3" applyFont="1" applyFill="1" applyBorder="1" applyAlignment="1">
      <alignment vertical="center"/>
    </xf>
    <xf numFmtId="38" fontId="3" fillId="2" borderId="26" xfId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38" fontId="3" fillId="2" borderId="5" xfId="1" applyFont="1" applyFill="1" applyBorder="1" applyAlignment="1">
      <alignment vertical="center"/>
    </xf>
    <xf numFmtId="38" fontId="3" fillId="2" borderId="7" xfId="1" applyFont="1" applyFill="1" applyBorder="1" applyAlignment="1">
      <alignment vertical="center"/>
    </xf>
    <xf numFmtId="38" fontId="3" fillId="2" borderId="33" xfId="1" applyFont="1" applyFill="1" applyBorder="1" applyAlignment="1">
      <alignment vertical="center"/>
    </xf>
    <xf numFmtId="38" fontId="3" fillId="2" borderId="35" xfId="1" applyFont="1" applyFill="1" applyBorder="1" applyAlignment="1">
      <alignment vertical="center"/>
    </xf>
    <xf numFmtId="38" fontId="3" fillId="2" borderId="34" xfId="1" applyFont="1" applyFill="1" applyBorder="1" applyAlignment="1">
      <alignment vertical="center"/>
    </xf>
    <xf numFmtId="38" fontId="3" fillId="2" borderId="36" xfId="1" applyFont="1" applyFill="1" applyBorder="1" applyAlignment="1">
      <alignment vertical="center"/>
    </xf>
    <xf numFmtId="0" fontId="8" fillId="0" borderId="0" xfId="0" applyFont="1" applyAlignment="1">
      <alignment horizontal="right" vertical="center"/>
    </xf>
    <xf numFmtId="0" fontId="3" fillId="0" borderId="11" xfId="0" applyFont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180" fontId="3" fillId="0" borderId="5" xfId="0" applyNumberFormat="1" applyFont="1" applyFill="1" applyBorder="1" applyAlignment="1">
      <alignment vertical="center" shrinkToFit="1"/>
    </xf>
    <xf numFmtId="38" fontId="3" fillId="0" borderId="7" xfId="1" applyFont="1" applyFill="1" applyBorder="1" applyAlignment="1">
      <alignment vertical="center"/>
    </xf>
    <xf numFmtId="180" fontId="3" fillId="0" borderId="8" xfId="0" applyNumberFormat="1" applyFont="1" applyFill="1" applyBorder="1" applyAlignment="1">
      <alignment vertical="center" shrinkToFit="1"/>
    </xf>
    <xf numFmtId="38" fontId="3" fillId="0" borderId="9" xfId="1" applyFont="1" applyFill="1" applyBorder="1" applyAlignment="1">
      <alignment vertical="center"/>
    </xf>
    <xf numFmtId="180" fontId="20" fillId="0" borderId="8" xfId="0" applyNumberFormat="1" applyFont="1" applyFill="1" applyBorder="1" applyAlignment="1">
      <alignment vertical="center" shrinkToFit="1"/>
    </xf>
    <xf numFmtId="180" fontId="3" fillId="0" borderId="10" xfId="0" applyNumberFormat="1" applyFont="1" applyFill="1" applyBorder="1" applyAlignment="1">
      <alignment vertical="center" shrinkToFit="1"/>
    </xf>
    <xf numFmtId="38" fontId="3" fillId="0" borderId="12" xfId="1" applyFont="1" applyFill="1" applyBorder="1" applyAlignment="1">
      <alignment vertical="center"/>
    </xf>
    <xf numFmtId="180" fontId="3" fillId="0" borderId="33" xfId="0" applyNumberFormat="1" applyFont="1" applyFill="1" applyBorder="1" applyAlignment="1">
      <alignment vertical="center" shrinkToFit="1"/>
    </xf>
    <xf numFmtId="38" fontId="3" fillId="0" borderId="35" xfId="1" applyFont="1" applyFill="1" applyBorder="1" applyAlignment="1">
      <alignment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180" fontId="3" fillId="0" borderId="2" xfId="0" applyNumberFormat="1" applyFont="1" applyFill="1" applyBorder="1" applyAlignment="1">
      <alignment vertical="center" shrinkToFit="1"/>
    </xf>
    <xf numFmtId="180" fontId="3" fillId="0" borderId="3" xfId="0" applyNumberFormat="1" applyFont="1" applyFill="1" applyBorder="1" applyAlignment="1">
      <alignment vertical="center" shrinkToFit="1"/>
    </xf>
    <xf numFmtId="180" fontId="3" fillId="0" borderId="25" xfId="0" applyNumberFormat="1" applyFont="1" applyFill="1" applyBorder="1" applyAlignment="1">
      <alignment vertical="center" shrinkToFit="1"/>
    </xf>
    <xf numFmtId="180" fontId="20" fillId="0" borderId="3" xfId="0" applyNumberFormat="1" applyFont="1" applyFill="1" applyBorder="1" applyAlignment="1">
      <alignment vertical="center" shrinkToFit="1"/>
    </xf>
    <xf numFmtId="180" fontId="3" fillId="0" borderId="4" xfId="0" applyNumberFormat="1" applyFont="1" applyFill="1" applyBorder="1" applyAlignment="1">
      <alignment vertical="center" shrinkToFit="1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49" fontId="3" fillId="0" borderId="0" xfId="0" applyNumberFormat="1" applyFont="1" applyAlignment="1">
      <alignment vertical="center"/>
    </xf>
    <xf numFmtId="38" fontId="3" fillId="2" borderId="0" xfId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180" fontId="3" fillId="0" borderId="34" xfId="0" applyNumberFormat="1" applyFont="1" applyFill="1" applyBorder="1" applyAlignment="1">
      <alignment vertical="center" shrinkToFit="1"/>
    </xf>
    <xf numFmtId="180" fontId="3" fillId="0" borderId="26" xfId="0" applyNumberFormat="1" applyFont="1" applyFill="1" applyBorder="1" applyAlignment="1">
      <alignment vertical="center" shrinkToFit="1"/>
    </xf>
    <xf numFmtId="0" fontId="3" fillId="8" borderId="0" xfId="0" applyFont="1" applyFill="1" applyAlignment="1">
      <alignment vertical="center"/>
    </xf>
    <xf numFmtId="0" fontId="3" fillId="8" borderId="0" xfId="0" applyFont="1" applyFill="1" applyBorder="1" applyAlignment="1">
      <alignment vertical="center"/>
    </xf>
    <xf numFmtId="3" fontId="11" fillId="2" borderId="4" xfId="1" applyNumberFormat="1" applyFont="1" applyFill="1" applyBorder="1" applyAlignment="1">
      <alignment vertical="center"/>
    </xf>
    <xf numFmtId="4" fontId="11" fillId="2" borderId="4" xfId="1" applyNumberFormat="1" applyFont="1" applyFill="1" applyBorder="1" applyAlignment="1">
      <alignment vertical="center"/>
    </xf>
    <xf numFmtId="0" fontId="3" fillId="0" borderId="9" xfId="0" applyFont="1" applyFill="1" applyBorder="1" applyAlignment="1">
      <alignment horizontal="center" vertical="center"/>
    </xf>
    <xf numFmtId="177" fontId="3" fillId="2" borderId="9" xfId="0" applyNumberFormat="1" applyFont="1" applyFill="1" applyBorder="1" applyAlignment="1">
      <alignment vertical="center"/>
    </xf>
    <xf numFmtId="177" fontId="3" fillId="0" borderId="9" xfId="0" applyNumberFormat="1" applyFont="1" applyFill="1" applyBorder="1" applyAlignment="1">
      <alignment vertical="center"/>
    </xf>
    <xf numFmtId="3" fontId="3" fillId="0" borderId="0" xfId="1" applyNumberFormat="1" applyFont="1" applyBorder="1" applyAlignment="1">
      <alignment horizontal="right" vertical="center"/>
    </xf>
    <xf numFmtId="38" fontId="7" fillId="0" borderId="1" xfId="1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/>
    </xf>
    <xf numFmtId="38" fontId="3" fillId="2" borderId="1" xfId="1" applyFont="1" applyFill="1" applyBorder="1" applyAlignment="1">
      <alignment horizontal="center" vertical="center"/>
    </xf>
    <xf numFmtId="38" fontId="3" fillId="2" borderId="27" xfId="1" applyFont="1" applyFill="1" applyBorder="1" applyAlignment="1">
      <alignment vertical="center"/>
    </xf>
    <xf numFmtId="38" fontId="3" fillId="2" borderId="13" xfId="1" applyFont="1" applyFill="1" applyBorder="1" applyAlignment="1">
      <alignment vertical="center"/>
    </xf>
    <xf numFmtId="0" fontId="3" fillId="5" borderId="0" xfId="0" applyFont="1" applyFill="1" applyAlignment="1">
      <alignment horizontal="right" vertical="center"/>
    </xf>
    <xf numFmtId="38" fontId="6" fillId="2" borderId="0" xfId="1" applyFont="1" applyFill="1" applyBorder="1" applyAlignment="1">
      <alignment horizontal="distributed" vertical="center"/>
    </xf>
    <xf numFmtId="38" fontId="6" fillId="2" borderId="0" xfId="1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177" fontId="3" fillId="2" borderId="0" xfId="0" applyNumberFormat="1" applyFont="1" applyFill="1" applyBorder="1" applyAlignment="1">
      <alignment vertical="center"/>
    </xf>
    <xf numFmtId="38" fontId="3" fillId="2" borderId="1" xfId="1" applyFont="1" applyFill="1" applyBorder="1" applyAlignment="1">
      <alignment vertical="center"/>
    </xf>
    <xf numFmtId="49" fontId="3" fillId="0" borderId="11" xfId="0" quotePrefix="1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right" vertical="center"/>
    </xf>
    <xf numFmtId="0" fontId="6" fillId="2" borderId="26" xfId="0" applyFont="1" applyFill="1" applyBorder="1" applyAlignment="1">
      <alignment horizontal="center" vertical="center"/>
    </xf>
    <xf numFmtId="176" fontId="3" fillId="2" borderId="0" xfId="1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7" borderId="0" xfId="0" applyFont="1" applyFill="1" applyAlignment="1">
      <alignment vertical="center"/>
    </xf>
    <xf numFmtId="0" fontId="3" fillId="7" borderId="0" xfId="0" applyFont="1" applyFill="1" applyAlignment="1">
      <alignment vertical="center"/>
    </xf>
    <xf numFmtId="0" fontId="3" fillId="0" borderId="0" xfId="0" applyFont="1" applyFill="1" applyAlignment="1">
      <alignment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/>
    </xf>
    <xf numFmtId="0" fontId="6" fillId="2" borderId="8" xfId="0" applyFont="1" applyFill="1" applyBorder="1" applyAlignment="1">
      <alignment vertical="center"/>
    </xf>
    <xf numFmtId="38" fontId="6" fillId="2" borderId="8" xfId="1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0" fontId="7" fillId="2" borderId="8" xfId="0" applyFont="1" applyFill="1" applyBorder="1" applyAlignment="1">
      <alignment vertical="center"/>
    </xf>
    <xf numFmtId="181" fontId="3" fillId="0" borderId="10" xfId="0" applyNumberFormat="1" applyFont="1" applyBorder="1" applyAlignment="1">
      <alignment vertical="center"/>
    </xf>
    <xf numFmtId="181" fontId="3" fillId="0" borderId="11" xfId="0" applyNumberFormat="1" applyFont="1" applyBorder="1" applyAlignment="1">
      <alignment vertical="center"/>
    </xf>
    <xf numFmtId="181" fontId="3" fillId="0" borderId="11" xfId="0" applyNumberFormat="1" applyFont="1" applyFill="1" applyBorder="1" applyAlignment="1">
      <alignment vertical="center"/>
    </xf>
    <xf numFmtId="181" fontId="3" fillId="0" borderId="11" xfId="1" quotePrefix="1" applyNumberFormat="1" applyFont="1" applyFill="1" applyBorder="1" applyAlignment="1">
      <alignment horizontal="right" vertical="center"/>
    </xf>
    <xf numFmtId="181" fontId="3" fillId="0" borderId="12" xfId="0" applyNumberFormat="1" applyFont="1" applyBorder="1" applyAlignment="1">
      <alignment horizontal="left" vertical="center"/>
    </xf>
    <xf numFmtId="49" fontId="3" fillId="0" borderId="6" xfId="0" quotePrefix="1" applyNumberFormat="1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7" borderId="0" xfId="0" applyFont="1" applyFill="1" applyAlignment="1">
      <alignment vertical="center"/>
    </xf>
    <xf numFmtId="3" fontId="3" fillId="7" borderId="7" xfId="0" applyNumberFormat="1" applyFont="1" applyFill="1" applyBorder="1" applyAlignment="1">
      <alignment vertical="center"/>
    </xf>
    <xf numFmtId="0" fontId="11" fillId="0" borderId="0" xfId="0" applyNumberFormat="1" applyFont="1" applyBorder="1" applyAlignment="1">
      <alignment vertical="center"/>
    </xf>
    <xf numFmtId="3" fontId="11" fillId="0" borderId="0" xfId="0" applyNumberFormat="1" applyFont="1" applyFill="1" applyBorder="1" applyAlignment="1">
      <alignment horizontal="right" vertical="center"/>
    </xf>
    <xf numFmtId="3" fontId="11" fillId="0" borderId="0" xfId="0" applyNumberFormat="1" applyFont="1" applyBorder="1" applyAlignment="1">
      <alignment vertical="center"/>
    </xf>
    <xf numFmtId="38" fontId="3" fillId="0" borderId="0" xfId="1" applyFont="1" applyFill="1" applyBorder="1" applyAlignment="1">
      <alignment vertical="center"/>
    </xf>
    <xf numFmtId="0" fontId="3" fillId="0" borderId="0" xfId="0" applyNumberFormat="1" applyFont="1" applyBorder="1" applyAlignment="1">
      <alignment vertical="center"/>
    </xf>
    <xf numFmtId="0" fontId="3" fillId="0" borderId="0" xfId="0" applyNumberFormat="1" applyFont="1" applyFill="1" applyBorder="1" applyAlignment="1">
      <alignment vertical="center"/>
    </xf>
    <xf numFmtId="3" fontId="3" fillId="0" borderId="0" xfId="0" applyNumberFormat="1" applyFont="1" applyFill="1" applyBorder="1" applyAlignment="1">
      <alignment horizontal="right" vertical="center"/>
    </xf>
    <xf numFmtId="3" fontId="3" fillId="8" borderId="0" xfId="0" applyNumberFormat="1" applyFont="1" applyFill="1" applyBorder="1" applyAlignment="1">
      <alignment vertical="center"/>
    </xf>
    <xf numFmtId="0" fontId="3" fillId="8" borderId="0" xfId="0" applyNumberFormat="1" applyFont="1" applyFill="1" applyBorder="1" applyAlignment="1">
      <alignment vertical="center"/>
    </xf>
    <xf numFmtId="4" fontId="3" fillId="8" borderId="0" xfId="0" applyNumberFormat="1" applyFont="1" applyFill="1" applyBorder="1" applyAlignment="1">
      <alignment vertical="center"/>
    </xf>
    <xf numFmtId="0" fontId="3" fillId="3" borderId="0" xfId="0" applyFont="1" applyFill="1" applyBorder="1" applyAlignment="1">
      <alignment horizontal="center" vertical="center"/>
    </xf>
    <xf numFmtId="38" fontId="3" fillId="3" borderId="0" xfId="0" applyNumberFormat="1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38" fontId="5" fillId="0" borderId="0" xfId="1" applyFont="1" applyFill="1" applyBorder="1" applyAlignment="1">
      <alignment vertical="center" wrapText="1"/>
    </xf>
    <xf numFmtId="38" fontId="5" fillId="4" borderId="0" xfId="1" applyFont="1" applyFill="1" applyBorder="1" applyAlignment="1">
      <alignment vertical="center"/>
    </xf>
    <xf numFmtId="38" fontId="5" fillId="3" borderId="0" xfId="1" applyFont="1" applyFill="1" applyBorder="1" applyAlignment="1">
      <alignment vertical="center"/>
    </xf>
    <xf numFmtId="38" fontId="5" fillId="6" borderId="0" xfId="1" applyFont="1" applyFill="1" applyBorder="1" applyAlignment="1">
      <alignment horizontal="center" vertical="center"/>
    </xf>
    <xf numFmtId="38" fontId="5" fillId="6" borderId="0" xfId="1" applyFont="1" applyFill="1" applyBorder="1" applyAlignment="1">
      <alignment vertical="center"/>
    </xf>
    <xf numFmtId="38" fontId="3" fillId="0" borderId="0" xfId="1" applyFont="1" applyFill="1" applyBorder="1" applyAlignment="1">
      <alignment horizontal="center" vertical="center"/>
    </xf>
    <xf numFmtId="38" fontId="5" fillId="0" borderId="0" xfId="1" applyFont="1" applyFill="1" applyBorder="1" applyAlignment="1">
      <alignment horizontal="center" vertical="center" shrinkToFit="1"/>
    </xf>
    <xf numFmtId="38" fontId="5" fillId="0" borderId="0" xfId="1" applyFont="1" applyFill="1" applyBorder="1" applyAlignment="1">
      <alignment horizontal="right" vertical="center"/>
    </xf>
    <xf numFmtId="38" fontId="5" fillId="7" borderId="0" xfId="1" applyFont="1" applyFill="1" applyBorder="1" applyAlignment="1">
      <alignment horizontal="center" vertical="center"/>
    </xf>
    <xf numFmtId="38" fontId="5" fillId="7" borderId="0" xfId="1" applyFont="1" applyFill="1" applyBorder="1" applyAlignment="1">
      <alignment horizontal="right" vertical="center"/>
    </xf>
    <xf numFmtId="179" fontId="3" fillId="0" borderId="0" xfId="0" applyNumberFormat="1" applyFont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3" fillId="2" borderId="35" xfId="0" applyFont="1" applyFill="1" applyBorder="1" applyAlignment="1">
      <alignment vertical="center"/>
    </xf>
    <xf numFmtId="0" fontId="3" fillId="2" borderId="36" xfId="0" applyFont="1" applyFill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0" fontId="15" fillId="2" borderId="0" xfId="0" applyFont="1" applyFill="1" applyAlignment="1">
      <alignment horizontal="center" vertical="center"/>
    </xf>
    <xf numFmtId="49" fontId="8" fillId="2" borderId="0" xfId="0" applyNumberFormat="1" applyFont="1" applyFill="1" applyAlignment="1">
      <alignment horizontal="right" vertical="center"/>
    </xf>
    <xf numFmtId="49" fontId="13" fillId="0" borderId="0" xfId="0" applyNumberFormat="1" applyFont="1" applyAlignment="1">
      <alignment horizontal="right" vertical="center"/>
    </xf>
    <xf numFmtId="49" fontId="3" fillId="0" borderId="6" xfId="0" quotePrefix="1" applyNumberFormat="1" applyFont="1" applyFill="1" applyBorder="1" applyAlignment="1">
      <alignment horizontal="right" vertical="center"/>
    </xf>
    <xf numFmtId="49" fontId="0" fillId="0" borderId="6" xfId="0" applyNumberFormat="1" applyFont="1" applyBorder="1" applyAlignment="1">
      <alignment horizontal="right" vertical="center"/>
    </xf>
    <xf numFmtId="49" fontId="3" fillId="0" borderId="0" xfId="1" applyNumberFormat="1" applyFont="1" applyFill="1" applyBorder="1" applyAlignment="1">
      <alignment horizontal="right" vertical="center"/>
    </xf>
    <xf numFmtId="181" fontId="3" fillId="0" borderId="11" xfId="1" applyNumberFormat="1" applyFont="1" applyFill="1" applyBorder="1" applyAlignment="1">
      <alignment horizontal="right" vertical="center"/>
    </xf>
    <xf numFmtId="0" fontId="11" fillId="2" borderId="10" xfId="0" applyFont="1" applyFill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8" fillId="2" borderId="0" xfId="0" applyFont="1" applyFill="1" applyBorder="1" applyAlignment="1">
      <alignment horizontal="right" vertical="center"/>
    </xf>
    <xf numFmtId="0" fontId="8" fillId="0" borderId="0" xfId="0" applyFont="1" applyBorder="1" applyAlignment="1">
      <alignment horizontal="right" vertical="center"/>
    </xf>
    <xf numFmtId="0" fontId="3" fillId="2" borderId="10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8" borderId="0" xfId="0" applyFont="1" applyFill="1" applyAlignment="1">
      <alignment horizontal="center" vertical="center" wrapText="1"/>
    </xf>
    <xf numFmtId="0" fontId="3" fillId="2" borderId="0" xfId="0" applyFont="1" applyFill="1" applyBorder="1" applyAlignment="1">
      <alignment horizontal="right" vertical="center"/>
    </xf>
    <xf numFmtId="0" fontId="3" fillId="0" borderId="0" xfId="0" applyFont="1" applyBorder="1" applyAlignment="1">
      <alignment horizontal="distributed" vertical="center"/>
    </xf>
    <xf numFmtId="0" fontId="9" fillId="0" borderId="0" xfId="0" applyFont="1" applyFill="1" applyAlignment="1">
      <alignment horizontal="left" vertical="center"/>
    </xf>
    <xf numFmtId="0" fontId="9" fillId="0" borderId="0" xfId="0" quotePrefix="1" applyFont="1" applyFill="1" applyAlignment="1">
      <alignment horizontal="left" vertical="center"/>
    </xf>
    <xf numFmtId="0" fontId="9" fillId="7" borderId="0" xfId="0" applyFont="1" applyFill="1" applyAlignment="1">
      <alignment horizontal="left" vertical="center"/>
    </xf>
    <xf numFmtId="0" fontId="9" fillId="7" borderId="0" xfId="0" quotePrefix="1" applyFont="1" applyFill="1" applyAlignment="1">
      <alignment horizontal="left" vertical="center"/>
    </xf>
    <xf numFmtId="0" fontId="12" fillId="0" borderId="0" xfId="0" quotePrefix="1" applyFont="1" applyFill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distributed" vertical="center" wrapText="1"/>
    </xf>
    <xf numFmtId="0" fontId="7" fillId="2" borderId="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distributed" vertical="center" wrapText="1"/>
    </xf>
    <xf numFmtId="0" fontId="7" fillId="2" borderId="7" xfId="0" applyFont="1" applyFill="1" applyBorder="1" applyAlignment="1">
      <alignment horizontal="distributed" vertical="center" wrapText="1"/>
    </xf>
    <xf numFmtId="0" fontId="7" fillId="2" borderId="7" xfId="0" applyFont="1" applyFill="1" applyBorder="1" applyAlignment="1">
      <alignment horizontal="distributed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distributed" vertical="center"/>
    </xf>
    <xf numFmtId="0" fontId="0" fillId="0" borderId="4" xfId="0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2" borderId="13" xfId="0" applyFont="1" applyFill="1" applyBorder="1" applyAlignment="1">
      <alignment horizontal="center" vertical="center"/>
    </xf>
    <xf numFmtId="0" fontId="21" fillId="2" borderId="10" xfId="0" applyFont="1" applyFill="1" applyBorder="1" applyAlignment="1">
      <alignment horizontal="center" vertical="center" wrapText="1"/>
    </xf>
    <xf numFmtId="0" fontId="21" fillId="2" borderId="12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</cellXfs>
  <cellStyles count="10">
    <cellStyle name="桁区切り" xfId="1" builtinId="6"/>
    <cellStyle name="桁区切り 2" xfId="2"/>
    <cellStyle name="桁区切り 3" xfId="3"/>
    <cellStyle name="桁区切り 4" xfId="5"/>
    <cellStyle name="標準" xfId="0" builtinId="0"/>
    <cellStyle name="標準 2" xfId="4"/>
    <cellStyle name="標準 3" xfId="6"/>
    <cellStyle name="標準 4" xfId="7"/>
    <cellStyle name="標準 5" xfId="8"/>
    <cellStyle name="標準 6" xfId="9"/>
  </cellStyles>
  <dxfs count="0"/>
  <tableStyles count="0" defaultTableStyle="TableStyleMedium9" defaultPivotStyle="PivotStyleLight16"/>
  <colors>
    <mruColors>
      <color rgb="FFFFFF99"/>
      <color rgb="FFFB5F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19</xdr:row>
      <xdr:rowOff>133350</xdr:rowOff>
    </xdr:from>
    <xdr:to>
      <xdr:col>11</xdr:col>
      <xdr:colOff>142875</xdr:colOff>
      <xdr:row>19</xdr:row>
      <xdr:rowOff>133350</xdr:rowOff>
    </xdr:to>
    <xdr:sp macro="" textlink="">
      <xdr:nvSpPr>
        <xdr:cNvPr id="4137" name="Line 1"/>
        <xdr:cNvSpPr>
          <a:spLocks noChangeShapeType="1"/>
        </xdr:cNvSpPr>
      </xdr:nvSpPr>
      <xdr:spPr bwMode="auto">
        <a:xfrm>
          <a:off x="1314450" y="4276725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9</xdr:col>
      <xdr:colOff>323850</xdr:colOff>
      <xdr:row>20</xdr:row>
      <xdr:rowOff>133350</xdr:rowOff>
    </xdr:from>
    <xdr:to>
      <xdr:col>11</xdr:col>
      <xdr:colOff>0</xdr:colOff>
      <xdr:row>20</xdr:row>
      <xdr:rowOff>133350</xdr:rowOff>
    </xdr:to>
    <xdr:sp macro="" textlink="">
      <xdr:nvSpPr>
        <xdr:cNvPr id="4138" name="Line 2"/>
        <xdr:cNvSpPr>
          <a:spLocks noChangeShapeType="1"/>
        </xdr:cNvSpPr>
      </xdr:nvSpPr>
      <xdr:spPr bwMode="auto">
        <a:xfrm>
          <a:off x="4076700" y="4524375"/>
          <a:ext cx="95250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9</xdr:col>
      <xdr:colOff>323850</xdr:colOff>
      <xdr:row>22</xdr:row>
      <xdr:rowOff>142875</xdr:rowOff>
    </xdr:from>
    <xdr:to>
      <xdr:col>11</xdr:col>
      <xdr:colOff>0</xdr:colOff>
      <xdr:row>22</xdr:row>
      <xdr:rowOff>142875</xdr:rowOff>
    </xdr:to>
    <xdr:sp macro="" textlink="">
      <xdr:nvSpPr>
        <xdr:cNvPr id="4139" name="Line 3"/>
        <xdr:cNvSpPr>
          <a:spLocks noChangeShapeType="1"/>
        </xdr:cNvSpPr>
      </xdr:nvSpPr>
      <xdr:spPr bwMode="auto">
        <a:xfrm>
          <a:off x="4076700" y="5029200"/>
          <a:ext cx="95250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676275</xdr:colOff>
      <xdr:row>40</xdr:row>
      <xdr:rowOff>133350</xdr:rowOff>
    </xdr:from>
    <xdr:to>
      <xdr:col>11</xdr:col>
      <xdr:colOff>123825</xdr:colOff>
      <xdr:row>40</xdr:row>
      <xdr:rowOff>133350</xdr:rowOff>
    </xdr:to>
    <xdr:sp macro="" textlink="">
      <xdr:nvSpPr>
        <xdr:cNvPr id="4140" name="Line 4"/>
        <xdr:cNvSpPr>
          <a:spLocks noChangeShapeType="1"/>
        </xdr:cNvSpPr>
      </xdr:nvSpPr>
      <xdr:spPr bwMode="auto">
        <a:xfrm>
          <a:off x="1152525" y="9096375"/>
          <a:ext cx="400050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7</xdr:col>
      <xdr:colOff>9525</xdr:colOff>
      <xdr:row>41</xdr:row>
      <xdr:rowOff>123825</xdr:rowOff>
    </xdr:from>
    <xdr:to>
      <xdr:col>10</xdr:col>
      <xdr:colOff>600075</xdr:colOff>
      <xdr:row>41</xdr:row>
      <xdr:rowOff>123825</xdr:rowOff>
    </xdr:to>
    <xdr:sp macro="" textlink="">
      <xdr:nvSpPr>
        <xdr:cNvPr id="4141" name="Line 5"/>
        <xdr:cNvSpPr>
          <a:spLocks noChangeShapeType="1"/>
        </xdr:cNvSpPr>
      </xdr:nvSpPr>
      <xdr:spPr bwMode="auto">
        <a:xfrm flipV="1">
          <a:off x="3286125" y="9334500"/>
          <a:ext cx="1743075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7</xdr:col>
      <xdr:colOff>38100</xdr:colOff>
      <xdr:row>43</xdr:row>
      <xdr:rowOff>142875</xdr:rowOff>
    </xdr:from>
    <xdr:to>
      <xdr:col>10</xdr:col>
      <xdr:colOff>600075</xdr:colOff>
      <xdr:row>43</xdr:row>
      <xdr:rowOff>142875</xdr:rowOff>
    </xdr:to>
    <xdr:sp macro="" textlink="">
      <xdr:nvSpPr>
        <xdr:cNvPr id="4142" name="Line 6"/>
        <xdr:cNvSpPr>
          <a:spLocks noChangeShapeType="1"/>
        </xdr:cNvSpPr>
      </xdr:nvSpPr>
      <xdr:spPr bwMode="auto">
        <a:xfrm>
          <a:off x="3314700" y="98488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0</xdr:colOff>
      <xdr:row>21</xdr:row>
      <xdr:rowOff>28575</xdr:rowOff>
    </xdr:from>
    <xdr:to>
      <xdr:col>12</xdr:col>
      <xdr:colOff>714375</xdr:colOff>
      <xdr:row>23</xdr:row>
      <xdr:rowOff>209550</xdr:rowOff>
    </xdr:to>
    <xdr:sp macro="" textlink="">
      <xdr:nvSpPr>
        <xdr:cNvPr id="4143" name="AutoShape 7"/>
        <xdr:cNvSpPr>
          <a:spLocks noChangeArrowheads="1"/>
        </xdr:cNvSpPr>
      </xdr:nvSpPr>
      <xdr:spPr bwMode="auto">
        <a:xfrm>
          <a:off x="0" y="4667250"/>
          <a:ext cx="6067425" cy="6762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42</xdr:row>
      <xdr:rowOff>9525</xdr:rowOff>
    </xdr:from>
    <xdr:to>
      <xdr:col>12</xdr:col>
      <xdr:colOff>714375</xdr:colOff>
      <xdr:row>44</xdr:row>
      <xdr:rowOff>161925</xdr:rowOff>
    </xdr:to>
    <xdr:sp macro="" textlink="">
      <xdr:nvSpPr>
        <xdr:cNvPr id="4144" name="AutoShape 8"/>
        <xdr:cNvSpPr>
          <a:spLocks noChangeArrowheads="1"/>
        </xdr:cNvSpPr>
      </xdr:nvSpPr>
      <xdr:spPr bwMode="auto">
        <a:xfrm>
          <a:off x="0" y="9725025"/>
          <a:ext cx="5530215" cy="65532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9678;&#24179;&#25104;20&#24180;&#24230;&#20197;&#38477;\02&#12288;&#20418;&#21336;&#20301;\03&#12288;&#36984;&#25369;&#31649;&#29702;&#31532;&#20108;&#20418;\02&#12288;&#36984;&#25369;&#20107;&#21209;&#31561;&#22577;&#21578;&#20363;\02%20&#36984;&#25369;&#20154;&#21517;&#31807;&#12539;&#22312;&#22806;&#36984;&#25369;&#20154;&#21517;&#31807;&#30331;&#37682;&#32773;&#25968;&#35519;\28.09.02&#29694;&#22312;\02%20&#27770;&#35009;\02%20&#65288;&#26696;&#65297;&#65289;&#12304;&#32232;&#38598;&#29992;&#12305;H28.9.2&#29694;&#22312;&#36984;&#25369;&#20154;&#12539;&#22312;&#22806;&#36984;&#25369;&#20154;&#21517;&#31807;&#30331;&#37682;&#32773;&#2596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手順"/>
      <sheetName val="①"/>
      <sheetName val="①(省内用)"/>
      <sheetName val="②"/>
      <sheetName val="⑤"/>
      <sheetName val="④"/>
      <sheetName val="⑯"/>
      <sheetName val="⑱"/>
      <sheetName val="⑰"/>
      <sheetName val="③"/>
      <sheetName val="⑥(2)"/>
      <sheetName val="⑦(2)"/>
      <sheetName val="⑪⑫"/>
      <sheetName val="⑨"/>
      <sheetName val="⑩"/>
      <sheetName val="⑧"/>
      <sheetName val="⑧（参考）"/>
      <sheetName val="⑮"/>
      <sheetName val="⑬"/>
      <sheetName val="⑭"/>
      <sheetName val="⑥"/>
      <sheetName val="⑦"/>
      <sheetName val="⑲"/>
      <sheetName val="⑳"/>
      <sheetName val="26衆・有権者ベース"/>
      <sheetName val="28参・有権者ベース"/>
      <sheetName val="衆・国調ベース "/>
      <sheetName val="参・国調ベー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/>
      <sheetData sheetId="19"/>
      <sheetData sheetId="20" refreshError="1"/>
      <sheetData sheetId="21">
        <row r="4">
          <cell r="E4">
            <v>363350</v>
          </cell>
          <cell r="H4">
            <v>356601</v>
          </cell>
        </row>
        <row r="5">
          <cell r="E5">
            <v>293891</v>
          </cell>
          <cell r="H5">
            <v>288144</v>
          </cell>
        </row>
        <row r="6">
          <cell r="E6">
            <v>285172</v>
          </cell>
          <cell r="H6">
            <v>288337</v>
          </cell>
        </row>
        <row r="7">
          <cell r="E7">
            <v>380032</v>
          </cell>
        </row>
        <row r="8">
          <cell r="E8">
            <v>277466</v>
          </cell>
          <cell r="H8">
            <v>342523</v>
          </cell>
        </row>
        <row r="9">
          <cell r="H9">
            <v>280799</v>
          </cell>
        </row>
        <row r="10">
          <cell r="E10">
            <v>326811</v>
          </cell>
          <cell r="H10">
            <v>255144</v>
          </cell>
        </row>
        <row r="11">
          <cell r="E11">
            <v>404093</v>
          </cell>
          <cell r="H11">
            <v>271280</v>
          </cell>
        </row>
        <row r="12">
          <cell r="E12">
            <v>362192</v>
          </cell>
          <cell r="H12">
            <v>239870</v>
          </cell>
        </row>
        <row r="13">
          <cell r="E13">
            <v>307360</v>
          </cell>
        </row>
        <row r="14">
          <cell r="E14">
            <v>260690</v>
          </cell>
          <cell r="H14">
            <v>270411</v>
          </cell>
        </row>
        <row r="15">
          <cell r="E15">
            <v>315272</v>
          </cell>
          <cell r="H15">
            <v>286071</v>
          </cell>
        </row>
        <row r="16">
          <cell r="E16">
            <v>386097</v>
          </cell>
          <cell r="H16">
            <v>309578</v>
          </cell>
        </row>
        <row r="17">
          <cell r="H17">
            <v>283705</v>
          </cell>
        </row>
        <row r="18">
          <cell r="E18">
            <v>363967</v>
          </cell>
        </row>
        <row r="19">
          <cell r="E19">
            <v>297598</v>
          </cell>
        </row>
        <row r="20">
          <cell r="E20">
            <v>270290</v>
          </cell>
        </row>
        <row r="21">
          <cell r="E21">
            <v>259717</v>
          </cell>
        </row>
        <row r="23">
          <cell r="E23">
            <v>375364</v>
          </cell>
        </row>
        <row r="24">
          <cell r="E24">
            <v>275328</v>
          </cell>
        </row>
        <row r="26">
          <cell r="E26">
            <v>314138</v>
          </cell>
        </row>
        <row r="27">
          <cell r="E27">
            <v>269899</v>
          </cell>
        </row>
        <row r="28">
          <cell r="E28">
            <v>249590</v>
          </cell>
        </row>
        <row r="30">
          <cell r="E30">
            <v>404236</v>
          </cell>
        </row>
        <row r="31">
          <cell r="E31">
            <v>251658</v>
          </cell>
        </row>
        <row r="32">
          <cell r="E32">
            <v>270641</v>
          </cell>
        </row>
        <row r="33">
          <cell r="E33">
            <v>260849</v>
          </cell>
        </row>
        <row r="35">
          <cell r="E35">
            <v>321776</v>
          </cell>
        </row>
        <row r="36">
          <cell r="E36">
            <v>305398</v>
          </cell>
        </row>
        <row r="38">
          <cell r="E38">
            <v>429068</v>
          </cell>
        </row>
        <row r="39">
          <cell r="E39">
            <v>467968</v>
          </cell>
        </row>
        <row r="40">
          <cell r="E40">
            <v>422957</v>
          </cell>
        </row>
        <row r="41">
          <cell r="E41">
            <v>359945</v>
          </cell>
        </row>
        <row r="42">
          <cell r="E42">
            <v>426842</v>
          </cell>
        </row>
        <row r="43">
          <cell r="E43">
            <v>380820</v>
          </cell>
        </row>
        <row r="44">
          <cell r="E44">
            <v>305010</v>
          </cell>
        </row>
        <row r="45">
          <cell r="E45">
            <v>364936</v>
          </cell>
        </row>
        <row r="46">
          <cell r="E46">
            <v>393112</v>
          </cell>
        </row>
        <row r="47">
          <cell r="E47">
            <v>415846</v>
          </cell>
        </row>
        <row r="48">
          <cell r="E48">
            <v>268412</v>
          </cell>
        </row>
        <row r="50">
          <cell r="E50">
            <v>335322</v>
          </cell>
        </row>
        <row r="51">
          <cell r="E51">
            <v>357531</v>
          </cell>
        </row>
        <row r="53">
          <cell r="E53">
            <v>351070</v>
          </cell>
        </row>
        <row r="54">
          <cell r="E54">
            <v>330868</v>
          </cell>
        </row>
        <row r="55">
          <cell r="E55">
            <v>241979</v>
          </cell>
        </row>
        <row r="56">
          <cell r="E56">
            <v>242004</v>
          </cell>
        </row>
        <row r="58">
          <cell r="E58">
            <v>382888</v>
          </cell>
        </row>
        <row r="59">
          <cell r="E59">
            <v>309110</v>
          </cell>
        </row>
        <row r="60">
          <cell r="E60">
            <v>278313</v>
          </cell>
        </row>
        <row r="61">
          <cell r="E61">
            <v>282141</v>
          </cell>
        </row>
        <row r="62">
          <cell r="E62">
            <v>246383</v>
          </cell>
        </row>
        <row r="64">
          <cell r="B64">
            <v>240733</v>
          </cell>
          <cell r="E64">
            <v>382713</v>
          </cell>
        </row>
        <row r="65">
          <cell r="E65">
            <v>290090</v>
          </cell>
        </row>
        <row r="66">
          <cell r="E66">
            <v>316068</v>
          </cell>
        </row>
        <row r="67">
          <cell r="B67">
            <v>279155</v>
          </cell>
        </row>
        <row r="68">
          <cell r="B68">
            <v>305792</v>
          </cell>
        </row>
      </sheetData>
      <sheetData sheetId="22" refreshError="1"/>
      <sheetData sheetId="23">
        <row r="4">
          <cell r="E4">
            <v>222</v>
          </cell>
          <cell r="H4">
            <v>223</v>
          </cell>
        </row>
        <row r="5">
          <cell r="E5">
            <v>138</v>
          </cell>
          <cell r="H5">
            <v>162</v>
          </cell>
        </row>
        <row r="6">
          <cell r="E6">
            <v>202</v>
          </cell>
          <cell r="H6">
            <v>191</v>
          </cell>
        </row>
        <row r="7">
          <cell r="E7">
            <v>152</v>
          </cell>
        </row>
        <row r="8">
          <cell r="E8">
            <v>214</v>
          </cell>
          <cell r="H8">
            <v>200</v>
          </cell>
        </row>
        <row r="9">
          <cell r="H9">
            <v>214</v>
          </cell>
        </row>
        <row r="10">
          <cell r="E10">
            <v>254</v>
          </cell>
          <cell r="H10">
            <v>349</v>
          </cell>
        </row>
        <row r="11">
          <cell r="E11">
            <v>314</v>
          </cell>
          <cell r="H11">
            <v>255</v>
          </cell>
        </row>
        <row r="12">
          <cell r="E12">
            <v>254</v>
          </cell>
          <cell r="H12">
            <v>186</v>
          </cell>
        </row>
        <row r="13">
          <cell r="E13">
            <v>222</v>
          </cell>
        </row>
        <row r="14">
          <cell r="E14">
            <v>201</v>
          </cell>
          <cell r="H14">
            <v>461</v>
          </cell>
        </row>
        <row r="15">
          <cell r="E15">
            <v>314</v>
          </cell>
          <cell r="H15">
            <v>916</v>
          </cell>
        </row>
        <row r="16">
          <cell r="E16">
            <v>224</v>
          </cell>
          <cell r="H16">
            <v>1607</v>
          </cell>
        </row>
        <row r="17">
          <cell r="H17">
            <v>814</v>
          </cell>
        </row>
        <row r="18">
          <cell r="E18">
            <v>248</v>
          </cell>
        </row>
        <row r="19">
          <cell r="E19">
            <v>350</v>
          </cell>
        </row>
        <row r="20">
          <cell r="E20">
            <v>211</v>
          </cell>
        </row>
        <row r="21">
          <cell r="E21">
            <v>196</v>
          </cell>
        </row>
        <row r="23">
          <cell r="E23">
            <v>224</v>
          </cell>
        </row>
        <row r="24">
          <cell r="E24">
            <v>120</v>
          </cell>
        </row>
        <row r="26">
          <cell r="E26">
            <v>209</v>
          </cell>
        </row>
        <row r="27">
          <cell r="E27">
            <v>204</v>
          </cell>
        </row>
        <row r="28">
          <cell r="E28">
            <v>123</v>
          </cell>
        </row>
        <row r="29">
          <cell r="E29">
            <v>536</v>
          </cell>
        </row>
        <row r="30">
          <cell r="E30">
            <v>194</v>
          </cell>
        </row>
        <row r="31">
          <cell r="E31">
            <v>205</v>
          </cell>
        </row>
        <row r="32">
          <cell r="E32">
            <v>135</v>
          </cell>
        </row>
        <row r="35">
          <cell r="E35">
            <v>213</v>
          </cell>
        </row>
        <row r="36">
          <cell r="E36">
            <v>519</v>
          </cell>
        </row>
        <row r="38">
          <cell r="E38">
            <v>246</v>
          </cell>
        </row>
        <row r="39">
          <cell r="E39">
            <v>351</v>
          </cell>
        </row>
        <row r="40">
          <cell r="E40">
            <v>253</v>
          </cell>
        </row>
        <row r="41">
          <cell r="E41">
            <v>222</v>
          </cell>
        </row>
        <row r="42">
          <cell r="E42">
            <v>270</v>
          </cell>
        </row>
        <row r="43">
          <cell r="E43">
            <v>468</v>
          </cell>
        </row>
        <row r="44">
          <cell r="E44">
            <v>233</v>
          </cell>
        </row>
        <row r="45">
          <cell r="E45">
            <v>272</v>
          </cell>
        </row>
        <row r="46">
          <cell r="E46">
            <v>177</v>
          </cell>
        </row>
        <row r="47">
          <cell r="E47">
            <v>199</v>
          </cell>
        </row>
        <row r="48">
          <cell r="E48">
            <v>178</v>
          </cell>
        </row>
        <row r="50">
          <cell r="E50">
            <v>254</v>
          </cell>
        </row>
        <row r="51">
          <cell r="E51">
            <v>346</v>
          </cell>
        </row>
        <row r="53">
          <cell r="E53">
            <v>212</v>
          </cell>
        </row>
        <row r="54">
          <cell r="E54">
            <v>200</v>
          </cell>
        </row>
        <row r="55">
          <cell r="E55">
            <v>186</v>
          </cell>
        </row>
        <row r="56">
          <cell r="E56">
            <v>299</v>
          </cell>
        </row>
        <row r="58">
          <cell r="E58">
            <v>240</v>
          </cell>
        </row>
        <row r="59">
          <cell r="E59">
            <v>255</v>
          </cell>
        </row>
        <row r="60">
          <cell r="E60">
            <v>449</v>
          </cell>
        </row>
        <row r="61">
          <cell r="E61">
            <v>423</v>
          </cell>
        </row>
        <row r="62">
          <cell r="E62">
            <v>367</v>
          </cell>
        </row>
        <row r="64">
          <cell r="B64">
            <v>141</v>
          </cell>
          <cell r="E64">
            <v>127</v>
          </cell>
        </row>
        <row r="65">
          <cell r="E65">
            <v>172</v>
          </cell>
        </row>
        <row r="66">
          <cell r="E66">
            <v>200</v>
          </cell>
        </row>
        <row r="67">
          <cell r="B67">
            <v>144</v>
          </cell>
        </row>
        <row r="68">
          <cell r="B68">
            <v>189</v>
          </cell>
        </row>
      </sheetData>
      <sheetData sheetId="24" refreshError="1"/>
      <sheetData sheetId="25" refreshError="1"/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</sheetPr>
  <dimension ref="A1:K63"/>
  <sheetViews>
    <sheetView view="pageBreakPreview" topLeftCell="B4" zoomScale="90" zoomScaleNormal="100" zoomScaleSheetLayoutView="90" workbookViewId="0">
      <selection activeCell="E20" sqref="E20"/>
    </sheetView>
  </sheetViews>
  <sheetFormatPr defaultColWidth="9" defaultRowHeight="13.2" x14ac:dyDescent="0.2"/>
  <cols>
    <col min="1" max="1" width="9" style="1"/>
    <col min="2" max="4" width="22.6640625" style="1" customWidth="1"/>
    <col min="5" max="6" width="5.6640625" style="1" customWidth="1"/>
    <col min="7" max="7" width="9" style="1" customWidth="1"/>
    <col min="8" max="8" width="13.77734375" style="1" customWidth="1"/>
    <col min="9" max="10" width="9" style="1"/>
    <col min="11" max="11" width="13.77734375" style="1" customWidth="1"/>
    <col min="12" max="16384" width="9" style="1"/>
  </cols>
  <sheetData>
    <row r="1" spans="1:11" x14ac:dyDescent="0.2">
      <c r="A1" s="3"/>
      <c r="B1" s="3"/>
      <c r="C1" s="3"/>
      <c r="D1" s="4"/>
      <c r="E1" s="4"/>
      <c r="F1" s="4"/>
    </row>
    <row r="2" spans="1:11" ht="14.25" customHeight="1" x14ac:dyDescent="0.2">
      <c r="A2" s="3"/>
      <c r="B2" s="3"/>
      <c r="C2" s="3"/>
      <c r="D2" s="398"/>
      <c r="E2" s="399"/>
      <c r="F2" s="399"/>
    </row>
    <row r="3" spans="1:11" ht="9" customHeight="1" x14ac:dyDescent="0.2">
      <c r="A3" s="3"/>
      <c r="B3" s="3"/>
      <c r="C3" s="3"/>
      <c r="D3" s="312"/>
      <c r="E3" s="4"/>
      <c r="F3" s="4"/>
    </row>
    <row r="4" spans="1:11" ht="19.2" x14ac:dyDescent="0.2">
      <c r="A4" s="397" t="s">
        <v>975</v>
      </c>
      <c r="B4" s="397"/>
      <c r="C4" s="397"/>
      <c r="D4" s="397"/>
      <c r="E4" s="397"/>
      <c r="F4" s="397"/>
    </row>
    <row r="5" spans="1:11" ht="11.25" customHeight="1" x14ac:dyDescent="0.2">
      <c r="A5" s="3"/>
      <c r="B5" s="3"/>
      <c r="C5" s="3"/>
      <c r="D5" s="3"/>
      <c r="E5" s="3"/>
      <c r="F5" s="3"/>
    </row>
    <row r="6" spans="1:11" ht="20.100000000000001" customHeight="1" x14ac:dyDescent="0.2">
      <c r="A6" s="148" t="s">
        <v>987</v>
      </c>
      <c r="B6" s="3"/>
      <c r="C6" s="3"/>
      <c r="D6" s="3"/>
      <c r="E6" s="3"/>
      <c r="F6" s="3"/>
    </row>
    <row r="7" spans="1:11" ht="12.6" customHeight="1" x14ac:dyDescent="0.2">
      <c r="A7" s="3"/>
      <c r="B7" s="3"/>
      <c r="C7" s="3"/>
      <c r="D7" s="3"/>
      <c r="E7" s="3"/>
      <c r="F7" s="3" t="s">
        <v>958</v>
      </c>
    </row>
    <row r="8" spans="1:11" x14ac:dyDescent="0.2">
      <c r="A8" s="6" t="s">
        <v>852</v>
      </c>
      <c r="B8" s="6" t="s">
        <v>853</v>
      </c>
      <c r="C8" s="6" t="s">
        <v>854</v>
      </c>
      <c r="D8" s="6" t="s">
        <v>792</v>
      </c>
      <c r="E8" s="6" t="s">
        <v>855</v>
      </c>
      <c r="F8" s="6" t="s">
        <v>794</v>
      </c>
      <c r="G8" s="151"/>
      <c r="H8" s="151"/>
      <c r="I8" s="18"/>
      <c r="J8" s="18"/>
      <c r="K8" s="18"/>
    </row>
    <row r="9" spans="1:11" x14ac:dyDescent="0.2">
      <c r="A9" s="11" t="s">
        <v>856</v>
      </c>
      <c r="B9" s="34">
        <v>4588892</v>
      </c>
      <c r="C9" s="34">
        <v>2455</v>
      </c>
      <c r="D9" s="34">
        <v>4591347</v>
      </c>
      <c r="E9" s="11" t="s">
        <v>1025</v>
      </c>
      <c r="F9" s="11" t="s">
        <v>1025</v>
      </c>
      <c r="G9" s="87"/>
      <c r="H9" s="78"/>
      <c r="I9" s="18"/>
      <c r="J9" s="87"/>
      <c r="K9" s="81"/>
    </row>
    <row r="10" spans="1:11" x14ac:dyDescent="0.2">
      <c r="A10" s="12" t="s">
        <v>796</v>
      </c>
      <c r="B10" s="35">
        <v>1126630</v>
      </c>
      <c r="C10" s="35">
        <v>470</v>
      </c>
      <c r="D10" s="35">
        <v>1127100</v>
      </c>
      <c r="E10" s="12" t="s">
        <v>1025</v>
      </c>
      <c r="F10" s="12" t="s">
        <v>1025</v>
      </c>
      <c r="G10" s="87"/>
      <c r="H10" s="78"/>
      <c r="I10" s="18"/>
      <c r="J10" s="87"/>
      <c r="K10" s="81"/>
    </row>
    <row r="11" spans="1:11" x14ac:dyDescent="0.2">
      <c r="A11" s="12" t="s">
        <v>797</v>
      </c>
      <c r="B11" s="35">
        <v>1080229</v>
      </c>
      <c r="C11" s="35">
        <v>580</v>
      </c>
      <c r="D11" s="35">
        <v>1080809</v>
      </c>
      <c r="E11" s="12" t="s">
        <v>1025</v>
      </c>
      <c r="F11" s="12" t="s">
        <v>1025</v>
      </c>
      <c r="G11" s="87"/>
      <c r="H11" s="78"/>
      <c r="I11" s="18"/>
      <c r="J11" s="87"/>
      <c r="K11" s="81"/>
    </row>
    <row r="12" spans="1:11" x14ac:dyDescent="0.2">
      <c r="A12" s="12" t="s">
        <v>798</v>
      </c>
      <c r="B12" s="35">
        <v>1946521</v>
      </c>
      <c r="C12" s="35">
        <v>1048</v>
      </c>
      <c r="D12" s="35">
        <v>1947569</v>
      </c>
      <c r="E12" s="12" t="s">
        <v>1025</v>
      </c>
      <c r="F12" s="12" t="s">
        <v>1025</v>
      </c>
      <c r="G12" s="87"/>
      <c r="H12" s="78"/>
      <c r="I12" s="18"/>
      <c r="J12" s="87"/>
      <c r="K12" s="81"/>
    </row>
    <row r="13" spans="1:11" x14ac:dyDescent="0.2">
      <c r="A13" s="12" t="s">
        <v>799</v>
      </c>
      <c r="B13" s="35">
        <v>885844</v>
      </c>
      <c r="C13" s="35">
        <v>427</v>
      </c>
      <c r="D13" s="35">
        <v>886271</v>
      </c>
      <c r="E13" s="12" t="s">
        <v>1025</v>
      </c>
      <c r="F13" s="12" t="s">
        <v>1025</v>
      </c>
      <c r="G13" s="87"/>
      <c r="H13" s="78"/>
      <c r="I13" s="18"/>
      <c r="J13" s="87"/>
      <c r="K13" s="81"/>
    </row>
    <row r="14" spans="1:11" x14ac:dyDescent="0.2">
      <c r="A14" s="12" t="s">
        <v>787</v>
      </c>
      <c r="B14" s="35">
        <v>942111</v>
      </c>
      <c r="C14" s="35">
        <v>601</v>
      </c>
      <c r="D14" s="35">
        <v>942712</v>
      </c>
      <c r="E14" s="12" t="s">
        <v>1025</v>
      </c>
      <c r="F14" s="12" t="s">
        <v>1025</v>
      </c>
      <c r="G14" s="87"/>
      <c r="H14" s="78"/>
      <c r="I14" s="18"/>
      <c r="J14" s="87"/>
      <c r="K14" s="81"/>
    </row>
    <row r="15" spans="1:11" x14ac:dyDescent="0.2">
      <c r="A15" s="234" t="s">
        <v>788</v>
      </c>
      <c r="B15" s="235">
        <v>1626306</v>
      </c>
      <c r="C15" s="235">
        <v>1278</v>
      </c>
      <c r="D15" s="235">
        <v>1627584</v>
      </c>
      <c r="E15" s="234" t="s">
        <v>1025</v>
      </c>
      <c r="F15" s="234" t="s">
        <v>1025</v>
      </c>
      <c r="G15" s="87"/>
      <c r="H15" s="78"/>
      <c r="I15" s="18"/>
      <c r="J15" s="87"/>
      <c r="K15" s="81"/>
    </row>
    <row r="16" spans="1:11" x14ac:dyDescent="0.2">
      <c r="A16" s="236" t="s">
        <v>789</v>
      </c>
      <c r="B16" s="237">
        <v>2453154</v>
      </c>
      <c r="C16" s="237">
        <v>1562</v>
      </c>
      <c r="D16" s="237">
        <v>2454716</v>
      </c>
      <c r="E16" s="236" t="s">
        <v>1025</v>
      </c>
      <c r="F16" s="236" t="s">
        <v>1025</v>
      </c>
      <c r="G16" s="87"/>
      <c r="H16" s="78"/>
      <c r="I16" s="18"/>
      <c r="J16" s="87"/>
      <c r="K16" s="81"/>
    </row>
    <row r="17" spans="1:11" x14ac:dyDescent="0.2">
      <c r="A17" s="12" t="s">
        <v>800</v>
      </c>
      <c r="B17" s="35">
        <v>1649328</v>
      </c>
      <c r="C17" s="35">
        <v>1062</v>
      </c>
      <c r="D17" s="35">
        <v>1650390</v>
      </c>
      <c r="E17" s="12" t="s">
        <v>1025</v>
      </c>
      <c r="F17" s="12" t="s">
        <v>1025</v>
      </c>
      <c r="G17" s="87"/>
      <c r="H17" s="78"/>
      <c r="I17" s="18"/>
      <c r="J17" s="87"/>
      <c r="K17" s="81"/>
    </row>
    <row r="18" spans="1:11" x14ac:dyDescent="0.2">
      <c r="A18" s="12" t="s">
        <v>801</v>
      </c>
      <c r="B18" s="35">
        <v>1645043</v>
      </c>
      <c r="C18" s="35">
        <v>1097</v>
      </c>
      <c r="D18" s="35">
        <v>1646140</v>
      </c>
      <c r="E18" s="12" t="s">
        <v>1025</v>
      </c>
      <c r="F18" s="12" t="s">
        <v>1025</v>
      </c>
      <c r="G18" s="87"/>
      <c r="H18" s="78"/>
      <c r="I18" s="18"/>
      <c r="J18" s="87"/>
      <c r="K18" s="81"/>
    </row>
    <row r="19" spans="1:11" x14ac:dyDescent="0.2">
      <c r="A19" s="12" t="s">
        <v>790</v>
      </c>
      <c r="B19" s="35">
        <v>6106107</v>
      </c>
      <c r="C19" s="35">
        <v>4961</v>
      </c>
      <c r="D19" s="35">
        <v>6111068</v>
      </c>
      <c r="E19" s="12">
        <v>5</v>
      </c>
      <c r="F19" s="12" t="s">
        <v>1025</v>
      </c>
      <c r="G19" s="87"/>
      <c r="H19" s="78"/>
      <c r="I19" s="18"/>
      <c r="J19" s="87"/>
      <c r="K19" s="81"/>
    </row>
    <row r="20" spans="1:11" x14ac:dyDescent="0.2">
      <c r="A20" s="12" t="s">
        <v>802</v>
      </c>
      <c r="B20" s="35">
        <v>5234736</v>
      </c>
      <c r="C20" s="35">
        <v>5541</v>
      </c>
      <c r="D20" s="35">
        <v>5240277</v>
      </c>
      <c r="E20" s="12" t="s">
        <v>1025</v>
      </c>
      <c r="F20" s="12" t="s">
        <v>1025</v>
      </c>
      <c r="G20" s="87"/>
      <c r="H20" s="78"/>
      <c r="I20" s="18"/>
      <c r="J20" s="87"/>
      <c r="K20" s="81"/>
    </row>
    <row r="21" spans="1:11" x14ac:dyDescent="0.2">
      <c r="A21" s="12" t="s">
        <v>857</v>
      </c>
      <c r="B21" s="35">
        <v>11296210</v>
      </c>
      <c r="C21" s="35">
        <v>24974</v>
      </c>
      <c r="D21" s="35">
        <v>11321184</v>
      </c>
      <c r="E21" s="12">
        <v>1</v>
      </c>
      <c r="F21" s="12" t="s">
        <v>1025</v>
      </c>
      <c r="G21" s="87"/>
      <c r="H21" s="78"/>
      <c r="I21" s="18"/>
      <c r="J21" s="87"/>
      <c r="K21" s="81"/>
    </row>
    <row r="22" spans="1:11" x14ac:dyDescent="0.2">
      <c r="A22" s="234" t="s">
        <v>804</v>
      </c>
      <c r="B22" s="235">
        <v>7621918</v>
      </c>
      <c r="C22" s="235">
        <v>11224</v>
      </c>
      <c r="D22" s="235">
        <v>7633142</v>
      </c>
      <c r="E22" s="234">
        <v>2</v>
      </c>
      <c r="F22" s="234" t="s">
        <v>1025</v>
      </c>
      <c r="G22" s="87"/>
      <c r="H22" s="78"/>
      <c r="I22" s="18"/>
      <c r="J22" s="87"/>
      <c r="K22" s="81"/>
    </row>
    <row r="23" spans="1:11" x14ac:dyDescent="0.2">
      <c r="A23" s="236" t="s">
        <v>805</v>
      </c>
      <c r="B23" s="237">
        <v>1942523</v>
      </c>
      <c r="C23" s="237">
        <v>1006</v>
      </c>
      <c r="D23" s="237">
        <v>1943529</v>
      </c>
      <c r="E23" s="236" t="s">
        <v>1025</v>
      </c>
      <c r="F23" s="236" t="s">
        <v>1025</v>
      </c>
      <c r="G23" s="87"/>
      <c r="H23" s="78"/>
      <c r="I23" s="18"/>
      <c r="J23" s="87"/>
      <c r="K23" s="81"/>
    </row>
    <row r="24" spans="1:11" x14ac:dyDescent="0.2">
      <c r="A24" s="12" t="s">
        <v>806</v>
      </c>
      <c r="B24" s="35">
        <v>901108</v>
      </c>
      <c r="C24" s="35">
        <v>495</v>
      </c>
      <c r="D24" s="35">
        <v>901603</v>
      </c>
      <c r="E24" s="12" t="s">
        <v>1025</v>
      </c>
      <c r="F24" s="12" t="s">
        <v>1025</v>
      </c>
      <c r="G24" s="87"/>
      <c r="H24" s="78"/>
      <c r="I24" s="18"/>
      <c r="J24" s="87"/>
      <c r="K24" s="81"/>
    </row>
    <row r="25" spans="1:11" x14ac:dyDescent="0.2">
      <c r="A25" s="12" t="s">
        <v>807</v>
      </c>
      <c r="B25" s="35">
        <v>959525</v>
      </c>
      <c r="C25" s="35">
        <v>427</v>
      </c>
      <c r="D25" s="35">
        <v>959952</v>
      </c>
      <c r="E25" s="12" t="s">
        <v>1025</v>
      </c>
      <c r="F25" s="12" t="s">
        <v>1025</v>
      </c>
      <c r="G25" s="87"/>
      <c r="H25" s="78"/>
      <c r="I25" s="18"/>
      <c r="J25" s="87"/>
      <c r="K25" s="81"/>
    </row>
    <row r="26" spans="1:11" x14ac:dyDescent="0.2">
      <c r="A26" s="234" t="s">
        <v>808</v>
      </c>
      <c r="B26" s="235">
        <v>654273</v>
      </c>
      <c r="C26" s="235">
        <v>326</v>
      </c>
      <c r="D26" s="235">
        <v>654599</v>
      </c>
      <c r="E26" s="234" t="s">
        <v>1025</v>
      </c>
      <c r="F26" s="234">
        <v>5</v>
      </c>
      <c r="G26" s="87"/>
      <c r="H26" s="78"/>
      <c r="I26" s="18"/>
      <c r="J26" s="87"/>
      <c r="K26" s="81"/>
    </row>
    <row r="27" spans="1:11" x14ac:dyDescent="0.2">
      <c r="A27" s="236" t="s">
        <v>809</v>
      </c>
      <c r="B27" s="237">
        <v>702115</v>
      </c>
      <c r="C27" s="237">
        <v>552</v>
      </c>
      <c r="D27" s="237">
        <v>702667</v>
      </c>
      <c r="E27" s="236" t="s">
        <v>1025</v>
      </c>
      <c r="F27" s="236" t="s">
        <v>1025</v>
      </c>
      <c r="G27" s="87"/>
      <c r="H27" s="78"/>
      <c r="I27" s="18"/>
      <c r="J27" s="87"/>
      <c r="K27" s="81"/>
    </row>
    <row r="28" spans="1:11" x14ac:dyDescent="0.2">
      <c r="A28" s="12" t="s">
        <v>810</v>
      </c>
      <c r="B28" s="35">
        <v>1762899</v>
      </c>
      <c r="C28" s="35">
        <v>1415</v>
      </c>
      <c r="D28" s="35">
        <v>1764314</v>
      </c>
      <c r="E28" s="12" t="s">
        <v>1025</v>
      </c>
      <c r="F28" s="12" t="s">
        <v>1025</v>
      </c>
      <c r="G28" s="87"/>
      <c r="H28" s="78"/>
      <c r="I28" s="18"/>
      <c r="J28" s="87"/>
      <c r="K28" s="81"/>
    </row>
    <row r="29" spans="1:11" x14ac:dyDescent="0.2">
      <c r="A29" s="12" t="s">
        <v>811</v>
      </c>
      <c r="B29" s="35">
        <v>1692273</v>
      </c>
      <c r="C29" s="35">
        <v>944</v>
      </c>
      <c r="D29" s="35">
        <v>1693217</v>
      </c>
      <c r="E29" s="12" t="s">
        <v>1025</v>
      </c>
      <c r="F29" s="12" t="s">
        <v>1025</v>
      </c>
      <c r="G29" s="87"/>
      <c r="H29" s="78"/>
      <c r="I29" s="18"/>
      <c r="J29" s="87"/>
      <c r="K29" s="81"/>
    </row>
    <row r="30" spans="1:11" x14ac:dyDescent="0.2">
      <c r="A30" s="12" t="s">
        <v>858</v>
      </c>
      <c r="B30" s="35">
        <v>3101175</v>
      </c>
      <c r="C30" s="35">
        <v>2372</v>
      </c>
      <c r="D30" s="35">
        <v>3103547</v>
      </c>
      <c r="E30" s="12" t="s">
        <v>1025</v>
      </c>
      <c r="F30" s="12" t="s">
        <v>1025</v>
      </c>
      <c r="G30" s="87"/>
      <c r="H30" s="78"/>
      <c r="I30" s="18"/>
      <c r="J30" s="87"/>
      <c r="K30" s="81"/>
    </row>
    <row r="31" spans="1:11" x14ac:dyDescent="0.2">
      <c r="A31" s="12" t="s">
        <v>813</v>
      </c>
      <c r="B31" s="35">
        <v>6107990</v>
      </c>
      <c r="C31" s="35">
        <v>4325</v>
      </c>
      <c r="D31" s="35">
        <v>6112315</v>
      </c>
      <c r="E31" s="12">
        <v>4</v>
      </c>
      <c r="F31" s="12" t="s">
        <v>1025</v>
      </c>
      <c r="G31" s="87"/>
      <c r="H31" s="78"/>
      <c r="I31" s="18"/>
      <c r="J31" s="87"/>
      <c r="K31" s="81"/>
    </row>
    <row r="32" spans="1:11" x14ac:dyDescent="0.2">
      <c r="A32" s="234" t="s">
        <v>814</v>
      </c>
      <c r="B32" s="235">
        <v>1512771</v>
      </c>
      <c r="C32" s="235">
        <v>927</v>
      </c>
      <c r="D32" s="235">
        <v>1513698</v>
      </c>
      <c r="E32" s="234" t="s">
        <v>1025</v>
      </c>
      <c r="F32" s="234" t="s">
        <v>1025</v>
      </c>
      <c r="G32" s="87"/>
      <c r="H32" s="78"/>
      <c r="I32" s="18"/>
      <c r="J32" s="87"/>
      <c r="K32" s="81"/>
    </row>
    <row r="33" spans="1:11" x14ac:dyDescent="0.2">
      <c r="A33" s="236" t="s">
        <v>815</v>
      </c>
      <c r="B33" s="237">
        <v>1151594</v>
      </c>
      <c r="C33" s="237">
        <v>775</v>
      </c>
      <c r="D33" s="237">
        <v>1152369</v>
      </c>
      <c r="E33" s="236" t="s">
        <v>1025</v>
      </c>
      <c r="F33" s="236" t="s">
        <v>1025</v>
      </c>
      <c r="G33" s="87"/>
      <c r="H33" s="78"/>
      <c r="I33" s="18"/>
      <c r="J33" s="87"/>
      <c r="K33" s="81"/>
    </row>
    <row r="34" spans="1:11" x14ac:dyDescent="0.2">
      <c r="A34" s="12" t="s">
        <v>859</v>
      </c>
      <c r="B34" s="35">
        <v>2131539</v>
      </c>
      <c r="C34" s="35">
        <v>1650</v>
      </c>
      <c r="D34" s="35">
        <v>2133189</v>
      </c>
      <c r="E34" s="12" t="s">
        <v>1025</v>
      </c>
      <c r="F34" s="12" t="s">
        <v>1025</v>
      </c>
      <c r="G34" s="87"/>
      <c r="H34" s="78"/>
      <c r="I34" s="18"/>
      <c r="J34" s="87"/>
      <c r="K34" s="81"/>
    </row>
    <row r="35" spans="1:11" x14ac:dyDescent="0.2">
      <c r="A35" s="12" t="s">
        <v>860</v>
      </c>
      <c r="B35" s="35">
        <v>7320726</v>
      </c>
      <c r="C35" s="35">
        <v>4798</v>
      </c>
      <c r="D35" s="35">
        <v>7325524</v>
      </c>
      <c r="E35" s="12">
        <v>3</v>
      </c>
      <c r="F35" s="12" t="s">
        <v>1025</v>
      </c>
      <c r="G35" s="87"/>
      <c r="H35" s="78"/>
      <c r="I35" s="18"/>
      <c r="J35" s="87"/>
      <c r="K35" s="81"/>
    </row>
    <row r="36" spans="1:11" x14ac:dyDescent="0.2">
      <c r="A36" s="12" t="s">
        <v>861</v>
      </c>
      <c r="B36" s="35">
        <v>4630661</v>
      </c>
      <c r="C36" s="35">
        <v>3287</v>
      </c>
      <c r="D36" s="35">
        <v>4633948</v>
      </c>
      <c r="E36" s="12" t="s">
        <v>1025</v>
      </c>
      <c r="F36" s="12" t="s">
        <v>1025</v>
      </c>
      <c r="G36" s="87"/>
      <c r="H36" s="78"/>
      <c r="I36" s="18"/>
      <c r="J36" s="87"/>
      <c r="K36" s="81"/>
    </row>
    <row r="37" spans="1:11" x14ac:dyDescent="0.2">
      <c r="A37" s="12" t="s">
        <v>819</v>
      </c>
      <c r="B37" s="35">
        <v>1158524</v>
      </c>
      <c r="C37" s="35">
        <v>769</v>
      </c>
      <c r="D37" s="35">
        <v>1159293</v>
      </c>
      <c r="E37" s="12" t="s">
        <v>1025</v>
      </c>
      <c r="F37" s="12" t="s">
        <v>1025</v>
      </c>
      <c r="G37" s="87"/>
      <c r="H37" s="78"/>
      <c r="I37" s="18"/>
      <c r="J37" s="87"/>
      <c r="K37" s="81"/>
    </row>
    <row r="38" spans="1:11" x14ac:dyDescent="0.2">
      <c r="A38" s="234" t="s">
        <v>862</v>
      </c>
      <c r="B38" s="235">
        <v>830680</v>
      </c>
      <c r="C38" s="235">
        <v>617</v>
      </c>
      <c r="D38" s="235">
        <v>831297</v>
      </c>
      <c r="E38" s="234" t="s">
        <v>1025</v>
      </c>
      <c r="F38" s="234" t="s">
        <v>1025</v>
      </c>
      <c r="G38" s="87"/>
      <c r="H38" s="78"/>
      <c r="I38" s="18"/>
      <c r="J38" s="87"/>
      <c r="K38" s="81"/>
    </row>
    <row r="39" spans="1:11" x14ac:dyDescent="0.2">
      <c r="A39" s="236" t="s">
        <v>863</v>
      </c>
      <c r="B39" s="237">
        <v>479510</v>
      </c>
      <c r="C39" s="237">
        <v>279</v>
      </c>
      <c r="D39" s="237">
        <v>479789</v>
      </c>
      <c r="E39" s="236" t="s">
        <v>1025</v>
      </c>
      <c r="F39" s="236">
        <v>1</v>
      </c>
      <c r="G39" s="87"/>
      <c r="H39" s="78"/>
      <c r="I39" s="18"/>
      <c r="J39" s="87"/>
      <c r="K39" s="81"/>
    </row>
    <row r="40" spans="1:11" x14ac:dyDescent="0.2">
      <c r="A40" s="12" t="s">
        <v>822</v>
      </c>
      <c r="B40" s="35">
        <v>580135</v>
      </c>
      <c r="C40" s="35">
        <v>325</v>
      </c>
      <c r="D40" s="35">
        <v>580460</v>
      </c>
      <c r="E40" s="12" t="s">
        <v>1025</v>
      </c>
      <c r="F40" s="12">
        <v>2</v>
      </c>
      <c r="G40" s="87"/>
      <c r="H40" s="78"/>
      <c r="I40" s="18"/>
      <c r="J40" s="87"/>
      <c r="K40" s="81"/>
    </row>
    <row r="41" spans="1:11" x14ac:dyDescent="0.2">
      <c r="A41" s="12" t="s">
        <v>864</v>
      </c>
      <c r="B41" s="35">
        <v>1595689</v>
      </c>
      <c r="C41" s="35">
        <v>898</v>
      </c>
      <c r="D41" s="35">
        <v>1596587</v>
      </c>
      <c r="E41" s="12" t="s">
        <v>1025</v>
      </c>
      <c r="F41" s="12" t="s">
        <v>1025</v>
      </c>
      <c r="G41" s="87"/>
      <c r="H41" s="78"/>
      <c r="I41" s="18"/>
      <c r="J41" s="87"/>
      <c r="K41" s="81"/>
    </row>
    <row r="42" spans="1:11" x14ac:dyDescent="0.2">
      <c r="A42" s="12" t="s">
        <v>865</v>
      </c>
      <c r="B42" s="35">
        <v>2357887</v>
      </c>
      <c r="C42" s="35">
        <v>1769</v>
      </c>
      <c r="D42" s="35">
        <v>2359656</v>
      </c>
      <c r="E42" s="12" t="s">
        <v>1025</v>
      </c>
      <c r="F42" s="12" t="s">
        <v>1025</v>
      </c>
      <c r="G42" s="87"/>
      <c r="H42" s="78"/>
      <c r="I42" s="18"/>
      <c r="J42" s="87"/>
      <c r="K42" s="81"/>
    </row>
    <row r="43" spans="1:11" x14ac:dyDescent="0.2">
      <c r="A43" s="234" t="s">
        <v>866</v>
      </c>
      <c r="B43" s="235">
        <v>1182770</v>
      </c>
      <c r="C43" s="235">
        <v>1000</v>
      </c>
      <c r="D43" s="235">
        <v>1183770</v>
      </c>
      <c r="E43" s="234" t="s">
        <v>1025</v>
      </c>
      <c r="F43" s="234" t="s">
        <v>1025</v>
      </c>
      <c r="G43" s="87"/>
      <c r="H43" s="78"/>
      <c r="I43" s="18"/>
      <c r="J43" s="87"/>
      <c r="K43" s="81"/>
    </row>
    <row r="44" spans="1:11" x14ac:dyDescent="0.2">
      <c r="A44" s="236" t="s">
        <v>867</v>
      </c>
      <c r="B44" s="237">
        <v>645742</v>
      </c>
      <c r="C44" s="237">
        <v>312</v>
      </c>
      <c r="D44" s="237">
        <v>646054</v>
      </c>
      <c r="E44" s="236" t="s">
        <v>1025</v>
      </c>
      <c r="F44" s="236">
        <v>4</v>
      </c>
      <c r="G44" s="87"/>
      <c r="H44" s="78"/>
      <c r="I44" s="18"/>
      <c r="J44" s="87"/>
      <c r="K44" s="81"/>
    </row>
    <row r="45" spans="1:11" x14ac:dyDescent="0.2">
      <c r="A45" s="12" t="s">
        <v>827</v>
      </c>
      <c r="B45" s="35">
        <v>830470</v>
      </c>
      <c r="C45" s="35">
        <v>529</v>
      </c>
      <c r="D45" s="35">
        <v>830999</v>
      </c>
      <c r="E45" s="12" t="s">
        <v>1025</v>
      </c>
      <c r="F45" s="12" t="s">
        <v>1025</v>
      </c>
      <c r="G45" s="87"/>
      <c r="H45" s="78"/>
      <c r="I45" s="18"/>
      <c r="J45" s="87"/>
      <c r="K45" s="81"/>
    </row>
    <row r="46" spans="1:11" x14ac:dyDescent="0.2">
      <c r="A46" s="12" t="s">
        <v>828</v>
      </c>
      <c r="B46" s="35">
        <v>1179404</v>
      </c>
      <c r="C46" s="35">
        <v>758</v>
      </c>
      <c r="D46" s="35">
        <v>1180162</v>
      </c>
      <c r="E46" s="12" t="s">
        <v>1025</v>
      </c>
      <c r="F46" s="12" t="s">
        <v>1025</v>
      </c>
      <c r="G46" s="87"/>
      <c r="H46" s="78"/>
      <c r="I46" s="18"/>
      <c r="J46" s="87"/>
      <c r="K46" s="81"/>
    </row>
    <row r="47" spans="1:11" x14ac:dyDescent="0.2">
      <c r="A47" s="234" t="s">
        <v>829</v>
      </c>
      <c r="B47" s="235">
        <v>621716</v>
      </c>
      <c r="C47" s="235">
        <v>712</v>
      </c>
      <c r="D47" s="235">
        <v>622428</v>
      </c>
      <c r="E47" s="234" t="s">
        <v>1025</v>
      </c>
      <c r="F47" s="234">
        <v>3</v>
      </c>
      <c r="G47" s="87"/>
      <c r="H47" s="78"/>
      <c r="I47" s="18"/>
      <c r="J47" s="87"/>
      <c r="K47" s="81"/>
    </row>
    <row r="48" spans="1:11" x14ac:dyDescent="0.2">
      <c r="A48" s="236" t="s">
        <v>868</v>
      </c>
      <c r="B48" s="237">
        <v>4237463</v>
      </c>
      <c r="C48" s="237">
        <v>2816</v>
      </c>
      <c r="D48" s="237">
        <v>4240279</v>
      </c>
      <c r="E48" s="236" t="s">
        <v>1025</v>
      </c>
      <c r="F48" s="236" t="s">
        <v>1025</v>
      </c>
      <c r="G48" s="87"/>
      <c r="H48" s="78"/>
      <c r="I48" s="18"/>
      <c r="J48" s="87"/>
      <c r="K48" s="81"/>
    </row>
    <row r="49" spans="1:11" x14ac:dyDescent="0.2">
      <c r="A49" s="12" t="s">
        <v>831</v>
      </c>
      <c r="B49" s="35">
        <v>689350</v>
      </c>
      <c r="C49" s="35">
        <v>598</v>
      </c>
      <c r="D49" s="35">
        <v>689948</v>
      </c>
      <c r="E49" s="12" t="s">
        <v>1025</v>
      </c>
      <c r="F49" s="12" t="s">
        <v>1025</v>
      </c>
      <c r="G49" s="87"/>
      <c r="H49" s="78"/>
      <c r="I49" s="18"/>
      <c r="J49" s="87"/>
      <c r="K49" s="81"/>
    </row>
    <row r="50" spans="1:11" x14ac:dyDescent="0.2">
      <c r="A50" s="12" t="s">
        <v>869</v>
      </c>
      <c r="B50" s="35">
        <v>1157225</v>
      </c>
      <c r="C50" s="35">
        <v>867</v>
      </c>
      <c r="D50" s="35">
        <v>1158092</v>
      </c>
      <c r="E50" s="12" t="s">
        <v>1025</v>
      </c>
      <c r="F50" s="12" t="s">
        <v>1025</v>
      </c>
      <c r="G50" s="87"/>
      <c r="H50" s="78"/>
      <c r="I50" s="18"/>
      <c r="J50" s="87"/>
      <c r="K50" s="81"/>
    </row>
    <row r="51" spans="1:11" x14ac:dyDescent="0.2">
      <c r="A51" s="12" t="s">
        <v>870</v>
      </c>
      <c r="B51" s="35">
        <v>1488812</v>
      </c>
      <c r="C51" s="35">
        <v>1691</v>
      </c>
      <c r="D51" s="35">
        <v>1490503</v>
      </c>
      <c r="E51" s="12" t="s">
        <v>1025</v>
      </c>
      <c r="F51" s="12" t="s">
        <v>1025</v>
      </c>
      <c r="G51" s="87"/>
      <c r="H51" s="78"/>
      <c r="I51" s="18"/>
      <c r="J51" s="87"/>
      <c r="K51" s="81"/>
    </row>
    <row r="52" spans="1:11" x14ac:dyDescent="0.2">
      <c r="A52" s="12" t="s">
        <v>871</v>
      </c>
      <c r="B52" s="35">
        <v>982863</v>
      </c>
      <c r="C52" s="35">
        <v>477</v>
      </c>
      <c r="D52" s="35">
        <v>983340</v>
      </c>
      <c r="E52" s="12" t="s">
        <v>1025</v>
      </c>
      <c r="F52" s="12" t="s">
        <v>1025</v>
      </c>
      <c r="G52" s="87"/>
      <c r="H52" s="78"/>
      <c r="I52" s="18"/>
      <c r="J52" s="87"/>
      <c r="K52" s="81"/>
    </row>
    <row r="53" spans="1:11" x14ac:dyDescent="0.2">
      <c r="A53" s="12" t="s">
        <v>875</v>
      </c>
      <c r="B53" s="35">
        <v>926877</v>
      </c>
      <c r="C53" s="35">
        <v>561</v>
      </c>
      <c r="D53" s="35">
        <v>927438</v>
      </c>
      <c r="E53" s="12" t="s">
        <v>1025</v>
      </c>
      <c r="F53" s="12" t="s">
        <v>1025</v>
      </c>
      <c r="G53" s="87"/>
      <c r="H53" s="78"/>
      <c r="I53" s="18"/>
      <c r="J53" s="87"/>
      <c r="K53" s="81"/>
    </row>
    <row r="54" spans="1:11" x14ac:dyDescent="0.2">
      <c r="A54" s="12" t="s">
        <v>876</v>
      </c>
      <c r="B54" s="35">
        <v>1379817</v>
      </c>
      <c r="C54" s="35">
        <v>1184</v>
      </c>
      <c r="D54" s="35">
        <v>1381001</v>
      </c>
      <c r="E54" s="12" t="s">
        <v>1025</v>
      </c>
      <c r="F54" s="12" t="s">
        <v>1025</v>
      </c>
      <c r="G54" s="87"/>
      <c r="H54" s="78"/>
      <c r="I54" s="18"/>
      <c r="J54" s="87"/>
      <c r="K54" s="81"/>
    </row>
    <row r="55" spans="1:11" x14ac:dyDescent="0.2">
      <c r="A55" s="13" t="s">
        <v>877</v>
      </c>
      <c r="B55" s="36">
        <v>1153766</v>
      </c>
      <c r="C55" s="36">
        <v>3765</v>
      </c>
      <c r="D55" s="36">
        <v>1157531</v>
      </c>
      <c r="E55" s="13" t="s">
        <v>1025</v>
      </c>
      <c r="F55" s="13" t="s">
        <v>1025</v>
      </c>
      <c r="G55" s="87"/>
      <c r="H55" s="78"/>
      <c r="I55" s="18"/>
      <c r="J55" s="87"/>
      <c r="K55" s="81"/>
    </row>
    <row r="56" spans="1:11" x14ac:dyDescent="0.2">
      <c r="A56" s="13" t="s">
        <v>878</v>
      </c>
      <c r="B56" s="339">
        <v>106252901</v>
      </c>
      <c r="C56" s="339">
        <v>100506</v>
      </c>
      <c r="D56" s="36">
        <v>106353407</v>
      </c>
      <c r="E56" s="8"/>
      <c r="F56" s="8"/>
      <c r="G56" s="18"/>
      <c r="H56" s="81"/>
      <c r="I56" s="18"/>
      <c r="J56" s="18"/>
      <c r="K56" s="81"/>
    </row>
    <row r="57" spans="1:11" x14ac:dyDescent="0.2">
      <c r="A57" s="100"/>
      <c r="B57" s="317"/>
      <c r="C57" s="317"/>
      <c r="D57" s="317"/>
      <c r="E57" s="37"/>
      <c r="F57" s="37"/>
    </row>
    <row r="58" spans="1:11" x14ac:dyDescent="0.2">
      <c r="A58" s="9"/>
      <c r="B58" s="10"/>
      <c r="C58" s="10"/>
      <c r="D58" s="10"/>
      <c r="E58" s="10"/>
      <c r="F58" s="10"/>
    </row>
    <row r="59" spans="1:11" x14ac:dyDescent="0.2">
      <c r="A59" s="9"/>
      <c r="B59" s="10"/>
      <c r="C59" s="10"/>
      <c r="D59" s="134"/>
      <c r="E59" s="18"/>
    </row>
    <row r="60" spans="1:11" x14ac:dyDescent="0.2">
      <c r="A60" s="2"/>
      <c r="D60" s="135"/>
      <c r="E60" s="18"/>
    </row>
    <row r="61" spans="1:11" x14ac:dyDescent="0.2">
      <c r="A61" s="2"/>
      <c r="D61" s="135"/>
      <c r="E61" s="18"/>
    </row>
    <row r="62" spans="1:11" x14ac:dyDescent="0.2">
      <c r="A62" s="2"/>
      <c r="D62" s="135"/>
      <c r="E62" s="18"/>
    </row>
    <row r="63" spans="1:11" x14ac:dyDescent="0.2">
      <c r="A63" s="2"/>
      <c r="D63" s="135"/>
      <c r="E63" s="18"/>
    </row>
  </sheetData>
  <sortState ref="J13:K59">
    <sortCondition descending="1" ref="K13:K59"/>
  </sortState>
  <mergeCells count="2">
    <mergeCell ref="A4:F4"/>
    <mergeCell ref="D2:F2"/>
  </mergeCells>
  <phoneticPr fontId="2"/>
  <pageMargins left="0.78740157480314965" right="0.78740157480314965" top="0.23622047244094491" bottom="0.27559055118110237" header="0.19685039370078741" footer="0.51181102362204722"/>
  <pageSetup paperSize="9" scale="89" orientation="portrait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</sheetPr>
  <dimension ref="A1:M46"/>
  <sheetViews>
    <sheetView view="pageBreakPreview" topLeftCell="A26" zoomScaleNormal="100" zoomScaleSheetLayoutView="100" workbookViewId="0">
      <selection activeCell="C19" sqref="C19"/>
    </sheetView>
  </sheetViews>
  <sheetFormatPr defaultColWidth="9" defaultRowHeight="13.2" x14ac:dyDescent="0.2"/>
  <cols>
    <col min="1" max="1" width="4.6640625" style="1" customWidth="1"/>
    <col min="2" max="2" width="2.33203125" style="1" customWidth="1"/>
    <col min="3" max="3" width="9" style="1"/>
    <col min="4" max="4" width="10" style="1" customWidth="1"/>
    <col min="5" max="5" width="12.6640625" style="1" customWidth="1"/>
    <col min="6" max="7" width="4.6640625" style="1" customWidth="1"/>
    <col min="8" max="8" width="2.33203125" style="1" customWidth="1"/>
    <col min="9" max="9" width="9" style="1"/>
    <col min="10" max="10" width="10" style="1" customWidth="1"/>
    <col min="11" max="11" width="12.6640625" style="1" customWidth="1"/>
    <col min="12" max="12" width="4.6640625" style="1" customWidth="1"/>
    <col min="13" max="16384" width="9" style="1"/>
  </cols>
  <sheetData>
    <row r="1" spans="1:13" x14ac:dyDescent="0.2">
      <c r="E1" s="117"/>
    </row>
    <row r="2" spans="1:13" ht="20.100000000000001" customHeight="1" x14ac:dyDescent="0.2">
      <c r="A2" s="24" t="s">
        <v>976</v>
      </c>
      <c r="B2" s="24"/>
    </row>
    <row r="3" spans="1:13" ht="20.100000000000001" customHeight="1" x14ac:dyDescent="0.2">
      <c r="A3" s="24" t="s">
        <v>905</v>
      </c>
      <c r="B3" s="24"/>
    </row>
    <row r="4" spans="1:13" ht="20.100000000000001" customHeight="1" x14ac:dyDescent="0.2"/>
    <row r="5" spans="1:13" ht="20.100000000000001" customHeight="1" x14ac:dyDescent="0.2">
      <c r="A5" s="24" t="s">
        <v>473</v>
      </c>
    </row>
    <row r="6" spans="1:13" ht="16.5" customHeight="1" x14ac:dyDescent="0.2">
      <c r="A6" s="24"/>
    </row>
    <row r="7" spans="1:13" ht="18" customHeight="1" x14ac:dyDescent="0.2">
      <c r="A7" s="1" t="s">
        <v>474</v>
      </c>
      <c r="C7" s="21"/>
      <c r="D7" s="21"/>
      <c r="E7" s="21"/>
      <c r="F7" s="21"/>
      <c r="G7" s="21"/>
      <c r="H7" s="21"/>
      <c r="I7" s="21"/>
      <c r="J7" s="21"/>
      <c r="K7" s="21"/>
      <c r="L7" s="21"/>
    </row>
    <row r="8" spans="1:13" ht="18" customHeight="1" x14ac:dyDescent="0.2">
      <c r="A8" s="14"/>
      <c r="B8" s="15"/>
      <c r="C8" s="18" t="s">
        <v>982</v>
      </c>
      <c r="J8" s="402" t="s">
        <v>990</v>
      </c>
      <c r="K8" s="402"/>
      <c r="L8" s="368" t="s">
        <v>989</v>
      </c>
    </row>
    <row r="9" spans="1:13" ht="18" customHeight="1" x14ac:dyDescent="0.2">
      <c r="A9" s="17"/>
      <c r="B9" s="18"/>
      <c r="C9" s="150" t="s">
        <v>960</v>
      </c>
      <c r="D9" s="151"/>
      <c r="E9" s="151"/>
      <c r="F9" s="151"/>
      <c r="G9" s="151"/>
      <c r="H9" s="151"/>
      <c r="I9" s="152"/>
      <c r="J9" s="402" t="s">
        <v>988</v>
      </c>
      <c r="K9" s="402"/>
      <c r="L9" s="105" t="s">
        <v>462</v>
      </c>
    </row>
    <row r="10" spans="1:13" ht="18" customHeight="1" x14ac:dyDescent="0.2">
      <c r="A10" s="359"/>
      <c r="B10" s="360"/>
      <c r="C10" s="361" t="s">
        <v>959</v>
      </c>
      <c r="D10" s="361"/>
      <c r="E10" s="361"/>
      <c r="F10" s="361"/>
      <c r="G10" s="361"/>
      <c r="H10" s="361"/>
      <c r="I10" s="362"/>
      <c r="J10" s="403" t="s">
        <v>961</v>
      </c>
      <c r="K10" s="403"/>
      <c r="L10" s="363" t="s">
        <v>462</v>
      </c>
    </row>
    <row r="11" spans="1:13" ht="16.5" customHeight="1" x14ac:dyDescent="0.2">
      <c r="I11" s="18"/>
      <c r="J11" s="18"/>
      <c r="K11" s="18"/>
    </row>
    <row r="12" spans="1:13" ht="18" customHeight="1" x14ac:dyDescent="0.2">
      <c r="A12" s="1" t="s">
        <v>475</v>
      </c>
      <c r="C12" s="367"/>
      <c r="I12" s="21"/>
      <c r="J12" s="21"/>
      <c r="K12" s="21"/>
    </row>
    <row r="13" spans="1:13" ht="18" customHeight="1" x14ac:dyDescent="0.2">
      <c r="A13" s="14"/>
      <c r="B13" s="15"/>
      <c r="C13" s="15" t="s">
        <v>991</v>
      </c>
      <c r="D13" s="15"/>
      <c r="E13" s="15"/>
      <c r="F13" s="15"/>
      <c r="G13" s="15"/>
      <c r="H13" s="15"/>
      <c r="I13" s="112"/>
      <c r="J13" s="400" t="s">
        <v>993</v>
      </c>
      <c r="K13" s="401"/>
      <c r="L13" s="104" t="s">
        <v>462</v>
      </c>
      <c r="M13" s="316"/>
    </row>
    <row r="14" spans="1:13" ht="18" customHeight="1" x14ac:dyDescent="0.2">
      <c r="A14" s="20"/>
      <c r="B14" s="21"/>
      <c r="C14" s="21" t="s">
        <v>992</v>
      </c>
      <c r="D14" s="21"/>
      <c r="E14" s="21"/>
      <c r="F14" s="21"/>
      <c r="G14" s="21"/>
      <c r="H14" s="21"/>
      <c r="I14" s="113"/>
      <c r="J14" s="114"/>
      <c r="K14" s="340" t="s">
        <v>994</v>
      </c>
      <c r="L14" s="106" t="s">
        <v>901</v>
      </c>
    </row>
    <row r="15" spans="1:13" ht="16.5" customHeight="1" x14ac:dyDescent="0.2"/>
    <row r="16" spans="1:13" ht="18" customHeight="1" x14ac:dyDescent="0.2">
      <c r="A16" s="1" t="s">
        <v>476</v>
      </c>
    </row>
    <row r="17" spans="1:12" ht="18" customHeight="1" x14ac:dyDescent="0.2">
      <c r="A17" s="14"/>
      <c r="B17" s="15"/>
      <c r="C17" s="15" t="s">
        <v>839</v>
      </c>
      <c r="D17" s="15"/>
      <c r="E17" s="15"/>
      <c r="F17" s="16"/>
      <c r="G17" s="15"/>
      <c r="H17" s="15"/>
      <c r="I17" s="15" t="s">
        <v>841</v>
      </c>
      <c r="J17" s="15"/>
      <c r="K17" s="15"/>
      <c r="L17" s="16"/>
    </row>
    <row r="18" spans="1:12" ht="18" customHeight="1" x14ac:dyDescent="0.2">
      <c r="A18" s="17"/>
      <c r="B18" s="18"/>
      <c r="C18" s="18"/>
      <c r="D18" s="18"/>
      <c r="E18" s="23"/>
      <c r="F18" s="19" t="s">
        <v>432</v>
      </c>
      <c r="G18" s="18"/>
      <c r="H18" s="18"/>
      <c r="I18" s="18"/>
      <c r="J18" s="18"/>
      <c r="K18" s="23"/>
      <c r="L18" s="19" t="s">
        <v>432</v>
      </c>
    </row>
    <row r="19" spans="1:12" ht="18" customHeight="1" x14ac:dyDescent="0.2">
      <c r="A19" s="80">
        <v>1</v>
      </c>
      <c r="B19" s="84"/>
      <c r="C19" s="23" t="s">
        <v>397</v>
      </c>
      <c r="D19" s="18"/>
      <c r="E19" s="83">
        <v>11296210</v>
      </c>
      <c r="F19" s="19"/>
      <c r="G19" s="84">
        <v>1</v>
      </c>
      <c r="H19" s="84"/>
      <c r="I19" s="23" t="s">
        <v>415</v>
      </c>
      <c r="J19" s="18"/>
      <c r="K19" s="85">
        <v>479510</v>
      </c>
      <c r="L19" s="19"/>
    </row>
    <row r="20" spans="1:12" ht="18" customHeight="1" x14ac:dyDescent="0.2">
      <c r="A20" s="80">
        <v>2</v>
      </c>
      <c r="B20" s="84"/>
      <c r="C20" s="23" t="s">
        <v>398</v>
      </c>
      <c r="D20" s="18"/>
      <c r="E20" s="83">
        <v>7621918</v>
      </c>
      <c r="F20" s="19"/>
      <c r="G20" s="84">
        <v>2</v>
      </c>
      <c r="H20" s="84"/>
      <c r="I20" s="23" t="s">
        <v>416</v>
      </c>
      <c r="J20" s="18"/>
      <c r="K20" s="85">
        <v>580135</v>
      </c>
      <c r="L20" s="19"/>
    </row>
    <row r="21" spans="1:12" ht="18" customHeight="1" x14ac:dyDescent="0.2">
      <c r="A21" s="80">
        <v>3</v>
      </c>
      <c r="B21" s="84"/>
      <c r="C21" s="23" t="s">
        <v>411</v>
      </c>
      <c r="D21" s="18"/>
      <c r="E21" s="83">
        <v>7320726</v>
      </c>
      <c r="F21" s="19"/>
      <c r="G21" s="84">
        <v>3</v>
      </c>
      <c r="H21" s="84"/>
      <c r="I21" s="23" t="s">
        <v>423</v>
      </c>
      <c r="J21" s="18"/>
      <c r="K21" s="85">
        <v>621716</v>
      </c>
      <c r="L21" s="19"/>
    </row>
    <row r="22" spans="1:12" ht="18" customHeight="1" x14ac:dyDescent="0.2">
      <c r="A22" s="80">
        <v>4</v>
      </c>
      <c r="B22" s="84"/>
      <c r="C22" s="23" t="s">
        <v>407</v>
      </c>
      <c r="D22" s="18"/>
      <c r="E22" s="83">
        <v>6107990</v>
      </c>
      <c r="F22" s="19"/>
      <c r="G22" s="84">
        <v>4</v>
      </c>
      <c r="H22" s="84"/>
      <c r="I22" s="23" t="s">
        <v>420</v>
      </c>
      <c r="J22" s="18"/>
      <c r="K22" s="85">
        <v>645742</v>
      </c>
      <c r="L22" s="19"/>
    </row>
    <row r="23" spans="1:12" ht="18" customHeight="1" x14ac:dyDescent="0.2">
      <c r="A23" s="80">
        <v>5</v>
      </c>
      <c r="B23" s="84"/>
      <c r="C23" s="23" t="s">
        <v>395</v>
      </c>
      <c r="D23" s="18"/>
      <c r="E23" s="83">
        <v>6106107</v>
      </c>
      <c r="F23" s="19"/>
      <c r="G23" s="84">
        <v>5</v>
      </c>
      <c r="H23" s="84"/>
      <c r="I23" s="23" t="s">
        <v>402</v>
      </c>
      <c r="J23" s="18"/>
      <c r="K23" s="85">
        <v>654273</v>
      </c>
      <c r="L23" s="19"/>
    </row>
    <row r="24" spans="1:12" ht="18" customHeight="1" x14ac:dyDescent="0.2">
      <c r="A24" s="20"/>
      <c r="B24" s="21"/>
      <c r="C24" s="21"/>
      <c r="D24" s="21"/>
      <c r="E24" s="21"/>
      <c r="F24" s="22"/>
      <c r="G24" s="21"/>
      <c r="H24" s="21"/>
      <c r="I24" s="21"/>
      <c r="J24" s="21"/>
      <c r="K24" s="21"/>
      <c r="L24" s="22"/>
    </row>
    <row r="25" spans="1:12" ht="16.5" customHeight="1" x14ac:dyDescent="0.2"/>
    <row r="26" spans="1:12" ht="18" customHeight="1" x14ac:dyDescent="0.2">
      <c r="A26" s="1" t="s">
        <v>1010</v>
      </c>
    </row>
    <row r="27" spans="1:12" ht="18" customHeight="1" x14ac:dyDescent="0.2">
      <c r="A27" s="14"/>
      <c r="B27" s="15"/>
      <c r="C27" s="15" t="s">
        <v>938</v>
      </c>
      <c r="D27" s="15"/>
      <c r="E27" s="15"/>
      <c r="F27" s="16"/>
      <c r="G27" s="15"/>
      <c r="H27" s="15"/>
      <c r="I27" s="15" t="s">
        <v>1009</v>
      </c>
      <c r="J27" s="15"/>
      <c r="K27" s="15"/>
      <c r="L27" s="16"/>
    </row>
    <row r="28" spans="1:12" ht="18" customHeight="1" x14ac:dyDescent="0.2">
      <c r="A28" s="17"/>
      <c r="B28" s="18"/>
      <c r="C28" s="18"/>
      <c r="D28" s="18"/>
      <c r="E28" s="23"/>
      <c r="F28" s="19" t="s">
        <v>432</v>
      </c>
      <c r="G28" s="18"/>
      <c r="H28" s="18"/>
      <c r="I28" s="18"/>
      <c r="J28" s="18"/>
      <c r="K28" s="23"/>
      <c r="L28" s="19" t="s">
        <v>432</v>
      </c>
    </row>
    <row r="29" spans="1:12" ht="18" customHeight="1" x14ac:dyDescent="0.2">
      <c r="A29" s="80">
        <v>1</v>
      </c>
      <c r="B29" s="84"/>
      <c r="C29" s="23" t="s">
        <v>397</v>
      </c>
      <c r="D29" s="18"/>
      <c r="E29" s="85">
        <v>72328</v>
      </c>
      <c r="F29" s="19"/>
      <c r="G29" s="80">
        <v>1</v>
      </c>
      <c r="H29" s="84"/>
      <c r="I29" s="23" t="s">
        <v>385</v>
      </c>
      <c r="J29" s="18"/>
      <c r="K29" s="140">
        <v>-21549</v>
      </c>
      <c r="L29" s="19"/>
    </row>
    <row r="30" spans="1:12" ht="18" customHeight="1" x14ac:dyDescent="0.2">
      <c r="A30" s="80">
        <v>2</v>
      </c>
      <c r="B30" s="84"/>
      <c r="C30" s="23" t="s">
        <v>398</v>
      </c>
      <c r="D30" s="18"/>
      <c r="E30" s="85">
        <v>19839</v>
      </c>
      <c r="F30" s="19"/>
      <c r="G30" s="80">
        <v>2</v>
      </c>
      <c r="H30" s="84"/>
      <c r="I30" s="23" t="s">
        <v>399</v>
      </c>
      <c r="J30" s="18"/>
      <c r="K30" s="140">
        <v>-13801</v>
      </c>
      <c r="L30" s="19"/>
    </row>
    <row r="31" spans="1:12" ht="18" customHeight="1" x14ac:dyDescent="0.2">
      <c r="A31" s="80">
        <v>3</v>
      </c>
      <c r="B31" s="84"/>
      <c r="C31" s="23" t="s">
        <v>395</v>
      </c>
      <c r="D31" s="18"/>
      <c r="E31" s="85">
        <v>18090</v>
      </c>
      <c r="F31" s="19"/>
      <c r="G31" s="80">
        <v>3</v>
      </c>
      <c r="H31" s="84"/>
      <c r="I31" s="23" t="s">
        <v>391</v>
      </c>
      <c r="J31" s="18"/>
      <c r="K31" s="140">
        <v>-11065</v>
      </c>
      <c r="L31" s="19"/>
    </row>
    <row r="32" spans="1:12" ht="18" customHeight="1" x14ac:dyDescent="0.2">
      <c r="A32" s="80">
        <v>4</v>
      </c>
      <c r="B32" s="84"/>
      <c r="C32" s="23" t="s">
        <v>407</v>
      </c>
      <c r="D32" s="18"/>
      <c r="E32" s="85">
        <v>16320</v>
      </c>
      <c r="F32" s="19"/>
      <c r="G32" s="80">
        <v>4</v>
      </c>
      <c r="H32" s="84"/>
      <c r="I32" s="23" t="s">
        <v>386</v>
      </c>
      <c r="J32" s="18"/>
      <c r="K32" s="140">
        <v>-10262</v>
      </c>
      <c r="L32" s="19"/>
    </row>
    <row r="33" spans="1:12" ht="18" customHeight="1" x14ac:dyDescent="0.2">
      <c r="A33" s="80">
        <v>5</v>
      </c>
      <c r="B33" s="84"/>
      <c r="C33" s="23" t="s">
        <v>396</v>
      </c>
      <c r="D33" s="18"/>
      <c r="E33" s="85">
        <v>13895</v>
      </c>
      <c r="F33" s="19"/>
      <c r="G33" s="80">
        <v>5</v>
      </c>
      <c r="H33" s="84"/>
      <c r="I33" s="23" t="s">
        <v>389</v>
      </c>
      <c r="J33" s="18"/>
      <c r="K33" s="140">
        <v>-10190</v>
      </c>
      <c r="L33" s="19"/>
    </row>
    <row r="34" spans="1:12" ht="18" customHeight="1" x14ac:dyDescent="0.2">
      <c r="A34" s="20"/>
      <c r="B34" s="21"/>
      <c r="C34" s="21"/>
      <c r="D34" s="21"/>
      <c r="E34" s="21"/>
      <c r="F34" s="22"/>
      <c r="G34" s="21"/>
      <c r="H34" s="21"/>
      <c r="I34" s="21"/>
      <c r="J34" s="21"/>
      <c r="K34" s="21"/>
      <c r="L34" s="22"/>
    </row>
    <row r="35" spans="1:12" ht="16.5" customHeight="1" x14ac:dyDescent="0.2"/>
    <row r="36" spans="1:12" ht="18" customHeight="1" x14ac:dyDescent="0.2">
      <c r="A36" s="1" t="s">
        <v>1012</v>
      </c>
    </row>
    <row r="37" spans="1:12" ht="18" customHeight="1" x14ac:dyDescent="0.2">
      <c r="A37" s="14"/>
      <c r="B37" s="15"/>
      <c r="C37" s="15" t="s">
        <v>940</v>
      </c>
      <c r="D37" s="15"/>
      <c r="E37" s="15"/>
      <c r="F37" s="16"/>
      <c r="G37" s="15"/>
      <c r="H37" s="15"/>
      <c r="I37" s="15" t="s">
        <v>1011</v>
      </c>
      <c r="J37" s="15"/>
      <c r="K37" s="15"/>
      <c r="L37" s="16"/>
    </row>
    <row r="38" spans="1:12" ht="18" customHeight="1" x14ac:dyDescent="0.2">
      <c r="A38" s="17"/>
      <c r="B38" s="18"/>
      <c r="C38" s="18"/>
      <c r="D38" s="18"/>
      <c r="E38" s="23"/>
      <c r="F38" s="19" t="s">
        <v>433</v>
      </c>
      <c r="G38" s="18"/>
      <c r="H38" s="18"/>
      <c r="I38" s="18"/>
      <c r="J38" s="18"/>
      <c r="K38" s="23"/>
      <c r="L38" s="19" t="s">
        <v>433</v>
      </c>
    </row>
    <row r="39" spans="1:12" ht="18" customHeight="1" x14ac:dyDescent="0.2">
      <c r="A39" s="80">
        <v>1</v>
      </c>
      <c r="B39" s="84"/>
      <c r="C39" s="23" t="s">
        <v>397</v>
      </c>
      <c r="D39" s="18"/>
      <c r="E39" s="86">
        <v>0.64441162157620691</v>
      </c>
      <c r="F39" s="19"/>
      <c r="G39" s="80">
        <v>1</v>
      </c>
      <c r="H39" s="84"/>
      <c r="I39" s="23" t="s">
        <v>389</v>
      </c>
      <c r="J39" s="18"/>
      <c r="K39" s="86">
        <v>-1.1372336317595091</v>
      </c>
      <c r="L39" s="19"/>
    </row>
    <row r="40" spans="1:12" ht="18" customHeight="1" x14ac:dyDescent="0.2">
      <c r="A40" s="80">
        <v>2</v>
      </c>
      <c r="B40" s="84"/>
      <c r="C40" s="23" t="s">
        <v>431</v>
      </c>
      <c r="D40" s="18"/>
      <c r="E40" s="86">
        <v>0.34798415328349708</v>
      </c>
      <c r="F40" s="19"/>
      <c r="G40" s="80">
        <v>2</v>
      </c>
      <c r="H40" s="84"/>
      <c r="I40" s="23" t="s">
        <v>386</v>
      </c>
      <c r="J40" s="18"/>
      <c r="K40" s="86">
        <v>-0.9026363102211995</v>
      </c>
      <c r="L40" s="19"/>
    </row>
    <row r="41" spans="1:12" ht="18" customHeight="1" x14ac:dyDescent="0.2">
      <c r="A41" s="80">
        <v>3</v>
      </c>
      <c r="B41" s="84"/>
      <c r="C41" s="23" t="s">
        <v>395</v>
      </c>
      <c r="D41" s="18"/>
      <c r="E41" s="86">
        <v>0.29714108879787948</v>
      </c>
      <c r="F41" s="19"/>
      <c r="G41" s="80">
        <v>3</v>
      </c>
      <c r="H41" s="84"/>
      <c r="I41" s="23" t="s">
        <v>423</v>
      </c>
      <c r="J41" s="18"/>
      <c r="K41" s="86">
        <v>-0.87025291226996004</v>
      </c>
      <c r="L41" s="19"/>
    </row>
    <row r="42" spans="1:12" ht="18" customHeight="1" x14ac:dyDescent="0.2">
      <c r="A42" s="80">
        <v>4</v>
      </c>
      <c r="B42" s="84"/>
      <c r="C42" s="23" t="s">
        <v>407</v>
      </c>
      <c r="D42" s="18"/>
      <c r="E42" s="86">
        <v>0.26790683014674138</v>
      </c>
      <c r="F42" s="19"/>
      <c r="G42" s="80">
        <v>4</v>
      </c>
      <c r="H42" s="84"/>
      <c r="I42" s="23" t="s">
        <v>390</v>
      </c>
      <c r="J42" s="18"/>
      <c r="K42" s="86">
        <v>-0.85327698141165353</v>
      </c>
      <c r="L42" s="19"/>
    </row>
    <row r="43" spans="1:12" ht="18" customHeight="1" x14ac:dyDescent="0.2">
      <c r="A43" s="80">
        <v>5</v>
      </c>
      <c r="B43" s="84"/>
      <c r="C43" s="23" t="s">
        <v>396</v>
      </c>
      <c r="D43" s="18"/>
      <c r="E43" s="86">
        <v>0.26614486056939868</v>
      </c>
      <c r="F43" s="19"/>
      <c r="G43" s="80">
        <v>5</v>
      </c>
      <c r="H43" s="84"/>
      <c r="I43" s="23" t="s">
        <v>416</v>
      </c>
      <c r="J43" s="18"/>
      <c r="K43" s="86">
        <v>-0.82263863221796163</v>
      </c>
      <c r="L43" s="19"/>
    </row>
    <row r="44" spans="1:12" ht="18" customHeight="1" x14ac:dyDescent="0.2">
      <c r="A44" s="20"/>
      <c r="B44" s="21"/>
      <c r="C44" s="21"/>
      <c r="D44" s="21"/>
      <c r="E44" s="21"/>
      <c r="F44" s="22"/>
      <c r="G44" s="21"/>
      <c r="H44" s="21"/>
      <c r="I44" s="21"/>
      <c r="J44" s="21"/>
      <c r="K44" s="21"/>
      <c r="L44" s="22"/>
    </row>
    <row r="45" spans="1:12" ht="18" customHeight="1" x14ac:dyDescent="0.2"/>
    <row r="46" spans="1:12" ht="18" customHeight="1" x14ac:dyDescent="0.2"/>
  </sheetData>
  <mergeCells count="4">
    <mergeCell ref="J13:K13"/>
    <mergeCell ref="J9:K9"/>
    <mergeCell ref="J10:K10"/>
    <mergeCell ref="J8:K8"/>
  </mergeCells>
  <phoneticPr fontId="2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0"/>
  </sheetPr>
  <dimension ref="A1:AA63"/>
  <sheetViews>
    <sheetView view="pageBreakPreview" zoomScale="94" zoomScaleNormal="70" zoomScaleSheetLayoutView="94" workbookViewId="0">
      <selection activeCell="B52" sqref="B52"/>
    </sheetView>
  </sheetViews>
  <sheetFormatPr defaultColWidth="9" defaultRowHeight="13.2" x14ac:dyDescent="0.2"/>
  <cols>
    <col min="1" max="1" width="9" style="169"/>
    <col min="2" max="3" width="18.88671875" style="169" customWidth="1"/>
    <col min="4" max="4" width="13.6640625" style="169" customWidth="1"/>
    <col min="5" max="5" width="9.6640625" style="169" customWidth="1"/>
    <col min="6" max="9" width="5.6640625" style="169" customWidth="1"/>
    <col min="10" max="10" width="9.109375" style="169" bestFit="1" customWidth="1"/>
    <col min="11" max="11" width="8.5546875" style="169" bestFit="1" customWidth="1"/>
    <col min="12" max="12" width="13.109375" style="169" bestFit="1" customWidth="1"/>
    <col min="13" max="13" width="9.109375" style="169" bestFit="1" customWidth="1"/>
    <col min="14" max="14" width="8.5546875" style="169" bestFit="1" customWidth="1"/>
    <col min="15" max="15" width="13.109375" style="169" bestFit="1" customWidth="1"/>
    <col min="16" max="16" width="9.109375" style="169" bestFit="1" customWidth="1"/>
    <col min="17" max="17" width="9" style="169"/>
    <col min="18" max="18" width="11.109375" style="169" bestFit="1" customWidth="1"/>
    <col min="19" max="20" width="9" style="169"/>
    <col min="21" max="21" width="11.109375" style="169" bestFit="1" customWidth="1"/>
    <col min="22" max="16384" width="9" style="169"/>
  </cols>
  <sheetData>
    <row r="1" spans="1:27" x14ac:dyDescent="0.2">
      <c r="A1" s="166"/>
      <c r="B1" s="166"/>
      <c r="C1" s="166"/>
      <c r="D1" s="167"/>
      <c r="E1" s="168"/>
      <c r="F1" s="168"/>
      <c r="G1" s="168"/>
      <c r="H1" s="168"/>
      <c r="I1" s="168"/>
    </row>
    <row r="2" spans="1:27" x14ac:dyDescent="0.2">
      <c r="A2" s="166"/>
      <c r="B2" s="166"/>
      <c r="C2" s="166"/>
      <c r="D2" s="168"/>
      <c r="E2" s="168"/>
      <c r="F2" s="168"/>
      <c r="G2" s="168"/>
      <c r="H2" s="168"/>
      <c r="I2" s="168"/>
    </row>
    <row r="3" spans="1:27" ht="20.100000000000001" customHeight="1" x14ac:dyDescent="0.2">
      <c r="A3" s="170" t="s">
        <v>510</v>
      </c>
      <c r="B3" s="166"/>
      <c r="C3" s="166"/>
      <c r="D3" s="166"/>
      <c r="E3" s="166"/>
      <c r="F3" s="166"/>
      <c r="G3" s="166"/>
      <c r="H3" s="166"/>
      <c r="I3" s="166"/>
    </row>
    <row r="4" spans="1:27" ht="20.100000000000001" customHeight="1" x14ac:dyDescent="0.2">
      <c r="A4" s="170"/>
      <c r="B4" s="166"/>
      <c r="C4" s="166"/>
      <c r="D4" s="166"/>
      <c r="E4" s="166"/>
      <c r="F4" s="166"/>
      <c r="G4" s="166"/>
      <c r="H4" s="166"/>
      <c r="I4" s="171" t="s">
        <v>974</v>
      </c>
    </row>
    <row r="5" spans="1:27" ht="20.100000000000001" customHeight="1" x14ac:dyDescent="0.2">
      <c r="A5" s="170"/>
      <c r="B5" s="166"/>
      <c r="C5" s="166"/>
      <c r="D5" s="166"/>
      <c r="E5" s="166"/>
      <c r="F5" s="166"/>
      <c r="G5" s="166"/>
      <c r="H5" s="166"/>
      <c r="I5" s="166"/>
    </row>
    <row r="6" spans="1:27" ht="13.5" customHeight="1" x14ac:dyDescent="0.2">
      <c r="A6" s="172"/>
      <c r="B6" s="173"/>
      <c r="C6" s="173"/>
      <c r="D6" s="173"/>
      <c r="E6" s="174"/>
      <c r="F6" s="175"/>
      <c r="G6" s="174"/>
      <c r="H6" s="176"/>
      <c r="I6" s="174"/>
    </row>
    <row r="7" spans="1:27" x14ac:dyDescent="0.2">
      <c r="A7" s="177" t="s">
        <v>66</v>
      </c>
      <c r="B7" s="178" t="s">
        <v>979</v>
      </c>
      <c r="C7" s="178" t="s">
        <v>970</v>
      </c>
      <c r="D7" s="179" t="s">
        <v>942</v>
      </c>
      <c r="E7" s="180" t="s">
        <v>943</v>
      </c>
      <c r="F7" s="404" t="s">
        <v>942</v>
      </c>
      <c r="G7" s="405"/>
      <c r="H7" s="404" t="s">
        <v>943</v>
      </c>
      <c r="I7" s="405"/>
    </row>
    <row r="8" spans="1:27" ht="13.8" thickBot="1" x14ac:dyDescent="0.25">
      <c r="A8" s="181"/>
      <c r="B8" s="182" t="s">
        <v>848</v>
      </c>
      <c r="C8" s="182" t="s">
        <v>849</v>
      </c>
      <c r="D8" s="182" t="s">
        <v>850</v>
      </c>
      <c r="E8" s="183" t="s">
        <v>851</v>
      </c>
      <c r="F8" s="184" t="s">
        <v>67</v>
      </c>
      <c r="G8" s="185" t="s">
        <v>68</v>
      </c>
      <c r="H8" s="184" t="s">
        <v>67</v>
      </c>
      <c r="I8" s="185" t="s">
        <v>68</v>
      </c>
    </row>
    <row r="9" spans="1:27" x14ac:dyDescent="0.2">
      <c r="A9" s="238" t="s">
        <v>69</v>
      </c>
      <c r="B9" s="239">
        <v>4588892</v>
      </c>
      <c r="C9" s="240">
        <v>4610441</v>
      </c>
      <c r="D9" s="241">
        <v>-21549</v>
      </c>
      <c r="E9" s="242">
        <v>-0.46739563525484867</v>
      </c>
      <c r="F9" s="238" t="s">
        <v>1025</v>
      </c>
      <c r="G9" s="238">
        <v>1</v>
      </c>
      <c r="H9" s="238" t="s">
        <v>1025</v>
      </c>
      <c r="I9" s="238" t="s">
        <v>1025</v>
      </c>
      <c r="J9" s="186"/>
      <c r="K9" s="187"/>
      <c r="L9" s="188"/>
      <c r="M9" s="369"/>
      <c r="N9" s="187"/>
      <c r="O9" s="370"/>
      <c r="P9" s="369"/>
      <c r="Q9" s="187"/>
      <c r="R9" s="189"/>
      <c r="S9" s="195"/>
      <c r="T9" s="195"/>
      <c r="U9" s="371"/>
      <c r="W9" s="187"/>
      <c r="X9" s="192"/>
      <c r="Y9" s="190"/>
      <c r="Z9" s="191"/>
      <c r="AA9" s="193"/>
    </row>
    <row r="10" spans="1:27" x14ac:dyDescent="0.2">
      <c r="A10" s="177" t="s">
        <v>70</v>
      </c>
      <c r="B10" s="243">
        <v>1126630</v>
      </c>
      <c r="C10" s="244">
        <v>1136892</v>
      </c>
      <c r="D10" s="245">
        <v>-10262</v>
      </c>
      <c r="E10" s="246">
        <v>-0.9026363102211995</v>
      </c>
      <c r="F10" s="247" t="s">
        <v>1025</v>
      </c>
      <c r="G10" s="247">
        <v>4</v>
      </c>
      <c r="H10" s="177" t="s">
        <v>1025</v>
      </c>
      <c r="I10" s="177">
        <v>2</v>
      </c>
      <c r="J10" s="186"/>
      <c r="K10" s="187"/>
      <c r="L10" s="188"/>
      <c r="M10" s="369"/>
      <c r="N10" s="187"/>
      <c r="O10" s="370"/>
      <c r="P10" s="369"/>
      <c r="Q10" s="187"/>
      <c r="R10" s="189"/>
      <c r="S10" s="195"/>
      <c r="T10" s="195"/>
      <c r="U10" s="371"/>
      <c r="W10" s="187"/>
      <c r="X10" s="192"/>
      <c r="Y10" s="194"/>
      <c r="Z10" s="195"/>
      <c r="AA10" s="196"/>
    </row>
    <row r="11" spans="1:27" x14ac:dyDescent="0.2">
      <c r="A11" s="177" t="s">
        <v>71</v>
      </c>
      <c r="B11" s="243">
        <v>1080229</v>
      </c>
      <c r="C11" s="244">
        <v>1088838</v>
      </c>
      <c r="D11" s="245">
        <v>-8609</v>
      </c>
      <c r="E11" s="246">
        <v>-0.79065940020462189</v>
      </c>
      <c r="F11" s="247" t="s">
        <v>1025</v>
      </c>
      <c r="G11" s="247" t="s">
        <v>1025</v>
      </c>
      <c r="H11" s="177" t="s">
        <v>1025</v>
      </c>
      <c r="I11" s="177" t="s">
        <v>1025</v>
      </c>
      <c r="J11" s="186"/>
      <c r="K11" s="187"/>
      <c r="L11" s="188"/>
      <c r="M11" s="369"/>
      <c r="N11" s="187"/>
      <c r="O11" s="370"/>
      <c r="P11" s="369"/>
      <c r="Q11" s="187"/>
      <c r="R11" s="189"/>
      <c r="S11" s="195"/>
      <c r="T11" s="195"/>
      <c r="U11" s="371"/>
      <c r="W11" s="187"/>
      <c r="X11" s="192"/>
      <c r="Y11" s="194"/>
      <c r="Z11" s="195"/>
      <c r="AA11" s="196"/>
    </row>
    <row r="12" spans="1:27" x14ac:dyDescent="0.2">
      <c r="A12" s="177" t="s">
        <v>72</v>
      </c>
      <c r="B12" s="243">
        <v>1946521</v>
      </c>
      <c r="C12" s="244">
        <v>1949766</v>
      </c>
      <c r="D12" s="245">
        <v>-3245</v>
      </c>
      <c r="E12" s="246">
        <v>-0.16643022803762092</v>
      </c>
      <c r="F12" s="247" t="s">
        <v>1025</v>
      </c>
      <c r="G12" s="247" t="s">
        <v>1025</v>
      </c>
      <c r="H12" s="177" t="s">
        <v>1025</v>
      </c>
      <c r="I12" s="177" t="s">
        <v>1025</v>
      </c>
      <c r="J12" s="186"/>
      <c r="K12" s="187"/>
      <c r="L12" s="188"/>
      <c r="M12" s="369"/>
      <c r="N12" s="187"/>
      <c r="O12" s="370"/>
      <c r="P12" s="369"/>
      <c r="Q12" s="187"/>
      <c r="R12" s="189"/>
      <c r="S12" s="195"/>
      <c r="T12" s="195"/>
      <c r="U12" s="371"/>
      <c r="W12" s="187"/>
      <c r="X12" s="192"/>
      <c r="Y12" s="194"/>
      <c r="Z12" s="195"/>
      <c r="AA12" s="196"/>
    </row>
    <row r="13" spans="1:27" x14ac:dyDescent="0.2">
      <c r="A13" s="177" t="s">
        <v>73</v>
      </c>
      <c r="B13" s="243">
        <v>885844</v>
      </c>
      <c r="C13" s="244">
        <v>896034</v>
      </c>
      <c r="D13" s="245">
        <v>-10190</v>
      </c>
      <c r="E13" s="248">
        <v>-1.1372336317595091</v>
      </c>
      <c r="F13" s="247" t="s">
        <v>1025</v>
      </c>
      <c r="G13" s="247">
        <v>5</v>
      </c>
      <c r="H13" s="177" t="s">
        <v>1025</v>
      </c>
      <c r="I13" s="177">
        <v>1</v>
      </c>
      <c r="J13" s="186"/>
      <c r="K13" s="187"/>
      <c r="L13" s="188"/>
      <c r="M13" s="369"/>
      <c r="N13" s="187"/>
      <c r="O13" s="370"/>
      <c r="P13" s="369"/>
      <c r="Q13" s="187"/>
      <c r="R13" s="189"/>
      <c r="S13" s="195"/>
      <c r="T13" s="195"/>
      <c r="U13" s="371"/>
      <c r="W13" s="187"/>
      <c r="X13" s="192"/>
      <c r="Y13" s="194"/>
      <c r="Z13" s="195"/>
      <c r="AA13" s="196"/>
    </row>
    <row r="14" spans="1:27" x14ac:dyDescent="0.2">
      <c r="A14" s="177" t="s">
        <v>74</v>
      </c>
      <c r="B14" s="243">
        <v>942111</v>
      </c>
      <c r="C14" s="244">
        <v>950219</v>
      </c>
      <c r="D14" s="245">
        <v>-8108</v>
      </c>
      <c r="E14" s="246">
        <v>-0.85327698141165353</v>
      </c>
      <c r="F14" s="247" t="s">
        <v>1025</v>
      </c>
      <c r="G14" s="247" t="s">
        <v>1025</v>
      </c>
      <c r="H14" s="177" t="s">
        <v>1025</v>
      </c>
      <c r="I14" s="177">
        <v>4</v>
      </c>
      <c r="J14" s="186"/>
      <c r="K14" s="187"/>
      <c r="L14" s="188"/>
      <c r="M14" s="369"/>
      <c r="N14" s="187"/>
      <c r="O14" s="370"/>
      <c r="P14" s="369"/>
      <c r="Q14" s="187"/>
      <c r="R14" s="189"/>
      <c r="S14" s="195"/>
      <c r="T14" s="195"/>
      <c r="U14" s="371"/>
      <c r="W14" s="187"/>
      <c r="X14" s="192"/>
      <c r="Y14" s="194"/>
      <c r="Z14" s="195"/>
      <c r="AA14" s="196"/>
    </row>
    <row r="15" spans="1:27" x14ac:dyDescent="0.2">
      <c r="A15" s="177" t="s">
        <v>75</v>
      </c>
      <c r="B15" s="243">
        <v>1626306</v>
      </c>
      <c r="C15" s="244">
        <v>1637371</v>
      </c>
      <c r="D15" s="245">
        <v>-11065</v>
      </c>
      <c r="E15" s="246">
        <v>-0.67577842773568109</v>
      </c>
      <c r="F15" s="247" t="s">
        <v>1025</v>
      </c>
      <c r="G15" s="247">
        <v>3</v>
      </c>
      <c r="H15" s="177" t="s">
        <v>1025</v>
      </c>
      <c r="I15" s="177" t="s">
        <v>1025</v>
      </c>
      <c r="J15" s="186"/>
      <c r="K15" s="187"/>
      <c r="L15" s="188"/>
      <c r="M15" s="369"/>
      <c r="N15" s="187"/>
      <c r="O15" s="370"/>
      <c r="P15" s="369"/>
      <c r="Q15" s="187"/>
      <c r="R15" s="189"/>
      <c r="S15" s="195"/>
      <c r="T15" s="195"/>
      <c r="U15" s="371"/>
      <c r="W15" s="187"/>
      <c r="X15" s="192"/>
      <c r="Y15" s="194"/>
      <c r="Z15" s="195"/>
      <c r="AA15" s="196"/>
    </row>
    <row r="16" spans="1:27" x14ac:dyDescent="0.2">
      <c r="A16" s="255" t="s">
        <v>76</v>
      </c>
      <c r="B16" s="256">
        <v>2453154</v>
      </c>
      <c r="C16" s="257">
        <v>2459963</v>
      </c>
      <c r="D16" s="258">
        <v>-6809</v>
      </c>
      <c r="E16" s="259">
        <v>-0.27679278102963339</v>
      </c>
      <c r="F16" s="260" t="s">
        <v>1025</v>
      </c>
      <c r="G16" s="260" t="s">
        <v>1025</v>
      </c>
      <c r="H16" s="255" t="s">
        <v>1025</v>
      </c>
      <c r="I16" s="255" t="s">
        <v>1025</v>
      </c>
      <c r="J16" s="186"/>
      <c r="K16" s="187"/>
      <c r="L16" s="188"/>
      <c r="M16" s="369"/>
      <c r="N16" s="187"/>
      <c r="O16" s="370"/>
      <c r="P16" s="369"/>
      <c r="Q16" s="187"/>
      <c r="R16" s="189"/>
      <c r="S16" s="195"/>
      <c r="T16" s="195"/>
      <c r="U16" s="371"/>
      <c r="W16" s="187"/>
      <c r="X16" s="192"/>
      <c r="Y16" s="194"/>
      <c r="Z16" s="195"/>
      <c r="AA16" s="196"/>
    </row>
    <row r="17" spans="1:27" x14ac:dyDescent="0.2">
      <c r="A17" s="177" t="s">
        <v>77</v>
      </c>
      <c r="B17" s="243">
        <v>1649328</v>
      </c>
      <c r="C17" s="244">
        <v>1653572</v>
      </c>
      <c r="D17" s="245">
        <v>-4244</v>
      </c>
      <c r="E17" s="246">
        <v>-0.25665649877961166</v>
      </c>
      <c r="F17" s="247" t="s">
        <v>1025</v>
      </c>
      <c r="G17" s="247" t="s">
        <v>1025</v>
      </c>
      <c r="H17" s="177" t="s">
        <v>1025</v>
      </c>
      <c r="I17" s="177" t="s">
        <v>1025</v>
      </c>
      <c r="J17" s="186"/>
      <c r="K17" s="187"/>
      <c r="L17" s="188"/>
      <c r="M17" s="369"/>
      <c r="N17" s="187"/>
      <c r="O17" s="370"/>
      <c r="P17" s="369"/>
      <c r="Q17" s="187"/>
      <c r="R17" s="189"/>
      <c r="S17" s="195"/>
      <c r="T17" s="195"/>
      <c r="U17" s="371"/>
      <c r="W17" s="187"/>
      <c r="X17" s="192"/>
      <c r="Y17" s="194"/>
      <c r="Z17" s="195"/>
      <c r="AA17" s="196"/>
    </row>
    <row r="18" spans="1:27" x14ac:dyDescent="0.2">
      <c r="A18" s="177" t="s">
        <v>78</v>
      </c>
      <c r="B18" s="243">
        <v>1645043</v>
      </c>
      <c r="C18" s="244">
        <v>1650783</v>
      </c>
      <c r="D18" s="245">
        <v>-5740</v>
      </c>
      <c r="E18" s="246">
        <v>-0.34771378188411201</v>
      </c>
      <c r="F18" s="247" t="s">
        <v>1025</v>
      </c>
      <c r="G18" s="247" t="s">
        <v>1025</v>
      </c>
      <c r="H18" s="177" t="s">
        <v>1025</v>
      </c>
      <c r="I18" s="177" t="s">
        <v>1025</v>
      </c>
      <c r="J18" s="186"/>
      <c r="K18" s="187"/>
      <c r="L18" s="188"/>
      <c r="M18" s="369"/>
      <c r="N18" s="187"/>
      <c r="O18" s="370"/>
      <c r="P18" s="369"/>
      <c r="Q18" s="187"/>
      <c r="R18" s="189"/>
      <c r="S18" s="195"/>
      <c r="T18" s="195"/>
      <c r="U18" s="371"/>
      <c r="W18" s="187"/>
      <c r="X18" s="192"/>
      <c r="Y18" s="194"/>
      <c r="Z18" s="195"/>
      <c r="AA18" s="196"/>
    </row>
    <row r="19" spans="1:27" x14ac:dyDescent="0.2">
      <c r="A19" s="177" t="s">
        <v>79</v>
      </c>
      <c r="B19" s="243">
        <v>6106107</v>
      </c>
      <c r="C19" s="244">
        <v>6088017</v>
      </c>
      <c r="D19" s="245">
        <v>18090</v>
      </c>
      <c r="E19" s="246">
        <v>0.29714108879787948</v>
      </c>
      <c r="F19" s="247">
        <v>3</v>
      </c>
      <c r="G19" s="247" t="s">
        <v>1025</v>
      </c>
      <c r="H19" s="177">
        <v>3</v>
      </c>
      <c r="I19" s="177" t="s">
        <v>1025</v>
      </c>
      <c r="J19" s="186"/>
      <c r="K19" s="187"/>
      <c r="L19" s="188"/>
      <c r="M19" s="369"/>
      <c r="N19" s="187"/>
      <c r="O19" s="370"/>
      <c r="P19" s="369"/>
      <c r="Q19" s="187"/>
      <c r="R19" s="189"/>
      <c r="S19" s="195"/>
      <c r="T19" s="195"/>
      <c r="U19" s="371"/>
      <c r="W19" s="187"/>
      <c r="X19" s="192"/>
      <c r="Y19" s="194"/>
      <c r="Z19" s="195"/>
      <c r="AA19" s="196"/>
    </row>
    <row r="20" spans="1:27" x14ac:dyDescent="0.2">
      <c r="A20" s="177" t="s">
        <v>80</v>
      </c>
      <c r="B20" s="35">
        <v>5234736</v>
      </c>
      <c r="C20" s="244">
        <v>5220841</v>
      </c>
      <c r="D20" s="245">
        <v>13895</v>
      </c>
      <c r="E20" s="246">
        <v>0.26614486056939868</v>
      </c>
      <c r="F20" s="247">
        <v>5</v>
      </c>
      <c r="G20" s="247" t="s">
        <v>1025</v>
      </c>
      <c r="H20" s="177">
        <v>5</v>
      </c>
      <c r="I20" s="177" t="s">
        <v>1025</v>
      </c>
      <c r="J20" s="186"/>
      <c r="K20" s="187"/>
      <c r="L20" s="188"/>
      <c r="M20" s="369"/>
      <c r="N20" s="187"/>
      <c r="O20" s="370"/>
      <c r="P20" s="369"/>
      <c r="Q20" s="187"/>
      <c r="R20" s="189"/>
      <c r="S20" s="195"/>
      <c r="T20" s="195"/>
      <c r="U20" s="371"/>
      <c r="W20" s="187"/>
      <c r="X20" s="192"/>
      <c r="Y20" s="194"/>
      <c r="Z20" s="195"/>
      <c r="AA20" s="196"/>
    </row>
    <row r="21" spans="1:27" x14ac:dyDescent="0.2">
      <c r="A21" s="177" t="s">
        <v>81</v>
      </c>
      <c r="B21" s="35">
        <v>11296210</v>
      </c>
      <c r="C21" s="244">
        <v>11223882</v>
      </c>
      <c r="D21" s="245">
        <v>72328</v>
      </c>
      <c r="E21" s="246">
        <v>0.64441162157620691</v>
      </c>
      <c r="F21" s="247">
        <v>1</v>
      </c>
      <c r="G21" s="247" t="s">
        <v>1025</v>
      </c>
      <c r="H21" s="177">
        <v>1</v>
      </c>
      <c r="I21" s="177" t="s">
        <v>1025</v>
      </c>
      <c r="J21" s="186"/>
      <c r="K21" s="187"/>
      <c r="L21" s="188"/>
      <c r="M21" s="369"/>
      <c r="N21" s="187"/>
      <c r="O21" s="370"/>
      <c r="P21" s="369"/>
      <c r="Q21" s="187"/>
      <c r="R21" s="189"/>
      <c r="S21" s="195"/>
      <c r="T21" s="195"/>
      <c r="U21" s="371"/>
      <c r="W21" s="187"/>
      <c r="X21" s="192"/>
      <c r="Y21" s="194"/>
      <c r="Z21" s="195"/>
      <c r="AA21" s="196"/>
    </row>
    <row r="22" spans="1:27" x14ac:dyDescent="0.2">
      <c r="A22" s="249" t="s">
        <v>82</v>
      </c>
      <c r="B22" s="235">
        <v>7621918</v>
      </c>
      <c r="C22" s="251">
        <v>7602079</v>
      </c>
      <c r="D22" s="252">
        <v>19839</v>
      </c>
      <c r="E22" s="253">
        <v>0.260968085177752</v>
      </c>
      <c r="F22" s="254">
        <v>2</v>
      </c>
      <c r="G22" s="254" t="s">
        <v>1025</v>
      </c>
      <c r="H22" s="249" t="s">
        <v>1025</v>
      </c>
      <c r="I22" s="249" t="s">
        <v>1025</v>
      </c>
      <c r="J22" s="186"/>
      <c r="K22" s="187"/>
      <c r="L22" s="188"/>
      <c r="M22" s="369"/>
      <c r="N22" s="187"/>
      <c r="O22" s="370"/>
      <c r="P22" s="369"/>
      <c r="Q22" s="187"/>
      <c r="R22" s="189"/>
      <c r="S22" s="195"/>
      <c r="T22" s="195"/>
      <c r="U22" s="371"/>
      <c r="W22" s="187"/>
      <c r="X22" s="192"/>
      <c r="Y22" s="194"/>
      <c r="Z22" s="195"/>
      <c r="AA22" s="196"/>
    </row>
    <row r="23" spans="1:27" x14ac:dyDescent="0.2">
      <c r="A23" s="255" t="s">
        <v>83</v>
      </c>
      <c r="B23" s="237">
        <v>1942523</v>
      </c>
      <c r="C23" s="257">
        <v>1956324</v>
      </c>
      <c r="D23" s="258">
        <v>-13801</v>
      </c>
      <c r="E23" s="259">
        <v>-0.70545574250482024</v>
      </c>
      <c r="F23" s="260" t="s">
        <v>1025</v>
      </c>
      <c r="G23" s="260">
        <v>2</v>
      </c>
      <c r="H23" s="255" t="s">
        <v>1025</v>
      </c>
      <c r="I23" s="255" t="s">
        <v>1025</v>
      </c>
      <c r="J23" s="186"/>
      <c r="K23" s="187"/>
      <c r="L23" s="188"/>
      <c r="M23" s="369"/>
      <c r="N23" s="187"/>
      <c r="O23" s="370"/>
      <c r="P23" s="369"/>
      <c r="Q23" s="187"/>
      <c r="R23" s="189"/>
      <c r="S23" s="195"/>
      <c r="T23" s="195"/>
      <c r="U23" s="371"/>
      <c r="W23" s="187"/>
      <c r="X23" s="192"/>
      <c r="Y23" s="194"/>
      <c r="Z23" s="195"/>
      <c r="AA23" s="196"/>
    </row>
    <row r="24" spans="1:27" x14ac:dyDescent="0.2">
      <c r="A24" s="177" t="s">
        <v>84</v>
      </c>
      <c r="B24" s="35">
        <v>901108</v>
      </c>
      <c r="C24" s="244">
        <v>905124</v>
      </c>
      <c r="D24" s="245">
        <v>-4016</v>
      </c>
      <c r="E24" s="246">
        <v>-0.44369611235587608</v>
      </c>
      <c r="F24" s="247" t="s">
        <v>1025</v>
      </c>
      <c r="G24" s="247" t="s">
        <v>1025</v>
      </c>
      <c r="H24" s="177" t="s">
        <v>1025</v>
      </c>
      <c r="I24" s="177" t="s">
        <v>1025</v>
      </c>
      <c r="J24" s="186"/>
      <c r="K24" s="187"/>
      <c r="L24" s="188"/>
      <c r="M24" s="369"/>
      <c r="N24" s="187"/>
      <c r="O24" s="370"/>
      <c r="P24" s="369"/>
      <c r="Q24" s="187"/>
      <c r="R24" s="189"/>
      <c r="S24" s="195"/>
      <c r="T24" s="195"/>
      <c r="U24" s="371"/>
      <c r="W24" s="187"/>
      <c r="X24" s="192"/>
      <c r="Y24" s="194"/>
      <c r="Z24" s="195"/>
      <c r="AA24" s="196"/>
    </row>
    <row r="25" spans="1:27" x14ac:dyDescent="0.2">
      <c r="A25" s="177" t="s">
        <v>85</v>
      </c>
      <c r="B25" s="35">
        <v>959525</v>
      </c>
      <c r="C25" s="244">
        <v>961610</v>
      </c>
      <c r="D25" s="245">
        <v>-2085</v>
      </c>
      <c r="E25" s="246">
        <v>-0.21682386830419817</v>
      </c>
      <c r="F25" s="247" t="s">
        <v>1025</v>
      </c>
      <c r="G25" s="247" t="s">
        <v>1025</v>
      </c>
      <c r="H25" s="177" t="s">
        <v>1025</v>
      </c>
      <c r="I25" s="177" t="s">
        <v>1025</v>
      </c>
      <c r="J25" s="186"/>
      <c r="K25" s="187"/>
      <c r="L25" s="188"/>
      <c r="M25" s="369"/>
      <c r="N25" s="187"/>
      <c r="O25" s="370"/>
      <c r="P25" s="369"/>
      <c r="Q25" s="187"/>
      <c r="R25" s="189"/>
      <c r="S25" s="195"/>
      <c r="T25" s="195"/>
      <c r="U25" s="371"/>
      <c r="W25" s="187"/>
      <c r="X25" s="192"/>
      <c r="Y25" s="194"/>
      <c r="Z25" s="195"/>
      <c r="AA25" s="196"/>
    </row>
    <row r="26" spans="1:27" x14ac:dyDescent="0.2">
      <c r="A26" s="249" t="s">
        <v>86</v>
      </c>
      <c r="B26" s="235">
        <v>654273</v>
      </c>
      <c r="C26" s="251">
        <v>657205</v>
      </c>
      <c r="D26" s="252">
        <v>-2932</v>
      </c>
      <c r="E26" s="253">
        <v>-0.4461317244999658</v>
      </c>
      <c r="F26" s="254" t="s">
        <v>1025</v>
      </c>
      <c r="G26" s="254" t="s">
        <v>1025</v>
      </c>
      <c r="H26" s="249" t="s">
        <v>1025</v>
      </c>
      <c r="I26" s="249" t="s">
        <v>1025</v>
      </c>
      <c r="J26" s="186"/>
      <c r="K26" s="187"/>
      <c r="L26" s="188"/>
      <c r="M26" s="369"/>
      <c r="N26" s="187"/>
      <c r="O26" s="370"/>
      <c r="P26" s="369"/>
      <c r="Q26" s="187"/>
      <c r="R26" s="189"/>
      <c r="S26" s="195"/>
      <c r="T26" s="195"/>
      <c r="U26" s="371"/>
      <c r="W26" s="187"/>
      <c r="X26" s="192"/>
      <c r="Y26" s="194"/>
      <c r="Z26" s="195"/>
      <c r="AA26" s="196"/>
    </row>
    <row r="27" spans="1:27" x14ac:dyDescent="0.2">
      <c r="A27" s="255" t="s">
        <v>87</v>
      </c>
      <c r="B27" s="237">
        <v>702115</v>
      </c>
      <c r="C27" s="257">
        <v>706215</v>
      </c>
      <c r="D27" s="258">
        <v>-4100</v>
      </c>
      <c r="E27" s="259">
        <v>-0.5805597445537124</v>
      </c>
      <c r="F27" s="260" t="s">
        <v>1025</v>
      </c>
      <c r="G27" s="260" t="s">
        <v>1025</v>
      </c>
      <c r="H27" s="255" t="s">
        <v>1025</v>
      </c>
      <c r="I27" s="255" t="s">
        <v>1025</v>
      </c>
      <c r="J27" s="186"/>
      <c r="K27" s="187"/>
      <c r="L27" s="188"/>
      <c r="M27" s="369"/>
      <c r="N27" s="187"/>
      <c r="O27" s="370"/>
      <c r="P27" s="369"/>
      <c r="Q27" s="187"/>
      <c r="R27" s="189"/>
      <c r="S27" s="195"/>
      <c r="T27" s="195"/>
      <c r="U27" s="371"/>
      <c r="W27" s="187"/>
      <c r="X27" s="192"/>
      <c r="Y27" s="194"/>
      <c r="Z27" s="195"/>
      <c r="AA27" s="196"/>
    </row>
    <row r="28" spans="1:27" x14ac:dyDescent="0.2">
      <c r="A28" s="177" t="s">
        <v>88</v>
      </c>
      <c r="B28" s="243">
        <v>1762899</v>
      </c>
      <c r="C28" s="244">
        <v>1769784</v>
      </c>
      <c r="D28" s="245">
        <v>-6885</v>
      </c>
      <c r="E28" s="246">
        <v>-0.38903052575907571</v>
      </c>
      <c r="F28" s="247" t="s">
        <v>1025</v>
      </c>
      <c r="G28" s="247" t="s">
        <v>1025</v>
      </c>
      <c r="H28" s="177" t="s">
        <v>1025</v>
      </c>
      <c r="I28" s="177" t="s">
        <v>1025</v>
      </c>
      <c r="J28" s="186"/>
      <c r="K28" s="187"/>
      <c r="L28" s="188"/>
      <c r="M28" s="369"/>
      <c r="N28" s="187"/>
      <c r="O28" s="370"/>
      <c r="P28" s="369"/>
      <c r="Q28" s="187"/>
      <c r="R28" s="189"/>
      <c r="S28" s="195"/>
      <c r="T28" s="195"/>
      <c r="U28" s="371"/>
      <c r="W28" s="187"/>
      <c r="X28" s="192"/>
      <c r="Y28" s="194"/>
      <c r="Z28" s="195"/>
      <c r="AA28" s="196"/>
    </row>
    <row r="29" spans="1:27" x14ac:dyDescent="0.2">
      <c r="A29" s="177" t="s">
        <v>89</v>
      </c>
      <c r="B29" s="243">
        <v>1692273</v>
      </c>
      <c r="C29" s="244">
        <v>1699396</v>
      </c>
      <c r="D29" s="245">
        <v>-7123</v>
      </c>
      <c r="E29" s="246">
        <v>-0.41914892114610131</v>
      </c>
      <c r="F29" s="247" t="s">
        <v>1025</v>
      </c>
      <c r="G29" s="247" t="s">
        <v>1025</v>
      </c>
      <c r="H29" s="177" t="s">
        <v>1025</v>
      </c>
      <c r="I29" s="177" t="s">
        <v>1025</v>
      </c>
      <c r="J29" s="186"/>
      <c r="K29" s="187"/>
      <c r="L29" s="188"/>
      <c r="M29" s="369"/>
      <c r="N29" s="187"/>
      <c r="O29" s="370"/>
      <c r="P29" s="369"/>
      <c r="Q29" s="187"/>
      <c r="R29" s="189"/>
      <c r="S29" s="195"/>
      <c r="T29" s="195"/>
      <c r="U29" s="371"/>
      <c r="W29" s="187"/>
      <c r="X29" s="192"/>
      <c r="Y29" s="194"/>
      <c r="Z29" s="195"/>
      <c r="AA29" s="196"/>
    </row>
    <row r="30" spans="1:27" x14ac:dyDescent="0.2">
      <c r="A30" s="177" t="s">
        <v>90</v>
      </c>
      <c r="B30" s="243">
        <v>3101175</v>
      </c>
      <c r="C30" s="244">
        <v>3111099</v>
      </c>
      <c r="D30" s="245">
        <v>-9924</v>
      </c>
      <c r="E30" s="246">
        <v>-0.31898695605636462</v>
      </c>
      <c r="F30" s="247" t="s">
        <v>1025</v>
      </c>
      <c r="G30" s="247" t="s">
        <v>1025</v>
      </c>
      <c r="H30" s="177" t="s">
        <v>1025</v>
      </c>
      <c r="I30" s="177" t="s">
        <v>1025</v>
      </c>
      <c r="J30" s="186"/>
      <c r="K30" s="187"/>
      <c r="L30" s="188"/>
      <c r="M30" s="369"/>
      <c r="N30" s="187"/>
      <c r="O30" s="370"/>
      <c r="P30" s="369"/>
      <c r="Q30" s="187"/>
      <c r="R30" s="189"/>
      <c r="S30" s="195"/>
      <c r="T30" s="195"/>
      <c r="U30" s="371"/>
      <c r="W30" s="187"/>
      <c r="X30" s="192"/>
      <c r="Y30" s="194"/>
      <c r="Z30" s="195"/>
      <c r="AA30" s="196"/>
    </row>
    <row r="31" spans="1:27" x14ac:dyDescent="0.2">
      <c r="A31" s="177" t="s">
        <v>91</v>
      </c>
      <c r="B31" s="243">
        <v>6107990</v>
      </c>
      <c r="C31" s="244">
        <v>6091670</v>
      </c>
      <c r="D31" s="245">
        <v>16320</v>
      </c>
      <c r="E31" s="246">
        <v>0.26790683014674138</v>
      </c>
      <c r="F31" s="247">
        <v>4</v>
      </c>
      <c r="G31" s="247" t="s">
        <v>1025</v>
      </c>
      <c r="H31" s="177">
        <v>4</v>
      </c>
      <c r="I31" s="177" t="s">
        <v>1025</v>
      </c>
      <c r="J31" s="186"/>
      <c r="K31" s="187"/>
      <c r="L31" s="188"/>
      <c r="M31" s="369"/>
      <c r="N31" s="187"/>
      <c r="O31" s="370"/>
      <c r="P31" s="369"/>
      <c r="Q31" s="187"/>
      <c r="R31" s="189"/>
      <c r="S31" s="195"/>
      <c r="T31" s="195"/>
      <c r="U31" s="371"/>
      <c r="W31" s="187"/>
      <c r="X31" s="192"/>
      <c r="Y31" s="194"/>
      <c r="Z31" s="195"/>
      <c r="AA31" s="196"/>
    </row>
    <row r="32" spans="1:27" x14ac:dyDescent="0.2">
      <c r="A32" s="249" t="s">
        <v>92</v>
      </c>
      <c r="B32" s="250">
        <v>1512771</v>
      </c>
      <c r="C32" s="251">
        <v>1518912</v>
      </c>
      <c r="D32" s="252">
        <v>-6141</v>
      </c>
      <c r="E32" s="253">
        <v>-0.40430255340664895</v>
      </c>
      <c r="F32" s="254" t="s">
        <v>1025</v>
      </c>
      <c r="G32" s="254" t="s">
        <v>1025</v>
      </c>
      <c r="H32" s="249" t="s">
        <v>1025</v>
      </c>
      <c r="I32" s="249" t="s">
        <v>1025</v>
      </c>
      <c r="J32" s="186"/>
      <c r="K32" s="187"/>
      <c r="L32" s="188"/>
      <c r="M32" s="369"/>
      <c r="N32" s="187"/>
      <c r="O32" s="370"/>
      <c r="P32" s="369"/>
      <c r="Q32" s="187"/>
      <c r="R32" s="189"/>
      <c r="S32" s="195"/>
      <c r="T32" s="195"/>
      <c r="U32" s="371"/>
      <c r="W32" s="187"/>
      <c r="X32" s="192"/>
      <c r="Y32" s="194"/>
      <c r="Z32" s="195"/>
      <c r="AA32" s="196"/>
    </row>
    <row r="33" spans="1:27" x14ac:dyDescent="0.2">
      <c r="A33" s="255" t="s">
        <v>93</v>
      </c>
      <c r="B33" s="256">
        <v>1151594</v>
      </c>
      <c r="C33" s="257">
        <v>1150276</v>
      </c>
      <c r="D33" s="258">
        <v>1318</v>
      </c>
      <c r="E33" s="259">
        <v>0.1145811961650943</v>
      </c>
      <c r="F33" s="260" t="s">
        <v>1025</v>
      </c>
      <c r="G33" s="260" t="s">
        <v>1025</v>
      </c>
      <c r="H33" s="255" t="s">
        <v>1025</v>
      </c>
      <c r="I33" s="255" t="s">
        <v>1025</v>
      </c>
      <c r="J33" s="186"/>
      <c r="K33" s="187"/>
      <c r="L33" s="188"/>
      <c r="M33" s="369"/>
      <c r="N33" s="187"/>
      <c r="O33" s="370"/>
      <c r="P33" s="369"/>
      <c r="Q33" s="187"/>
      <c r="R33" s="189"/>
      <c r="S33" s="195"/>
      <c r="T33" s="195"/>
      <c r="U33" s="371"/>
      <c r="W33" s="187"/>
      <c r="X33" s="192"/>
      <c r="Y33" s="194"/>
      <c r="Z33" s="195"/>
      <c r="AA33" s="196"/>
    </row>
    <row r="34" spans="1:27" x14ac:dyDescent="0.2">
      <c r="A34" s="177" t="s">
        <v>94</v>
      </c>
      <c r="B34" s="243">
        <v>2131539</v>
      </c>
      <c r="C34" s="244">
        <v>2134250</v>
      </c>
      <c r="D34" s="245">
        <v>-2711</v>
      </c>
      <c r="E34" s="246">
        <v>-0.12702354457069229</v>
      </c>
      <c r="F34" s="247" t="s">
        <v>1025</v>
      </c>
      <c r="G34" s="247" t="s">
        <v>1025</v>
      </c>
      <c r="H34" s="177" t="s">
        <v>1025</v>
      </c>
      <c r="I34" s="177" t="s">
        <v>1025</v>
      </c>
      <c r="J34" s="186"/>
      <c r="K34" s="187"/>
      <c r="L34" s="188"/>
      <c r="M34" s="369"/>
      <c r="N34" s="187"/>
      <c r="O34" s="370"/>
      <c r="P34" s="369"/>
      <c r="Q34" s="187"/>
      <c r="R34" s="189"/>
      <c r="S34" s="195"/>
      <c r="T34" s="195"/>
      <c r="U34" s="371"/>
      <c r="W34" s="187"/>
      <c r="X34" s="192"/>
      <c r="Y34" s="194"/>
      <c r="Z34" s="195"/>
      <c r="AA34" s="196"/>
    </row>
    <row r="35" spans="1:27" x14ac:dyDescent="0.2">
      <c r="A35" s="177" t="s">
        <v>95</v>
      </c>
      <c r="B35" s="243">
        <v>7320726</v>
      </c>
      <c r="C35" s="244">
        <v>7314997</v>
      </c>
      <c r="D35" s="245">
        <v>5729</v>
      </c>
      <c r="E35" s="246">
        <v>7.8318555701389903E-2</v>
      </c>
      <c r="F35" s="247" t="s">
        <v>1025</v>
      </c>
      <c r="G35" s="247" t="s">
        <v>1025</v>
      </c>
      <c r="H35" s="177" t="s">
        <v>1025</v>
      </c>
      <c r="I35" s="177" t="s">
        <v>1025</v>
      </c>
      <c r="J35" s="186"/>
      <c r="K35" s="187"/>
      <c r="L35" s="188"/>
      <c r="M35" s="369"/>
      <c r="N35" s="187"/>
      <c r="O35" s="370"/>
      <c r="P35" s="369"/>
      <c r="Q35" s="187"/>
      <c r="R35" s="189"/>
      <c r="S35" s="195"/>
      <c r="T35" s="195"/>
      <c r="U35" s="371"/>
      <c r="W35" s="187"/>
      <c r="X35" s="192"/>
      <c r="Y35" s="194"/>
      <c r="Z35" s="195"/>
      <c r="AA35" s="196"/>
    </row>
    <row r="36" spans="1:27" x14ac:dyDescent="0.2">
      <c r="A36" s="177" t="s">
        <v>96</v>
      </c>
      <c r="B36" s="243">
        <v>4630661</v>
      </c>
      <c r="C36" s="244">
        <v>4638184</v>
      </c>
      <c r="D36" s="245">
        <v>-7523</v>
      </c>
      <c r="E36" s="246">
        <v>-0.16219710127929379</v>
      </c>
      <c r="F36" s="247" t="s">
        <v>1025</v>
      </c>
      <c r="G36" s="247" t="s">
        <v>1025</v>
      </c>
      <c r="H36" s="177" t="s">
        <v>1025</v>
      </c>
      <c r="I36" s="177" t="s">
        <v>1025</v>
      </c>
      <c r="J36" s="186"/>
      <c r="K36" s="187"/>
      <c r="L36" s="188"/>
      <c r="M36" s="369"/>
      <c r="N36" s="187"/>
      <c r="O36" s="370"/>
      <c r="P36" s="369"/>
      <c r="Q36" s="187"/>
      <c r="R36" s="189"/>
      <c r="S36" s="195"/>
      <c r="T36" s="195"/>
      <c r="U36" s="371"/>
      <c r="W36" s="187"/>
      <c r="X36" s="192"/>
      <c r="Y36" s="194"/>
      <c r="Z36" s="195"/>
      <c r="AA36" s="196"/>
    </row>
    <row r="37" spans="1:27" x14ac:dyDescent="0.2">
      <c r="A37" s="177" t="s">
        <v>97</v>
      </c>
      <c r="B37" s="243">
        <v>1158524</v>
      </c>
      <c r="C37" s="244">
        <v>1163054</v>
      </c>
      <c r="D37" s="245">
        <v>-4530</v>
      </c>
      <c r="E37" s="246">
        <v>-0.38949180347602086</v>
      </c>
      <c r="F37" s="247" t="s">
        <v>1025</v>
      </c>
      <c r="G37" s="247" t="s">
        <v>1025</v>
      </c>
      <c r="H37" s="177" t="s">
        <v>1025</v>
      </c>
      <c r="I37" s="177" t="s">
        <v>1025</v>
      </c>
      <c r="J37" s="186"/>
      <c r="K37" s="187"/>
      <c r="L37" s="188"/>
      <c r="M37" s="369"/>
      <c r="N37" s="187"/>
      <c r="O37" s="370"/>
      <c r="P37" s="369"/>
      <c r="Q37" s="187"/>
      <c r="R37" s="189"/>
      <c r="S37" s="195"/>
      <c r="T37" s="195"/>
      <c r="U37" s="371"/>
      <c r="W37" s="187"/>
      <c r="X37" s="192"/>
      <c r="Y37" s="194"/>
      <c r="Z37" s="195"/>
      <c r="AA37" s="196"/>
    </row>
    <row r="38" spans="1:27" x14ac:dyDescent="0.2">
      <c r="A38" s="249" t="s">
        <v>488</v>
      </c>
      <c r="B38" s="250">
        <v>830680</v>
      </c>
      <c r="C38" s="251">
        <v>837397</v>
      </c>
      <c r="D38" s="252">
        <v>-6717</v>
      </c>
      <c r="E38" s="261">
        <v>-0.80212850057977281</v>
      </c>
      <c r="F38" s="254" t="s">
        <v>1025</v>
      </c>
      <c r="G38" s="254" t="s">
        <v>1025</v>
      </c>
      <c r="H38" s="249" t="s">
        <v>1025</v>
      </c>
      <c r="I38" s="249" t="s">
        <v>1025</v>
      </c>
      <c r="J38" s="186"/>
      <c r="K38" s="187"/>
      <c r="L38" s="188"/>
      <c r="M38" s="369"/>
      <c r="N38" s="187"/>
      <c r="O38" s="370"/>
      <c r="P38" s="369"/>
      <c r="Q38" s="187"/>
      <c r="R38" s="189"/>
      <c r="S38" s="195"/>
      <c r="T38" s="195"/>
      <c r="U38" s="371"/>
      <c r="W38" s="187"/>
      <c r="X38" s="192"/>
      <c r="Y38" s="194"/>
      <c r="Z38" s="195"/>
      <c r="AA38" s="196"/>
    </row>
    <row r="39" spans="1:27" x14ac:dyDescent="0.2">
      <c r="A39" s="255" t="s">
        <v>98</v>
      </c>
      <c r="B39" s="256">
        <v>479510</v>
      </c>
      <c r="C39" s="257">
        <v>482785</v>
      </c>
      <c r="D39" s="258">
        <v>-3275</v>
      </c>
      <c r="E39" s="259">
        <v>-0.67835578984434064</v>
      </c>
      <c r="F39" s="260" t="s">
        <v>1025</v>
      </c>
      <c r="G39" s="260" t="s">
        <v>1025</v>
      </c>
      <c r="H39" s="255" t="s">
        <v>1025</v>
      </c>
      <c r="I39" s="255" t="s">
        <v>1025</v>
      </c>
      <c r="J39" s="186"/>
      <c r="K39" s="187"/>
      <c r="L39" s="188"/>
      <c r="M39" s="369"/>
      <c r="N39" s="187"/>
      <c r="O39" s="370"/>
      <c r="P39" s="369"/>
      <c r="Q39" s="187"/>
      <c r="R39" s="189"/>
      <c r="S39" s="195"/>
      <c r="T39" s="195"/>
      <c r="U39" s="371"/>
      <c r="W39" s="187"/>
      <c r="X39" s="192"/>
      <c r="Y39" s="194"/>
      <c r="Z39" s="195"/>
      <c r="AA39" s="196"/>
    </row>
    <row r="40" spans="1:27" x14ac:dyDescent="0.2">
      <c r="A40" s="177" t="s">
        <v>99</v>
      </c>
      <c r="B40" s="243">
        <v>580135</v>
      </c>
      <c r="C40" s="244">
        <v>584947</v>
      </c>
      <c r="D40" s="245">
        <v>-4812</v>
      </c>
      <c r="E40" s="246">
        <v>-0.82263863221796163</v>
      </c>
      <c r="F40" s="247" t="s">
        <v>1025</v>
      </c>
      <c r="G40" s="247" t="s">
        <v>1025</v>
      </c>
      <c r="H40" s="177" t="s">
        <v>1025</v>
      </c>
      <c r="I40" s="177">
        <v>5</v>
      </c>
      <c r="J40" s="186"/>
      <c r="K40" s="187"/>
      <c r="L40" s="188"/>
      <c r="M40" s="369"/>
      <c r="N40" s="187"/>
      <c r="O40" s="370"/>
      <c r="P40" s="369"/>
      <c r="Q40" s="187"/>
      <c r="R40" s="189"/>
      <c r="S40" s="195"/>
      <c r="T40" s="195"/>
      <c r="U40" s="371"/>
      <c r="W40" s="187"/>
      <c r="X40" s="192"/>
      <c r="Y40" s="194"/>
      <c r="Z40" s="195"/>
      <c r="AA40" s="196"/>
    </row>
    <row r="41" spans="1:27" x14ac:dyDescent="0.2">
      <c r="A41" s="177" t="s">
        <v>100</v>
      </c>
      <c r="B41" s="243">
        <v>1595689</v>
      </c>
      <c r="C41" s="244">
        <v>1599911</v>
      </c>
      <c r="D41" s="245">
        <v>-4222</v>
      </c>
      <c r="E41" s="246">
        <v>-0.26388967886338677</v>
      </c>
      <c r="F41" s="247" t="s">
        <v>1025</v>
      </c>
      <c r="G41" s="247" t="s">
        <v>1025</v>
      </c>
      <c r="H41" s="177" t="s">
        <v>1025</v>
      </c>
      <c r="I41" s="177" t="s">
        <v>1025</v>
      </c>
      <c r="J41" s="186"/>
      <c r="K41" s="187"/>
      <c r="L41" s="188"/>
      <c r="M41" s="369"/>
      <c r="N41" s="187"/>
      <c r="O41" s="370"/>
      <c r="P41" s="369"/>
      <c r="Q41" s="187"/>
      <c r="R41" s="189"/>
      <c r="S41" s="195"/>
      <c r="T41" s="195"/>
      <c r="U41" s="371"/>
      <c r="W41" s="187"/>
      <c r="X41" s="192"/>
      <c r="Y41" s="194"/>
      <c r="Z41" s="195"/>
      <c r="AA41" s="196"/>
    </row>
    <row r="42" spans="1:27" x14ac:dyDescent="0.2">
      <c r="A42" s="177" t="s">
        <v>101</v>
      </c>
      <c r="B42" s="243">
        <v>2357887</v>
      </c>
      <c r="C42" s="244">
        <v>2362515</v>
      </c>
      <c r="D42" s="245">
        <v>-4628</v>
      </c>
      <c r="E42" s="246">
        <v>-0.19589293612950606</v>
      </c>
      <c r="F42" s="247" t="s">
        <v>1025</v>
      </c>
      <c r="G42" s="247" t="s">
        <v>1025</v>
      </c>
      <c r="H42" s="177" t="s">
        <v>1025</v>
      </c>
      <c r="I42" s="177" t="s">
        <v>1025</v>
      </c>
      <c r="J42" s="186"/>
      <c r="K42" s="187"/>
      <c r="L42" s="188"/>
      <c r="M42" s="369"/>
      <c r="N42" s="187"/>
      <c r="O42" s="370"/>
      <c r="P42" s="369"/>
      <c r="Q42" s="187"/>
      <c r="R42" s="189"/>
      <c r="S42" s="195"/>
      <c r="T42" s="195"/>
      <c r="U42" s="371"/>
      <c r="W42" s="187"/>
      <c r="X42" s="192"/>
      <c r="Y42" s="194"/>
      <c r="Z42" s="195"/>
      <c r="AA42" s="196"/>
    </row>
    <row r="43" spans="1:27" x14ac:dyDescent="0.2">
      <c r="A43" s="249" t="s">
        <v>102</v>
      </c>
      <c r="B43" s="250">
        <v>1182770</v>
      </c>
      <c r="C43" s="251">
        <v>1191572</v>
      </c>
      <c r="D43" s="252">
        <v>-8802</v>
      </c>
      <c r="E43" s="253">
        <v>-0.73868805242150704</v>
      </c>
      <c r="F43" s="254" t="s">
        <v>1025</v>
      </c>
      <c r="G43" s="254" t="s">
        <v>1025</v>
      </c>
      <c r="H43" s="249" t="s">
        <v>1025</v>
      </c>
      <c r="I43" s="249" t="s">
        <v>1025</v>
      </c>
      <c r="J43" s="186"/>
      <c r="K43" s="187"/>
      <c r="L43" s="188"/>
      <c r="M43" s="369"/>
      <c r="N43" s="187"/>
      <c r="O43" s="370"/>
      <c r="P43" s="369"/>
      <c r="Q43" s="187"/>
      <c r="R43" s="189"/>
      <c r="S43" s="195"/>
      <c r="T43" s="195"/>
      <c r="U43" s="371"/>
      <c r="W43" s="187"/>
      <c r="X43" s="192"/>
      <c r="Y43" s="194"/>
      <c r="Z43" s="195"/>
      <c r="AA43" s="196"/>
    </row>
    <row r="44" spans="1:27" x14ac:dyDescent="0.2">
      <c r="A44" s="255" t="s">
        <v>103</v>
      </c>
      <c r="B44" s="256">
        <v>645742</v>
      </c>
      <c r="C44" s="257">
        <v>650692</v>
      </c>
      <c r="D44" s="258">
        <v>-4950</v>
      </c>
      <c r="E44" s="259">
        <v>-0.76072857819060324</v>
      </c>
      <c r="F44" s="260" t="s">
        <v>1025</v>
      </c>
      <c r="G44" s="260" t="s">
        <v>1025</v>
      </c>
      <c r="H44" s="255" t="s">
        <v>1025</v>
      </c>
      <c r="I44" s="255" t="s">
        <v>1025</v>
      </c>
      <c r="J44" s="186"/>
      <c r="K44" s="187"/>
      <c r="L44" s="188"/>
      <c r="M44" s="369"/>
      <c r="N44" s="187"/>
      <c r="O44" s="370"/>
      <c r="P44" s="369"/>
      <c r="Q44" s="187"/>
      <c r="R44" s="189"/>
      <c r="S44" s="195"/>
      <c r="T44" s="195"/>
      <c r="U44" s="371"/>
      <c r="W44" s="187"/>
      <c r="X44" s="192"/>
      <c r="Y44" s="194"/>
      <c r="Z44" s="195"/>
      <c r="AA44" s="196"/>
    </row>
    <row r="45" spans="1:27" x14ac:dyDescent="0.2">
      <c r="A45" s="177" t="s">
        <v>104</v>
      </c>
      <c r="B45" s="243">
        <v>830470</v>
      </c>
      <c r="C45" s="244">
        <v>833627</v>
      </c>
      <c r="D45" s="245">
        <v>-3157</v>
      </c>
      <c r="E45" s="246">
        <v>-0.37870654381395996</v>
      </c>
      <c r="F45" s="247" t="s">
        <v>1025</v>
      </c>
      <c r="G45" s="247" t="s">
        <v>1025</v>
      </c>
      <c r="H45" s="177" t="s">
        <v>1025</v>
      </c>
      <c r="I45" s="177" t="s">
        <v>1025</v>
      </c>
      <c r="J45" s="186"/>
      <c r="K45" s="187"/>
      <c r="L45" s="188"/>
      <c r="M45" s="369"/>
      <c r="N45" s="187"/>
      <c r="O45" s="370"/>
      <c r="P45" s="369"/>
      <c r="Q45" s="187"/>
      <c r="R45" s="189"/>
      <c r="S45" s="195"/>
      <c r="T45" s="195"/>
      <c r="U45" s="371"/>
      <c r="W45" s="187"/>
      <c r="X45" s="192"/>
      <c r="Y45" s="194"/>
      <c r="Z45" s="195"/>
      <c r="AA45" s="196"/>
    </row>
    <row r="46" spans="1:27" x14ac:dyDescent="0.2">
      <c r="A46" s="177" t="s">
        <v>105</v>
      </c>
      <c r="B46" s="243">
        <v>1179404</v>
      </c>
      <c r="C46" s="244">
        <v>1187384</v>
      </c>
      <c r="D46" s="245">
        <v>-7980</v>
      </c>
      <c r="E46" s="246">
        <v>-0.6720656502024619</v>
      </c>
      <c r="F46" s="247" t="s">
        <v>1025</v>
      </c>
      <c r="G46" s="247" t="s">
        <v>1025</v>
      </c>
      <c r="H46" s="177" t="s">
        <v>1025</v>
      </c>
      <c r="I46" s="177" t="s">
        <v>1025</v>
      </c>
      <c r="J46" s="186"/>
      <c r="K46" s="187"/>
      <c r="L46" s="188"/>
      <c r="M46" s="369"/>
      <c r="N46" s="187"/>
      <c r="O46" s="370"/>
      <c r="P46" s="369"/>
      <c r="Q46" s="187"/>
      <c r="R46" s="189"/>
      <c r="S46" s="195"/>
      <c r="T46" s="195"/>
      <c r="U46" s="371"/>
      <c r="W46" s="187"/>
      <c r="X46" s="192"/>
      <c r="Y46" s="194"/>
      <c r="Z46" s="195"/>
      <c r="AA46" s="196"/>
    </row>
    <row r="47" spans="1:27" x14ac:dyDescent="0.2">
      <c r="A47" s="249" t="s">
        <v>106</v>
      </c>
      <c r="B47" s="250">
        <v>621716</v>
      </c>
      <c r="C47" s="251">
        <v>627174</v>
      </c>
      <c r="D47" s="252">
        <v>-5458</v>
      </c>
      <c r="E47" s="253">
        <v>-0.87025291226996004</v>
      </c>
      <c r="F47" s="254" t="s">
        <v>1025</v>
      </c>
      <c r="G47" s="254" t="s">
        <v>1025</v>
      </c>
      <c r="H47" s="249" t="s">
        <v>1025</v>
      </c>
      <c r="I47" s="249">
        <v>3</v>
      </c>
      <c r="J47" s="186"/>
      <c r="K47" s="187"/>
      <c r="L47" s="188"/>
      <c r="M47" s="369"/>
      <c r="N47" s="187"/>
      <c r="O47" s="370"/>
      <c r="P47" s="369"/>
      <c r="Q47" s="187"/>
      <c r="R47" s="189"/>
      <c r="S47" s="195"/>
      <c r="T47" s="195"/>
      <c r="U47" s="371"/>
      <c r="W47" s="187"/>
      <c r="X47" s="192"/>
      <c r="Y47" s="194"/>
      <c r="Z47" s="195"/>
      <c r="AA47" s="196"/>
    </row>
    <row r="48" spans="1:27" x14ac:dyDescent="0.2">
      <c r="A48" s="255" t="s">
        <v>107</v>
      </c>
      <c r="B48" s="256">
        <v>4237463</v>
      </c>
      <c r="C48" s="257">
        <v>4234916</v>
      </c>
      <c r="D48" s="258">
        <v>2547</v>
      </c>
      <c r="E48" s="259">
        <v>6.0142869421731159E-2</v>
      </c>
      <c r="F48" s="260" t="s">
        <v>1025</v>
      </c>
      <c r="G48" s="260" t="s">
        <v>1025</v>
      </c>
      <c r="H48" s="255" t="s">
        <v>1025</v>
      </c>
      <c r="I48" s="255" t="s">
        <v>1025</v>
      </c>
      <c r="J48" s="186"/>
      <c r="K48" s="187"/>
      <c r="L48" s="188"/>
      <c r="M48" s="369"/>
      <c r="N48" s="187"/>
      <c r="O48" s="370"/>
      <c r="P48" s="369"/>
      <c r="Q48" s="187"/>
      <c r="R48" s="189"/>
      <c r="S48" s="195"/>
      <c r="T48" s="195"/>
      <c r="U48" s="371"/>
      <c r="W48" s="187"/>
      <c r="X48" s="192"/>
      <c r="Y48" s="194"/>
      <c r="Z48" s="195"/>
      <c r="AA48" s="196"/>
    </row>
    <row r="49" spans="1:27" x14ac:dyDescent="0.2">
      <c r="A49" s="177" t="s">
        <v>108</v>
      </c>
      <c r="B49" s="243">
        <v>689350</v>
      </c>
      <c r="C49" s="244">
        <v>692853</v>
      </c>
      <c r="D49" s="245">
        <v>-3503</v>
      </c>
      <c r="E49" s="246">
        <v>-0.50559065198534181</v>
      </c>
      <c r="F49" s="247" t="s">
        <v>1025</v>
      </c>
      <c r="G49" s="247" t="s">
        <v>1025</v>
      </c>
      <c r="H49" s="177" t="s">
        <v>1025</v>
      </c>
      <c r="I49" s="177" t="s">
        <v>1025</v>
      </c>
      <c r="J49" s="186"/>
      <c r="K49" s="187"/>
      <c r="L49" s="188"/>
      <c r="M49" s="369"/>
      <c r="N49" s="187"/>
      <c r="O49" s="370"/>
      <c r="P49" s="369"/>
      <c r="Q49" s="187"/>
      <c r="R49" s="189"/>
      <c r="S49" s="195"/>
      <c r="T49" s="195"/>
      <c r="U49" s="371"/>
      <c r="W49" s="187"/>
      <c r="X49" s="192"/>
      <c r="Y49" s="194"/>
      <c r="Z49" s="195"/>
      <c r="AA49" s="196"/>
    </row>
    <row r="50" spans="1:27" x14ac:dyDescent="0.2">
      <c r="A50" s="177" t="s">
        <v>109</v>
      </c>
      <c r="B50" s="243">
        <v>1157225</v>
      </c>
      <c r="C50" s="244">
        <v>1165921</v>
      </c>
      <c r="D50" s="245">
        <v>-8696</v>
      </c>
      <c r="E50" s="246">
        <v>-0.74584813207755929</v>
      </c>
      <c r="F50" s="247" t="s">
        <v>1025</v>
      </c>
      <c r="G50" s="247" t="s">
        <v>1025</v>
      </c>
      <c r="H50" s="177" t="s">
        <v>1025</v>
      </c>
      <c r="I50" s="177" t="s">
        <v>1025</v>
      </c>
      <c r="J50" s="186"/>
      <c r="K50" s="187"/>
      <c r="L50" s="188"/>
      <c r="M50" s="369"/>
      <c r="N50" s="187"/>
      <c r="O50" s="370"/>
      <c r="P50" s="369"/>
      <c r="Q50" s="187"/>
      <c r="R50" s="189"/>
      <c r="S50" s="195"/>
      <c r="T50" s="195"/>
      <c r="U50" s="371"/>
      <c r="W50" s="187"/>
      <c r="X50" s="192"/>
      <c r="Y50" s="194"/>
      <c r="Z50" s="195"/>
      <c r="AA50" s="196"/>
    </row>
    <row r="51" spans="1:27" x14ac:dyDescent="0.2">
      <c r="A51" s="177" t="s">
        <v>110</v>
      </c>
      <c r="B51" s="243">
        <v>1488812</v>
      </c>
      <c r="C51" s="244">
        <v>1498835</v>
      </c>
      <c r="D51" s="245">
        <v>-10023</v>
      </c>
      <c r="E51" s="246">
        <v>-0.66871937204562204</v>
      </c>
      <c r="F51" s="247" t="s">
        <v>1025</v>
      </c>
      <c r="G51" s="247" t="s">
        <v>1025</v>
      </c>
      <c r="H51" s="177" t="s">
        <v>1025</v>
      </c>
      <c r="I51" s="177" t="s">
        <v>1025</v>
      </c>
      <c r="J51" s="186"/>
      <c r="K51" s="187"/>
      <c r="L51" s="188"/>
      <c r="M51" s="369"/>
      <c r="N51" s="187"/>
      <c r="O51" s="370"/>
      <c r="P51" s="369"/>
      <c r="Q51" s="187"/>
      <c r="R51" s="189"/>
      <c r="S51" s="195"/>
      <c r="T51" s="195"/>
      <c r="U51" s="371"/>
      <c r="W51" s="187"/>
      <c r="X51" s="192"/>
      <c r="Y51" s="194"/>
      <c r="Z51" s="195"/>
      <c r="AA51" s="196"/>
    </row>
    <row r="52" spans="1:27" x14ac:dyDescent="0.2">
      <c r="A52" s="177" t="s">
        <v>111</v>
      </c>
      <c r="B52" s="243">
        <v>982863</v>
      </c>
      <c r="C52" s="244">
        <v>988871</v>
      </c>
      <c r="D52" s="245">
        <v>-6008</v>
      </c>
      <c r="E52" s="246">
        <v>-0.6075615525179725</v>
      </c>
      <c r="F52" s="247" t="s">
        <v>1025</v>
      </c>
      <c r="G52" s="247" t="s">
        <v>1025</v>
      </c>
      <c r="H52" s="177" t="s">
        <v>1025</v>
      </c>
      <c r="I52" s="177" t="s">
        <v>1025</v>
      </c>
      <c r="J52" s="186"/>
      <c r="K52" s="187"/>
      <c r="L52" s="188"/>
      <c r="M52" s="369"/>
      <c r="N52" s="187"/>
      <c r="O52" s="370"/>
      <c r="P52" s="369"/>
      <c r="Q52" s="187"/>
      <c r="R52" s="189"/>
      <c r="S52" s="195"/>
      <c r="T52" s="195"/>
      <c r="U52" s="371"/>
      <c r="W52" s="187"/>
      <c r="X52" s="192"/>
      <c r="Y52" s="194"/>
      <c r="Z52" s="195"/>
      <c r="AA52" s="196"/>
    </row>
    <row r="53" spans="1:27" x14ac:dyDescent="0.2">
      <c r="A53" s="177" t="s">
        <v>112</v>
      </c>
      <c r="B53" s="243">
        <v>926877</v>
      </c>
      <c r="C53" s="244">
        <v>933082</v>
      </c>
      <c r="D53" s="245">
        <v>-6205</v>
      </c>
      <c r="E53" s="246">
        <v>-0.66500050370706965</v>
      </c>
      <c r="F53" s="247" t="s">
        <v>1025</v>
      </c>
      <c r="G53" s="247" t="s">
        <v>1025</v>
      </c>
      <c r="H53" s="177" t="s">
        <v>1025</v>
      </c>
      <c r="I53" s="177" t="s">
        <v>1025</v>
      </c>
      <c r="J53" s="186"/>
      <c r="K53" s="187"/>
      <c r="L53" s="188"/>
      <c r="M53" s="369"/>
      <c r="N53" s="187"/>
      <c r="O53" s="370"/>
      <c r="P53" s="369"/>
      <c r="Q53" s="187"/>
      <c r="R53" s="189"/>
      <c r="S53" s="195"/>
      <c r="T53" s="195"/>
      <c r="U53" s="371"/>
      <c r="W53" s="187"/>
      <c r="X53" s="192"/>
      <c r="Y53" s="194"/>
      <c r="Z53" s="195"/>
      <c r="AA53" s="196"/>
    </row>
    <row r="54" spans="1:27" x14ac:dyDescent="0.2">
      <c r="A54" s="177" t="s">
        <v>113</v>
      </c>
      <c r="B54" s="243">
        <v>1379817</v>
      </c>
      <c r="C54" s="244">
        <v>1389616</v>
      </c>
      <c r="D54" s="245">
        <v>-9799</v>
      </c>
      <c r="E54" s="246">
        <v>-0.70515883524657175</v>
      </c>
      <c r="F54" s="247" t="s">
        <v>1025</v>
      </c>
      <c r="G54" s="247" t="s">
        <v>1025</v>
      </c>
      <c r="H54" s="177" t="s">
        <v>1025</v>
      </c>
      <c r="I54" s="177" t="s">
        <v>1025</v>
      </c>
      <c r="J54" s="186"/>
      <c r="K54" s="187"/>
      <c r="L54" s="188"/>
      <c r="M54" s="369"/>
      <c r="N54" s="187"/>
      <c r="O54" s="370"/>
      <c r="P54" s="369"/>
      <c r="Q54" s="187"/>
      <c r="R54" s="189"/>
      <c r="S54" s="195"/>
      <c r="T54" s="195"/>
      <c r="U54" s="371"/>
      <c r="W54" s="187"/>
      <c r="X54" s="192"/>
      <c r="Y54" s="194"/>
      <c r="Z54" s="195"/>
      <c r="AA54" s="196"/>
    </row>
    <row r="55" spans="1:27" ht="13.8" thickBot="1" x14ac:dyDescent="0.25">
      <c r="A55" s="200" t="s">
        <v>114</v>
      </c>
      <c r="B55" s="201">
        <v>1153766</v>
      </c>
      <c r="C55" s="220">
        <v>1149765</v>
      </c>
      <c r="D55" s="262">
        <v>4001</v>
      </c>
      <c r="E55" s="263">
        <v>0.34798415328349708</v>
      </c>
      <c r="F55" s="264" t="s">
        <v>1025</v>
      </c>
      <c r="G55" s="264" t="s">
        <v>1025</v>
      </c>
      <c r="H55" s="200">
        <v>2</v>
      </c>
      <c r="I55" s="200" t="s">
        <v>1025</v>
      </c>
      <c r="J55" s="186"/>
      <c r="K55" s="187"/>
      <c r="L55" s="188"/>
      <c r="M55" s="369"/>
      <c r="N55" s="187"/>
      <c r="O55" s="370"/>
      <c r="P55" s="369"/>
      <c r="Q55" s="187"/>
      <c r="R55" s="189"/>
      <c r="S55" s="195"/>
      <c r="T55" s="195"/>
      <c r="U55" s="371"/>
      <c r="W55" s="187"/>
      <c r="X55" s="192"/>
      <c r="Y55" s="197"/>
      <c r="Z55" s="198"/>
      <c r="AA55" s="199"/>
    </row>
    <row r="56" spans="1:27" x14ac:dyDescent="0.2">
      <c r="A56" s="200" t="s">
        <v>115</v>
      </c>
      <c r="B56" s="201">
        <v>106252901</v>
      </c>
      <c r="C56" s="220">
        <v>106358661</v>
      </c>
      <c r="D56" s="323">
        <v>-105760</v>
      </c>
      <c r="E56" s="324">
        <v>-9.9437129995459408E-2</v>
      </c>
      <c r="F56" s="201"/>
      <c r="G56" s="201"/>
      <c r="H56" s="202"/>
      <c r="I56" s="202"/>
    </row>
    <row r="57" spans="1:27" x14ac:dyDescent="0.2">
      <c r="A57" s="203"/>
      <c r="B57" s="204"/>
      <c r="C57" s="204"/>
      <c r="D57" s="205"/>
      <c r="E57" s="204"/>
      <c r="F57" s="204"/>
      <c r="G57" s="204"/>
      <c r="H57" s="204"/>
      <c r="I57" s="204"/>
    </row>
    <row r="58" spans="1:27" x14ac:dyDescent="0.2">
      <c r="A58" s="203"/>
      <c r="B58" s="204"/>
      <c r="C58" s="204"/>
      <c r="D58" s="205"/>
      <c r="E58" s="204"/>
      <c r="F58" s="204"/>
      <c r="G58" s="204"/>
      <c r="H58" s="204"/>
      <c r="I58" s="204"/>
    </row>
    <row r="59" spans="1:27" x14ac:dyDescent="0.2">
      <c r="A59" s="206"/>
    </row>
    <row r="60" spans="1:27" x14ac:dyDescent="0.2">
      <c r="A60" s="206"/>
    </row>
    <row r="61" spans="1:27" x14ac:dyDescent="0.2">
      <c r="A61" s="206"/>
    </row>
    <row r="62" spans="1:27" x14ac:dyDescent="0.2">
      <c r="A62" s="206"/>
    </row>
    <row r="63" spans="1:27" x14ac:dyDescent="0.2">
      <c r="A63" s="206"/>
    </row>
  </sheetData>
  <mergeCells count="2">
    <mergeCell ref="F7:G7"/>
    <mergeCell ref="H7:I7"/>
  </mergeCells>
  <phoneticPr fontId="2"/>
  <pageMargins left="0.78740157480314965" right="0.78740157480314965" top="0.23622047244094491" bottom="0.27559055118110237" header="0.19685039370078741" footer="0.51181102362204722"/>
  <pageSetup paperSize="9" scale="93" orientation="portrait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0"/>
  </sheetPr>
  <dimension ref="A1:I62"/>
  <sheetViews>
    <sheetView view="pageBreakPreview" zoomScaleNormal="100" zoomScaleSheetLayoutView="100" workbookViewId="0">
      <selection activeCell="F7" sqref="F7:F55"/>
    </sheetView>
  </sheetViews>
  <sheetFormatPr defaultColWidth="9" defaultRowHeight="13.2" x14ac:dyDescent="0.2"/>
  <cols>
    <col min="1" max="1" width="9" style="1"/>
    <col min="2" max="4" width="22.6640625" style="1" customWidth="1"/>
    <col min="5" max="6" width="5.6640625" style="1" customWidth="1"/>
    <col min="7" max="8" width="9" style="1"/>
    <col min="9" max="9" width="11.6640625" style="1" bestFit="1" customWidth="1"/>
    <col min="10" max="16384" width="9" style="1"/>
  </cols>
  <sheetData>
    <row r="1" spans="1:9" x14ac:dyDescent="0.2">
      <c r="A1" s="3"/>
      <c r="B1" s="3"/>
      <c r="C1" s="3"/>
      <c r="D1" s="3"/>
      <c r="E1" s="3"/>
      <c r="F1" s="3"/>
    </row>
    <row r="2" spans="1:9" x14ac:dyDescent="0.2">
      <c r="A2" s="3"/>
      <c r="B2" s="3"/>
      <c r="C2" s="3"/>
      <c r="D2" s="3"/>
      <c r="E2" s="3"/>
      <c r="F2" s="3"/>
    </row>
    <row r="3" spans="1:9" ht="19.5" customHeight="1" x14ac:dyDescent="0.2">
      <c r="A3" s="5" t="s">
        <v>511</v>
      </c>
      <c r="B3" s="3"/>
      <c r="C3" s="3"/>
      <c r="D3" s="3"/>
      <c r="E3" s="3"/>
      <c r="F3" s="3"/>
    </row>
    <row r="4" spans="1:9" ht="13.5" customHeight="1" x14ac:dyDescent="0.2">
      <c r="A4" s="5"/>
      <c r="B4" s="3"/>
      <c r="C4" s="3"/>
      <c r="D4" s="3"/>
      <c r="E4" s="3"/>
      <c r="F4" s="3"/>
    </row>
    <row r="5" spans="1:9" s="289" customFormat="1" ht="16.5" customHeight="1" x14ac:dyDescent="0.2">
      <c r="A5" s="406" t="s">
        <v>977</v>
      </c>
      <c r="B5" s="407"/>
      <c r="C5" s="407"/>
      <c r="D5" s="407"/>
      <c r="E5" s="407"/>
      <c r="F5" s="407"/>
    </row>
    <row r="6" spans="1:9" s="25" customFormat="1" ht="16.5" customHeight="1" x14ac:dyDescent="0.2">
      <c r="A6" s="165"/>
      <c r="B6" s="290"/>
      <c r="C6" s="290"/>
      <c r="D6" s="290"/>
      <c r="E6" s="290"/>
      <c r="F6" s="290"/>
    </row>
    <row r="7" spans="1:9" x14ac:dyDescent="0.2">
      <c r="A7" s="6" t="s">
        <v>66</v>
      </c>
      <c r="B7" s="305" t="s">
        <v>846</v>
      </c>
      <c r="C7" s="11" t="s">
        <v>847</v>
      </c>
      <c r="D7" s="306" t="s">
        <v>0</v>
      </c>
      <c r="E7" s="6" t="s">
        <v>67</v>
      </c>
      <c r="F7" s="6" t="s">
        <v>68</v>
      </c>
    </row>
    <row r="8" spans="1:9" x14ac:dyDescent="0.2">
      <c r="A8" s="291" t="s">
        <v>69</v>
      </c>
      <c r="B8" s="296">
        <v>2140023</v>
      </c>
      <c r="C8" s="307">
        <v>2448869</v>
      </c>
      <c r="D8" s="297">
        <v>4588892</v>
      </c>
      <c r="E8" s="294" t="s">
        <v>1025</v>
      </c>
      <c r="F8" s="11" t="s">
        <v>1025</v>
      </c>
      <c r="H8" s="18"/>
      <c r="I8" s="83"/>
    </row>
    <row r="9" spans="1:9" x14ac:dyDescent="0.2">
      <c r="A9" s="82" t="s">
        <v>70</v>
      </c>
      <c r="B9" s="298">
        <v>527166</v>
      </c>
      <c r="C9" s="308">
        <v>599464</v>
      </c>
      <c r="D9" s="299">
        <v>1126630</v>
      </c>
      <c r="E9" s="282" t="s">
        <v>1025</v>
      </c>
      <c r="F9" s="12" t="s">
        <v>1025</v>
      </c>
      <c r="H9" s="18"/>
      <c r="I9" s="83"/>
    </row>
    <row r="10" spans="1:9" s="10" customFormat="1" x14ac:dyDescent="0.2">
      <c r="A10" s="82" t="s">
        <v>71</v>
      </c>
      <c r="B10" s="298">
        <v>514177</v>
      </c>
      <c r="C10" s="308">
        <v>566052</v>
      </c>
      <c r="D10" s="299">
        <v>1080229</v>
      </c>
      <c r="E10" s="325" t="s">
        <v>1025</v>
      </c>
      <c r="F10" s="267" t="s">
        <v>1025</v>
      </c>
      <c r="H10" s="18"/>
      <c r="I10" s="83"/>
    </row>
    <row r="11" spans="1:9" x14ac:dyDescent="0.2">
      <c r="A11" s="82" t="s">
        <v>72</v>
      </c>
      <c r="B11" s="298">
        <v>941144</v>
      </c>
      <c r="C11" s="308">
        <v>1005377</v>
      </c>
      <c r="D11" s="299">
        <v>1946521</v>
      </c>
      <c r="E11" s="282" t="s">
        <v>1025</v>
      </c>
      <c r="F11" s="12" t="s">
        <v>1025</v>
      </c>
      <c r="H11" s="18"/>
      <c r="I11" s="83"/>
    </row>
    <row r="12" spans="1:9" x14ac:dyDescent="0.2">
      <c r="A12" s="82" t="s">
        <v>73</v>
      </c>
      <c r="B12" s="298">
        <v>413301</v>
      </c>
      <c r="C12" s="308">
        <v>472543</v>
      </c>
      <c r="D12" s="299">
        <v>885844</v>
      </c>
      <c r="E12" s="282" t="s">
        <v>1025</v>
      </c>
      <c r="F12" s="12" t="s">
        <v>1025</v>
      </c>
      <c r="H12" s="18"/>
      <c r="I12" s="83"/>
    </row>
    <row r="13" spans="1:9" x14ac:dyDescent="0.2">
      <c r="A13" s="82" t="s">
        <v>74</v>
      </c>
      <c r="B13" s="298">
        <v>450195</v>
      </c>
      <c r="C13" s="308">
        <v>491916</v>
      </c>
      <c r="D13" s="299">
        <v>942111</v>
      </c>
      <c r="E13" s="282" t="s">
        <v>1025</v>
      </c>
      <c r="F13" s="12" t="s">
        <v>1025</v>
      </c>
      <c r="H13" s="18"/>
      <c r="I13" s="83"/>
    </row>
    <row r="14" spans="1:9" x14ac:dyDescent="0.2">
      <c r="A14" s="292" t="s">
        <v>75</v>
      </c>
      <c r="B14" s="303">
        <v>791882</v>
      </c>
      <c r="C14" s="309">
        <v>834424</v>
      </c>
      <c r="D14" s="304">
        <v>1626306</v>
      </c>
      <c r="E14" s="295" t="s">
        <v>1025</v>
      </c>
      <c r="F14" s="234" t="s">
        <v>1025</v>
      </c>
      <c r="H14" s="18"/>
      <c r="I14" s="83"/>
    </row>
    <row r="15" spans="1:9" x14ac:dyDescent="0.2">
      <c r="A15" s="82" t="s">
        <v>76</v>
      </c>
      <c r="B15" s="298">
        <v>1221830</v>
      </c>
      <c r="C15" s="308">
        <v>1231324</v>
      </c>
      <c r="D15" s="299">
        <v>2453154</v>
      </c>
      <c r="E15" s="282" t="s">
        <v>1025</v>
      </c>
      <c r="F15" s="12" t="s">
        <v>1025</v>
      </c>
      <c r="H15" s="18"/>
      <c r="I15" s="83"/>
    </row>
    <row r="16" spans="1:9" x14ac:dyDescent="0.2">
      <c r="A16" s="82" t="s">
        <v>77</v>
      </c>
      <c r="B16" s="298">
        <v>818602</v>
      </c>
      <c r="C16" s="308">
        <v>830726</v>
      </c>
      <c r="D16" s="299">
        <v>1649328</v>
      </c>
      <c r="E16" s="282" t="s">
        <v>1025</v>
      </c>
      <c r="F16" s="12" t="s">
        <v>1025</v>
      </c>
      <c r="H16" s="18"/>
      <c r="I16" s="83"/>
    </row>
    <row r="17" spans="1:9" x14ac:dyDescent="0.2">
      <c r="A17" s="82" t="s">
        <v>78</v>
      </c>
      <c r="B17" s="298">
        <v>808832</v>
      </c>
      <c r="C17" s="308">
        <v>836211</v>
      </c>
      <c r="D17" s="299">
        <v>1645043</v>
      </c>
      <c r="E17" s="282" t="s">
        <v>1025</v>
      </c>
      <c r="F17" s="12" t="s">
        <v>1025</v>
      </c>
      <c r="H17" s="18"/>
      <c r="I17" s="83"/>
    </row>
    <row r="18" spans="1:9" x14ac:dyDescent="0.2">
      <c r="A18" s="82" t="s">
        <v>79</v>
      </c>
      <c r="B18" s="298">
        <v>3048606</v>
      </c>
      <c r="C18" s="308">
        <v>3057501</v>
      </c>
      <c r="D18" s="299">
        <v>6106107</v>
      </c>
      <c r="E18" s="282">
        <v>5</v>
      </c>
      <c r="F18" s="12" t="s">
        <v>1025</v>
      </c>
      <c r="H18" s="18"/>
      <c r="I18" s="83"/>
    </row>
    <row r="19" spans="1:9" x14ac:dyDescent="0.2">
      <c r="A19" s="82" t="s">
        <v>80</v>
      </c>
      <c r="B19" s="298">
        <v>2604537</v>
      </c>
      <c r="C19" s="308">
        <v>2630199</v>
      </c>
      <c r="D19" s="299">
        <v>5234736</v>
      </c>
      <c r="E19" s="282" t="s">
        <v>1025</v>
      </c>
      <c r="F19" s="12" t="s">
        <v>1025</v>
      </c>
      <c r="H19" s="18"/>
      <c r="I19" s="83"/>
    </row>
    <row r="20" spans="1:9" x14ac:dyDescent="0.2">
      <c r="A20" s="82" t="s">
        <v>81</v>
      </c>
      <c r="B20" s="298">
        <v>5537498</v>
      </c>
      <c r="C20" s="308">
        <v>5758712</v>
      </c>
      <c r="D20" s="299">
        <v>11296210</v>
      </c>
      <c r="E20" s="282">
        <v>1</v>
      </c>
      <c r="F20" s="12" t="s">
        <v>1025</v>
      </c>
      <c r="H20" s="18"/>
      <c r="I20" s="83"/>
    </row>
    <row r="21" spans="1:9" x14ac:dyDescent="0.2">
      <c r="A21" s="292" t="s">
        <v>82</v>
      </c>
      <c r="B21" s="298">
        <v>3794301</v>
      </c>
      <c r="C21" s="308">
        <v>3827617</v>
      </c>
      <c r="D21" s="304">
        <v>7621918</v>
      </c>
      <c r="E21" s="295">
        <v>2</v>
      </c>
      <c r="F21" s="234" t="s">
        <v>1025</v>
      </c>
      <c r="H21" s="151"/>
      <c r="I21" s="372"/>
    </row>
    <row r="22" spans="1:9" s="10" customFormat="1" x14ac:dyDescent="0.2">
      <c r="A22" s="82" t="s">
        <v>83</v>
      </c>
      <c r="B22" s="319">
        <v>934479</v>
      </c>
      <c r="C22" s="320">
        <v>1008044</v>
      </c>
      <c r="D22" s="299">
        <v>1942523</v>
      </c>
      <c r="E22" s="325" t="s">
        <v>1025</v>
      </c>
      <c r="F22" s="267" t="s">
        <v>1025</v>
      </c>
      <c r="H22" s="18"/>
      <c r="I22" s="83"/>
    </row>
    <row r="23" spans="1:9" x14ac:dyDescent="0.2">
      <c r="A23" s="82" t="s">
        <v>84</v>
      </c>
      <c r="B23" s="300">
        <v>432068</v>
      </c>
      <c r="C23" s="310">
        <v>469040</v>
      </c>
      <c r="D23" s="299">
        <v>901108</v>
      </c>
      <c r="E23" s="282" t="s">
        <v>1025</v>
      </c>
      <c r="F23" s="12" t="s">
        <v>1025</v>
      </c>
      <c r="H23" s="18"/>
      <c r="I23" s="83"/>
    </row>
    <row r="24" spans="1:9" x14ac:dyDescent="0.2">
      <c r="A24" s="82" t="s">
        <v>85</v>
      </c>
      <c r="B24" s="298">
        <v>459194</v>
      </c>
      <c r="C24" s="308">
        <v>500331</v>
      </c>
      <c r="D24" s="299">
        <v>959525</v>
      </c>
      <c r="E24" s="282" t="s">
        <v>1025</v>
      </c>
      <c r="F24" s="12" t="s">
        <v>1025</v>
      </c>
      <c r="H24" s="18"/>
      <c r="I24" s="83"/>
    </row>
    <row r="25" spans="1:9" x14ac:dyDescent="0.2">
      <c r="A25" s="292" t="s">
        <v>86</v>
      </c>
      <c r="B25" s="303">
        <v>314828</v>
      </c>
      <c r="C25" s="309">
        <v>339445</v>
      </c>
      <c r="D25" s="304">
        <v>654273</v>
      </c>
      <c r="E25" s="295" t="s">
        <v>1025</v>
      </c>
      <c r="F25" s="234">
        <v>5</v>
      </c>
      <c r="H25" s="18"/>
      <c r="I25" s="83"/>
    </row>
    <row r="26" spans="1:9" x14ac:dyDescent="0.2">
      <c r="A26" s="82" t="s">
        <v>87</v>
      </c>
      <c r="B26" s="298">
        <v>341938</v>
      </c>
      <c r="C26" s="308">
        <v>360177</v>
      </c>
      <c r="D26" s="299">
        <v>702115</v>
      </c>
      <c r="E26" s="282" t="s">
        <v>1025</v>
      </c>
      <c r="F26" s="12" t="s">
        <v>1025</v>
      </c>
      <c r="H26" s="18"/>
      <c r="I26" s="83"/>
    </row>
    <row r="27" spans="1:9" x14ac:dyDescent="0.2">
      <c r="A27" s="82" t="s">
        <v>88</v>
      </c>
      <c r="B27" s="298">
        <v>854263</v>
      </c>
      <c r="C27" s="308">
        <v>908636</v>
      </c>
      <c r="D27" s="299">
        <v>1762899</v>
      </c>
      <c r="E27" s="282" t="s">
        <v>1025</v>
      </c>
      <c r="F27" s="12" t="s">
        <v>1025</v>
      </c>
      <c r="H27" s="18"/>
      <c r="I27" s="83"/>
    </row>
    <row r="28" spans="1:9" x14ac:dyDescent="0.2">
      <c r="A28" s="82" t="s">
        <v>89</v>
      </c>
      <c r="B28" s="298">
        <v>816426</v>
      </c>
      <c r="C28" s="308">
        <v>875847</v>
      </c>
      <c r="D28" s="299">
        <v>1692273</v>
      </c>
      <c r="E28" s="282" t="s">
        <v>1025</v>
      </c>
      <c r="F28" s="12" t="s">
        <v>1025</v>
      </c>
      <c r="H28" s="18"/>
      <c r="I28" s="83"/>
    </row>
    <row r="29" spans="1:9" x14ac:dyDescent="0.2">
      <c r="A29" s="82" t="s">
        <v>90</v>
      </c>
      <c r="B29" s="298">
        <v>1521454</v>
      </c>
      <c r="C29" s="308">
        <v>1579721</v>
      </c>
      <c r="D29" s="299">
        <v>3101175</v>
      </c>
      <c r="E29" s="282" t="s">
        <v>1025</v>
      </c>
      <c r="F29" s="12" t="s">
        <v>1025</v>
      </c>
      <c r="H29" s="18"/>
      <c r="I29" s="83"/>
    </row>
    <row r="30" spans="1:9" x14ac:dyDescent="0.2">
      <c r="A30" s="82" t="s">
        <v>91</v>
      </c>
      <c r="B30" s="298">
        <v>3050726</v>
      </c>
      <c r="C30" s="308">
        <v>3057264</v>
      </c>
      <c r="D30" s="299">
        <v>6107990</v>
      </c>
      <c r="E30" s="282">
        <v>4</v>
      </c>
      <c r="F30" s="12" t="s">
        <v>1025</v>
      </c>
      <c r="H30" s="18"/>
      <c r="I30" s="83"/>
    </row>
    <row r="31" spans="1:9" x14ac:dyDescent="0.2">
      <c r="A31" s="292" t="s">
        <v>92</v>
      </c>
      <c r="B31" s="303">
        <v>732184</v>
      </c>
      <c r="C31" s="309">
        <v>780587</v>
      </c>
      <c r="D31" s="304">
        <v>1512771</v>
      </c>
      <c r="E31" s="295" t="s">
        <v>1025</v>
      </c>
      <c r="F31" s="234" t="s">
        <v>1025</v>
      </c>
      <c r="H31" s="18"/>
      <c r="I31" s="83"/>
    </row>
    <row r="32" spans="1:9" x14ac:dyDescent="0.2">
      <c r="A32" s="82" t="s">
        <v>93</v>
      </c>
      <c r="B32" s="319">
        <v>562283</v>
      </c>
      <c r="C32" s="320">
        <v>589311</v>
      </c>
      <c r="D32" s="299">
        <v>1151594</v>
      </c>
      <c r="E32" s="282" t="s">
        <v>1025</v>
      </c>
      <c r="F32" s="12" t="s">
        <v>1025</v>
      </c>
      <c r="H32" s="18"/>
      <c r="I32" s="83"/>
    </row>
    <row r="33" spans="1:9" x14ac:dyDescent="0.2">
      <c r="A33" s="82" t="s">
        <v>94</v>
      </c>
      <c r="B33" s="298">
        <v>1009152</v>
      </c>
      <c r="C33" s="308">
        <v>1122387</v>
      </c>
      <c r="D33" s="299">
        <v>2131539</v>
      </c>
      <c r="E33" s="282" t="s">
        <v>1025</v>
      </c>
      <c r="F33" s="12" t="s">
        <v>1025</v>
      </c>
      <c r="H33" s="18"/>
      <c r="I33" s="83"/>
    </row>
    <row r="34" spans="1:9" x14ac:dyDescent="0.2">
      <c r="A34" s="82" t="s">
        <v>95</v>
      </c>
      <c r="B34" s="298">
        <v>3499710</v>
      </c>
      <c r="C34" s="308">
        <v>3821016</v>
      </c>
      <c r="D34" s="299">
        <v>7320726</v>
      </c>
      <c r="E34" s="282">
        <v>3</v>
      </c>
      <c r="F34" s="12" t="s">
        <v>1025</v>
      </c>
      <c r="H34" s="18"/>
      <c r="I34" s="83"/>
    </row>
    <row r="35" spans="1:9" x14ac:dyDescent="0.2">
      <c r="A35" s="82" t="s">
        <v>96</v>
      </c>
      <c r="B35" s="298">
        <v>2192476</v>
      </c>
      <c r="C35" s="308">
        <v>2438185</v>
      </c>
      <c r="D35" s="299">
        <v>4630661</v>
      </c>
      <c r="E35" s="282" t="s">
        <v>1025</v>
      </c>
      <c r="F35" s="12" t="s">
        <v>1025</v>
      </c>
      <c r="H35" s="18"/>
      <c r="I35" s="83"/>
    </row>
    <row r="36" spans="1:9" x14ac:dyDescent="0.2">
      <c r="A36" s="82" t="s">
        <v>97</v>
      </c>
      <c r="B36" s="298">
        <v>543177</v>
      </c>
      <c r="C36" s="308">
        <v>615347</v>
      </c>
      <c r="D36" s="299">
        <v>1158524</v>
      </c>
      <c r="E36" s="282" t="s">
        <v>1025</v>
      </c>
      <c r="F36" s="12" t="s">
        <v>1025</v>
      </c>
      <c r="H36" s="18"/>
      <c r="I36" s="83"/>
    </row>
    <row r="37" spans="1:9" x14ac:dyDescent="0.2">
      <c r="A37" s="292" t="s">
        <v>488</v>
      </c>
      <c r="B37" s="303">
        <v>388301</v>
      </c>
      <c r="C37" s="309">
        <v>442379</v>
      </c>
      <c r="D37" s="304">
        <v>830680</v>
      </c>
      <c r="E37" s="295" t="s">
        <v>1025</v>
      </c>
      <c r="F37" s="234" t="s">
        <v>1025</v>
      </c>
      <c r="H37" s="18"/>
      <c r="I37" s="83"/>
    </row>
    <row r="38" spans="1:9" x14ac:dyDescent="0.2">
      <c r="A38" s="82" t="s">
        <v>98</v>
      </c>
      <c r="B38" s="298">
        <v>226763</v>
      </c>
      <c r="C38" s="308">
        <v>252747</v>
      </c>
      <c r="D38" s="299">
        <v>479510</v>
      </c>
      <c r="E38" s="282" t="s">
        <v>1025</v>
      </c>
      <c r="F38" s="12">
        <v>1</v>
      </c>
      <c r="H38" s="18"/>
      <c r="I38" s="83"/>
    </row>
    <row r="39" spans="1:9" s="10" customFormat="1" x14ac:dyDescent="0.2">
      <c r="A39" s="82" t="s">
        <v>99</v>
      </c>
      <c r="B39" s="298">
        <v>274460</v>
      </c>
      <c r="C39" s="308">
        <v>305675</v>
      </c>
      <c r="D39" s="299">
        <v>580135</v>
      </c>
      <c r="E39" s="325" t="s">
        <v>1025</v>
      </c>
      <c r="F39" s="267">
        <v>2</v>
      </c>
      <c r="H39" s="151"/>
      <c r="I39" s="372"/>
    </row>
    <row r="40" spans="1:9" x14ac:dyDescent="0.2">
      <c r="A40" s="82" t="s">
        <v>100</v>
      </c>
      <c r="B40" s="298">
        <v>760446</v>
      </c>
      <c r="C40" s="308">
        <v>835243</v>
      </c>
      <c r="D40" s="299">
        <v>1595689</v>
      </c>
      <c r="E40" s="282" t="s">
        <v>1025</v>
      </c>
      <c r="F40" s="12" t="s">
        <v>1025</v>
      </c>
      <c r="H40" s="18"/>
      <c r="I40" s="83"/>
    </row>
    <row r="41" spans="1:9" x14ac:dyDescent="0.2">
      <c r="A41" s="82" t="s">
        <v>101</v>
      </c>
      <c r="B41" s="298">
        <v>1131106</v>
      </c>
      <c r="C41" s="308">
        <v>1226781</v>
      </c>
      <c r="D41" s="299">
        <v>2357887</v>
      </c>
      <c r="E41" s="282" t="s">
        <v>1025</v>
      </c>
      <c r="F41" s="12" t="s">
        <v>1025</v>
      </c>
      <c r="H41" s="18"/>
      <c r="I41" s="83"/>
    </row>
    <row r="42" spans="1:9" x14ac:dyDescent="0.2">
      <c r="A42" s="292" t="s">
        <v>102</v>
      </c>
      <c r="B42" s="303">
        <v>553912</v>
      </c>
      <c r="C42" s="309">
        <v>628858</v>
      </c>
      <c r="D42" s="304">
        <v>1182770</v>
      </c>
      <c r="E42" s="295" t="s">
        <v>1025</v>
      </c>
      <c r="F42" s="234" t="s">
        <v>1025</v>
      </c>
      <c r="H42" s="18"/>
      <c r="I42" s="83"/>
    </row>
    <row r="43" spans="1:9" x14ac:dyDescent="0.2">
      <c r="A43" s="82" t="s">
        <v>103</v>
      </c>
      <c r="B43" s="298">
        <v>304941</v>
      </c>
      <c r="C43" s="308">
        <v>340801</v>
      </c>
      <c r="D43" s="299">
        <v>645742</v>
      </c>
      <c r="E43" s="282" t="s">
        <v>1025</v>
      </c>
      <c r="F43" s="12">
        <v>4</v>
      </c>
      <c r="H43" s="18"/>
      <c r="I43" s="83"/>
    </row>
    <row r="44" spans="1:9" x14ac:dyDescent="0.2">
      <c r="A44" s="82" t="s">
        <v>104</v>
      </c>
      <c r="B44" s="298">
        <v>396362</v>
      </c>
      <c r="C44" s="308">
        <v>434108</v>
      </c>
      <c r="D44" s="299">
        <v>830470</v>
      </c>
      <c r="E44" s="282" t="s">
        <v>1025</v>
      </c>
      <c r="F44" s="12" t="s">
        <v>1025</v>
      </c>
      <c r="H44" s="18"/>
      <c r="I44" s="83"/>
    </row>
    <row r="45" spans="1:9" x14ac:dyDescent="0.2">
      <c r="A45" s="82" t="s">
        <v>105</v>
      </c>
      <c r="B45" s="298">
        <v>550788</v>
      </c>
      <c r="C45" s="308">
        <v>628616</v>
      </c>
      <c r="D45" s="299">
        <v>1179404</v>
      </c>
      <c r="E45" s="282" t="s">
        <v>1025</v>
      </c>
      <c r="F45" s="12" t="s">
        <v>1025</v>
      </c>
      <c r="H45" s="18"/>
      <c r="I45" s="83"/>
    </row>
    <row r="46" spans="1:9" x14ac:dyDescent="0.2">
      <c r="A46" s="292" t="s">
        <v>106</v>
      </c>
      <c r="B46" s="303">
        <v>288946</v>
      </c>
      <c r="C46" s="309">
        <v>332770</v>
      </c>
      <c r="D46" s="304">
        <v>621716</v>
      </c>
      <c r="E46" s="295" t="s">
        <v>1025</v>
      </c>
      <c r="F46" s="234">
        <v>3</v>
      </c>
      <c r="H46" s="18"/>
      <c r="I46" s="83"/>
    </row>
    <row r="47" spans="1:9" x14ac:dyDescent="0.2">
      <c r="A47" s="82" t="s">
        <v>107</v>
      </c>
      <c r="B47" s="298">
        <v>1980254</v>
      </c>
      <c r="C47" s="308">
        <v>2257209</v>
      </c>
      <c r="D47" s="299">
        <v>4237463</v>
      </c>
      <c r="E47" s="282" t="s">
        <v>1025</v>
      </c>
      <c r="F47" s="12" t="s">
        <v>1025</v>
      </c>
      <c r="H47" s="18"/>
      <c r="I47" s="83"/>
    </row>
    <row r="48" spans="1:9" x14ac:dyDescent="0.2">
      <c r="A48" s="82" t="s">
        <v>108</v>
      </c>
      <c r="B48" s="298">
        <v>321853</v>
      </c>
      <c r="C48" s="308">
        <v>367497</v>
      </c>
      <c r="D48" s="299">
        <v>689350</v>
      </c>
      <c r="E48" s="282" t="s">
        <v>1025</v>
      </c>
      <c r="F48" s="12" t="s">
        <v>1025</v>
      </c>
      <c r="H48" s="18"/>
      <c r="I48" s="83"/>
    </row>
    <row r="49" spans="1:9" x14ac:dyDescent="0.2">
      <c r="A49" s="82" t="s">
        <v>109</v>
      </c>
      <c r="B49" s="298">
        <v>535273</v>
      </c>
      <c r="C49" s="308">
        <v>621952</v>
      </c>
      <c r="D49" s="299">
        <v>1157225</v>
      </c>
      <c r="E49" s="282" t="s">
        <v>1025</v>
      </c>
      <c r="F49" s="12" t="s">
        <v>1025</v>
      </c>
      <c r="H49" s="18"/>
      <c r="I49" s="83"/>
    </row>
    <row r="50" spans="1:9" x14ac:dyDescent="0.2">
      <c r="A50" s="82" t="s">
        <v>110</v>
      </c>
      <c r="B50" s="298">
        <v>694023</v>
      </c>
      <c r="C50" s="308">
        <v>794789</v>
      </c>
      <c r="D50" s="299">
        <v>1488812</v>
      </c>
      <c r="E50" s="282" t="s">
        <v>1025</v>
      </c>
      <c r="F50" s="12" t="s">
        <v>1025</v>
      </c>
      <c r="H50" s="18"/>
      <c r="I50" s="83"/>
    </row>
    <row r="51" spans="1:9" x14ac:dyDescent="0.2">
      <c r="A51" s="82" t="s">
        <v>111</v>
      </c>
      <c r="B51" s="298">
        <v>460066</v>
      </c>
      <c r="C51" s="308">
        <v>522797</v>
      </c>
      <c r="D51" s="299">
        <v>982863</v>
      </c>
      <c r="E51" s="282" t="s">
        <v>1025</v>
      </c>
      <c r="F51" s="12" t="s">
        <v>1025</v>
      </c>
      <c r="H51" s="18"/>
      <c r="I51" s="83"/>
    </row>
    <row r="52" spans="1:9" x14ac:dyDescent="0.2">
      <c r="A52" s="82" t="s">
        <v>112</v>
      </c>
      <c r="B52" s="298">
        <v>431779</v>
      </c>
      <c r="C52" s="308">
        <v>495098</v>
      </c>
      <c r="D52" s="299">
        <v>926877</v>
      </c>
      <c r="E52" s="282" t="s">
        <v>1025</v>
      </c>
      <c r="F52" s="12" t="s">
        <v>1025</v>
      </c>
      <c r="H52" s="18"/>
      <c r="I52" s="83"/>
    </row>
    <row r="53" spans="1:9" x14ac:dyDescent="0.2">
      <c r="A53" s="82" t="s">
        <v>113</v>
      </c>
      <c r="B53" s="298">
        <v>639660</v>
      </c>
      <c r="C53" s="308">
        <v>740157</v>
      </c>
      <c r="D53" s="299">
        <v>1379817</v>
      </c>
      <c r="E53" s="282" t="s">
        <v>1025</v>
      </c>
      <c r="F53" s="12" t="s">
        <v>1025</v>
      </c>
      <c r="H53" s="151"/>
      <c r="I53" s="372"/>
    </row>
    <row r="54" spans="1:9" x14ac:dyDescent="0.2">
      <c r="A54" s="293" t="s">
        <v>114</v>
      </c>
      <c r="B54" s="301">
        <v>562222</v>
      </c>
      <c r="C54" s="311">
        <v>591544</v>
      </c>
      <c r="D54" s="302">
        <v>1153766</v>
      </c>
      <c r="E54" s="282" t="s">
        <v>1025</v>
      </c>
      <c r="F54" s="12" t="s">
        <v>1025</v>
      </c>
      <c r="H54" s="18"/>
      <c r="I54" s="83"/>
    </row>
    <row r="55" spans="1:9" x14ac:dyDescent="0.2">
      <c r="A55" s="13" t="s">
        <v>115</v>
      </c>
      <c r="B55" s="43">
        <v>51377607</v>
      </c>
      <c r="C55" s="36">
        <v>54875294</v>
      </c>
      <c r="D55" s="44">
        <v>106252901</v>
      </c>
      <c r="E55" s="318"/>
      <c r="F55" s="318"/>
    </row>
    <row r="56" spans="1:9" x14ac:dyDescent="0.2">
      <c r="A56" s="9"/>
      <c r="B56" s="10"/>
      <c r="C56" s="10"/>
      <c r="D56" s="10"/>
      <c r="E56" s="10"/>
      <c r="F56" s="10"/>
    </row>
    <row r="57" spans="1:9" x14ac:dyDescent="0.2">
      <c r="A57" s="9"/>
      <c r="B57" s="10"/>
      <c r="C57" s="10"/>
      <c r="D57" s="10"/>
      <c r="E57" s="10"/>
      <c r="F57" s="10"/>
    </row>
    <row r="58" spans="1:9" x14ac:dyDescent="0.2">
      <c r="A58" s="2"/>
    </row>
    <row r="59" spans="1:9" x14ac:dyDescent="0.2">
      <c r="A59" s="2"/>
    </row>
    <row r="60" spans="1:9" x14ac:dyDescent="0.2">
      <c r="A60" s="2"/>
    </row>
    <row r="61" spans="1:9" x14ac:dyDescent="0.2">
      <c r="A61" s="2"/>
    </row>
    <row r="62" spans="1:9" x14ac:dyDescent="0.2">
      <c r="A62" s="2"/>
    </row>
  </sheetData>
  <sortState ref="H8:I54">
    <sortCondition descending="1" ref="I8:I54"/>
  </sortState>
  <mergeCells count="1">
    <mergeCell ref="A5:F5"/>
  </mergeCells>
  <phoneticPr fontId="2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0"/>
  </sheetPr>
  <dimension ref="A1:P306"/>
  <sheetViews>
    <sheetView view="pageBreakPreview" zoomScaleNormal="100" zoomScaleSheetLayoutView="100" workbookViewId="0">
      <selection activeCell="C19" sqref="C19"/>
    </sheetView>
  </sheetViews>
  <sheetFormatPr defaultColWidth="9" defaultRowHeight="13.2" x14ac:dyDescent="0.2"/>
  <cols>
    <col min="1" max="1" width="4.6640625" style="1" customWidth="1"/>
    <col min="2" max="2" width="2.44140625" style="1" customWidth="1"/>
    <col min="3" max="4" width="9" style="1"/>
    <col min="5" max="5" width="12.6640625" style="1" customWidth="1"/>
    <col min="6" max="7" width="4.6640625" style="1" customWidth="1"/>
    <col min="8" max="8" width="2.44140625" style="1" customWidth="1"/>
    <col min="9" max="10" width="9" style="1"/>
    <col min="11" max="11" width="12.6640625" style="1" customWidth="1"/>
    <col min="12" max="12" width="4.6640625" style="1" customWidth="1"/>
    <col min="13" max="16384" width="9" style="1"/>
  </cols>
  <sheetData>
    <row r="1" spans="1:12" x14ac:dyDescent="0.2">
      <c r="E1" s="117"/>
    </row>
    <row r="2" spans="1:12" ht="20.100000000000001" customHeight="1" x14ac:dyDescent="0.2">
      <c r="A2" s="24" t="s">
        <v>978</v>
      </c>
      <c r="B2" s="24"/>
    </row>
    <row r="3" spans="1:12" ht="20.100000000000001" customHeight="1" x14ac:dyDescent="0.2">
      <c r="A3" s="24"/>
      <c r="B3" s="24"/>
    </row>
    <row r="4" spans="1:12" ht="20.100000000000001" customHeight="1" x14ac:dyDescent="0.2">
      <c r="A4" s="24" t="s">
        <v>473</v>
      </c>
      <c r="B4" s="24"/>
    </row>
    <row r="5" spans="1:12" ht="16.5" customHeight="1" x14ac:dyDescent="0.2"/>
    <row r="6" spans="1:12" ht="18" customHeight="1" x14ac:dyDescent="0.2">
      <c r="A6" s="1" t="s">
        <v>784</v>
      </c>
      <c r="C6" s="21"/>
      <c r="K6" s="21"/>
    </row>
    <row r="7" spans="1:12" ht="18" customHeight="1" x14ac:dyDescent="0.2">
      <c r="A7" s="14"/>
      <c r="B7" s="15"/>
      <c r="C7" s="156" t="s">
        <v>982</v>
      </c>
      <c r="D7" s="155"/>
      <c r="E7" s="149"/>
      <c r="F7" s="149"/>
      <c r="G7" s="149"/>
      <c r="H7" s="149"/>
      <c r="I7" s="129"/>
      <c r="J7" s="129"/>
      <c r="K7" s="341" t="s">
        <v>999</v>
      </c>
      <c r="L7" s="16" t="s">
        <v>462</v>
      </c>
    </row>
    <row r="8" spans="1:12" ht="18" customHeight="1" x14ac:dyDescent="0.2">
      <c r="A8" s="17"/>
      <c r="B8" s="18"/>
      <c r="C8" s="156" t="s">
        <v>996</v>
      </c>
      <c r="D8" s="156"/>
      <c r="E8" s="151"/>
      <c r="F8" s="151"/>
      <c r="G8" s="151"/>
      <c r="H8" s="151"/>
      <c r="I8" s="157"/>
      <c r="J8" s="157"/>
      <c r="K8" s="342" t="s">
        <v>998</v>
      </c>
      <c r="L8" s="19" t="s">
        <v>462</v>
      </c>
    </row>
    <row r="9" spans="1:12" ht="18" customHeight="1" x14ac:dyDescent="0.2">
      <c r="A9" s="20"/>
      <c r="B9" s="21"/>
      <c r="C9" s="158" t="s">
        <v>995</v>
      </c>
      <c r="D9" s="158"/>
      <c r="E9" s="153"/>
      <c r="F9" s="153"/>
      <c r="G9" s="153"/>
      <c r="H9" s="153"/>
      <c r="I9" s="131"/>
      <c r="J9" s="131"/>
      <c r="K9" s="343" t="s">
        <v>997</v>
      </c>
      <c r="L9" s="22" t="s">
        <v>462</v>
      </c>
    </row>
    <row r="10" spans="1:12" ht="16.5" customHeight="1" x14ac:dyDescent="0.2">
      <c r="I10" s="18"/>
      <c r="J10" s="18"/>
      <c r="K10" s="18"/>
    </row>
    <row r="11" spans="1:12" ht="18" customHeight="1" x14ac:dyDescent="0.2">
      <c r="A11" s="1" t="s">
        <v>785</v>
      </c>
      <c r="I11" s="21"/>
      <c r="J11" s="21"/>
      <c r="K11" s="21"/>
    </row>
    <row r="12" spans="1:12" ht="18" customHeight="1" x14ac:dyDescent="0.2">
      <c r="A12" s="14"/>
      <c r="B12" s="15"/>
      <c r="C12" s="15" t="s">
        <v>991</v>
      </c>
      <c r="D12" s="15"/>
      <c r="E12" s="15"/>
      <c r="F12" s="15"/>
      <c r="G12" s="15"/>
      <c r="H12" s="15"/>
      <c r="I12" s="129"/>
      <c r="J12" s="129"/>
      <c r="K12" s="364" t="s">
        <v>1000</v>
      </c>
      <c r="L12" s="16" t="s">
        <v>462</v>
      </c>
    </row>
    <row r="13" spans="1:12" ht="18" customHeight="1" x14ac:dyDescent="0.2">
      <c r="A13" s="20"/>
      <c r="B13" s="21"/>
      <c r="C13" s="21" t="s">
        <v>992</v>
      </c>
      <c r="D13" s="21"/>
      <c r="E13" s="21"/>
      <c r="F13" s="21"/>
      <c r="G13" s="21"/>
      <c r="H13" s="21"/>
      <c r="I13" s="131"/>
      <c r="J13" s="131"/>
      <c r="K13" s="340" t="s">
        <v>1001</v>
      </c>
      <c r="L13" s="22" t="s">
        <v>902</v>
      </c>
    </row>
    <row r="14" spans="1:12" ht="16.5" customHeight="1" x14ac:dyDescent="0.2"/>
    <row r="15" spans="1:12" ht="18" customHeight="1" x14ac:dyDescent="0.2">
      <c r="A15" s="1" t="s">
        <v>786</v>
      </c>
    </row>
    <row r="16" spans="1:12" ht="18" customHeight="1" x14ac:dyDescent="0.2">
      <c r="A16" s="14"/>
      <c r="B16" s="15"/>
      <c r="C16" s="15" t="s">
        <v>839</v>
      </c>
      <c r="D16" s="15"/>
      <c r="E16" s="15"/>
      <c r="F16" s="16"/>
      <c r="G16" s="15"/>
      <c r="H16" s="15"/>
      <c r="I16" s="15" t="s">
        <v>841</v>
      </c>
      <c r="J16" s="15"/>
      <c r="K16" s="15"/>
      <c r="L16" s="16"/>
    </row>
    <row r="17" spans="1:16" ht="18" customHeight="1" x14ac:dyDescent="0.2">
      <c r="A17" s="17"/>
      <c r="B17" s="18"/>
      <c r="C17" s="18"/>
      <c r="D17" s="18"/>
      <c r="E17" s="23"/>
      <c r="F17" s="19" t="s">
        <v>840</v>
      </c>
      <c r="G17" s="18"/>
      <c r="H17" s="18"/>
      <c r="I17" s="18"/>
      <c r="J17" s="18"/>
      <c r="K17" s="23"/>
      <c r="L17" s="19" t="s">
        <v>840</v>
      </c>
    </row>
    <row r="18" spans="1:16" ht="18" customHeight="1" x14ac:dyDescent="0.2">
      <c r="A18" s="80">
        <v>1</v>
      </c>
      <c r="B18" s="84"/>
      <c r="C18" s="23" t="s">
        <v>397</v>
      </c>
      <c r="D18" s="23"/>
      <c r="E18" s="85">
        <v>24974</v>
      </c>
      <c r="F18" s="19"/>
      <c r="G18" s="80">
        <v>1</v>
      </c>
      <c r="H18" s="84"/>
      <c r="I18" s="23" t="s">
        <v>415</v>
      </c>
      <c r="J18" s="23"/>
      <c r="K18" s="140">
        <v>279</v>
      </c>
      <c r="L18" s="19"/>
    </row>
    <row r="19" spans="1:16" ht="18" customHeight="1" x14ac:dyDescent="0.2">
      <c r="A19" s="80">
        <v>2</v>
      </c>
      <c r="B19" s="84"/>
      <c r="C19" s="23" t="s">
        <v>398</v>
      </c>
      <c r="D19" s="23"/>
      <c r="E19" s="85">
        <v>11224</v>
      </c>
      <c r="F19" s="19"/>
      <c r="G19" s="80">
        <v>2</v>
      </c>
      <c r="H19" s="84"/>
      <c r="I19" s="23" t="s">
        <v>420</v>
      </c>
      <c r="J19" s="23"/>
      <c r="K19" s="140">
        <v>312</v>
      </c>
      <c r="L19" s="19"/>
    </row>
    <row r="20" spans="1:16" ht="18" customHeight="1" x14ac:dyDescent="0.2">
      <c r="A20" s="80">
        <v>3</v>
      </c>
      <c r="B20" s="84"/>
      <c r="C20" s="23" t="s">
        <v>396</v>
      </c>
      <c r="D20" s="23"/>
      <c r="E20" s="85">
        <v>5541</v>
      </c>
      <c r="F20" s="19"/>
      <c r="G20" s="80">
        <v>3</v>
      </c>
      <c r="H20" s="84"/>
      <c r="I20" s="23" t="s">
        <v>416</v>
      </c>
      <c r="J20" s="23"/>
      <c r="K20" s="140">
        <v>325</v>
      </c>
      <c r="L20" s="19"/>
    </row>
    <row r="21" spans="1:16" ht="18" customHeight="1" x14ac:dyDescent="0.2">
      <c r="A21" s="80">
        <v>4</v>
      </c>
      <c r="B21" s="84"/>
      <c r="C21" s="23" t="s">
        <v>395</v>
      </c>
      <c r="D21" s="23"/>
      <c r="E21" s="85">
        <v>4961</v>
      </c>
      <c r="F21" s="19"/>
      <c r="G21" s="80">
        <v>4</v>
      </c>
      <c r="H21" s="84"/>
      <c r="I21" s="23" t="s">
        <v>402</v>
      </c>
      <c r="J21" s="23"/>
      <c r="K21" s="140">
        <v>326</v>
      </c>
      <c r="L21" s="19"/>
    </row>
    <row r="22" spans="1:16" ht="18" customHeight="1" x14ac:dyDescent="0.2">
      <c r="A22" s="80">
        <v>5</v>
      </c>
      <c r="B22" s="84"/>
      <c r="C22" s="23" t="s">
        <v>411</v>
      </c>
      <c r="D22" s="23"/>
      <c r="E22" s="85">
        <v>4798</v>
      </c>
      <c r="F22" s="19"/>
      <c r="G22" s="80">
        <v>5</v>
      </c>
      <c r="H22" s="84"/>
      <c r="I22" s="23" t="s">
        <v>401</v>
      </c>
      <c r="J22" s="23"/>
      <c r="K22" s="140">
        <v>427</v>
      </c>
      <c r="L22" s="19"/>
    </row>
    <row r="23" spans="1:16" ht="18" customHeight="1" x14ac:dyDescent="0.2">
      <c r="A23" s="20"/>
      <c r="B23" s="21"/>
      <c r="C23" s="21"/>
      <c r="D23" s="21"/>
      <c r="E23" s="21"/>
      <c r="F23" s="22"/>
      <c r="G23" s="21"/>
      <c r="H23" s="21"/>
      <c r="I23" s="21"/>
      <c r="J23" s="21"/>
      <c r="K23" s="21"/>
      <c r="L23" s="22"/>
    </row>
    <row r="24" spans="1:16" ht="16.5" customHeight="1" x14ac:dyDescent="0.2"/>
    <row r="25" spans="1:16" ht="18" customHeight="1" x14ac:dyDescent="0.2">
      <c r="A25" s="1" t="s">
        <v>1014</v>
      </c>
      <c r="P25" s="10"/>
    </row>
    <row r="26" spans="1:16" ht="18" customHeight="1" x14ac:dyDescent="0.2">
      <c r="A26" s="14"/>
      <c r="B26" s="15"/>
      <c r="C26" s="15" t="s">
        <v>1013</v>
      </c>
      <c r="D26" s="15"/>
      <c r="E26" s="15"/>
      <c r="F26" s="16"/>
      <c r="G26" s="15"/>
      <c r="H26" s="15"/>
      <c r="I26" s="15" t="s">
        <v>939</v>
      </c>
      <c r="J26" s="15"/>
      <c r="K26" s="15"/>
      <c r="L26" s="16"/>
    </row>
    <row r="27" spans="1:16" ht="18" customHeight="1" x14ac:dyDescent="0.2">
      <c r="A27" s="17"/>
      <c r="B27" s="18"/>
      <c r="C27" s="18"/>
      <c r="D27" s="18"/>
      <c r="E27" s="23"/>
      <c r="F27" s="19" t="s">
        <v>840</v>
      </c>
      <c r="G27" s="18"/>
      <c r="H27" s="18"/>
      <c r="I27" s="18"/>
      <c r="J27" s="18"/>
      <c r="K27" s="23"/>
      <c r="L27" s="19" t="s">
        <v>840</v>
      </c>
    </row>
    <row r="28" spans="1:16" ht="18" customHeight="1" x14ac:dyDescent="0.2">
      <c r="A28" s="80">
        <v>1</v>
      </c>
      <c r="B28" s="84"/>
      <c r="C28" s="23" t="s">
        <v>425</v>
      </c>
      <c r="D28" s="23"/>
      <c r="E28" s="328">
        <v>-2</v>
      </c>
      <c r="F28" s="19"/>
      <c r="G28" s="80">
        <v>1</v>
      </c>
      <c r="H28" s="84"/>
      <c r="I28" s="23" t="s">
        <v>397</v>
      </c>
      <c r="J28" s="23"/>
      <c r="K28" s="140">
        <v>-788</v>
      </c>
      <c r="L28" s="19"/>
    </row>
    <row r="29" spans="1:16" ht="18" customHeight="1" x14ac:dyDescent="0.2">
      <c r="A29" s="80">
        <v>2</v>
      </c>
      <c r="B29" s="84"/>
      <c r="C29" s="23" t="s">
        <v>415</v>
      </c>
      <c r="D29" s="23"/>
      <c r="E29" s="328">
        <v>-4</v>
      </c>
      <c r="F29" s="19"/>
      <c r="G29" s="80">
        <v>2</v>
      </c>
      <c r="H29" s="84"/>
      <c r="I29" s="23" t="s">
        <v>398</v>
      </c>
      <c r="J29" s="23"/>
      <c r="K29" s="140">
        <v>-579</v>
      </c>
      <c r="L29" s="19"/>
    </row>
    <row r="30" spans="1:16" ht="18" customHeight="1" x14ac:dyDescent="0.2">
      <c r="A30" s="80">
        <v>3</v>
      </c>
      <c r="B30" s="84"/>
      <c r="C30" s="23" t="s">
        <v>419</v>
      </c>
      <c r="D30" s="23"/>
      <c r="E30" s="328">
        <v>-5</v>
      </c>
      <c r="F30" s="19"/>
      <c r="G30" s="80">
        <v>3</v>
      </c>
      <c r="H30" s="84"/>
      <c r="I30" s="23" t="s">
        <v>407</v>
      </c>
      <c r="J30" s="23"/>
      <c r="K30" s="140">
        <v>-337</v>
      </c>
      <c r="L30" s="19"/>
    </row>
    <row r="31" spans="1:16" ht="18" customHeight="1" x14ac:dyDescent="0.2">
      <c r="A31" s="80">
        <v>4</v>
      </c>
      <c r="B31" s="84"/>
      <c r="C31" s="23" t="s">
        <v>414</v>
      </c>
      <c r="D31" s="23"/>
      <c r="E31" s="328">
        <v>-7</v>
      </c>
      <c r="F31" s="19"/>
      <c r="G31" s="80">
        <v>4</v>
      </c>
      <c r="H31" s="84"/>
      <c r="I31" s="23" t="s">
        <v>395</v>
      </c>
      <c r="J31" s="23"/>
      <c r="K31" s="140">
        <v>-280</v>
      </c>
      <c r="L31" s="19"/>
    </row>
    <row r="32" spans="1:16" ht="18" customHeight="1" x14ac:dyDescent="0.2">
      <c r="A32" s="80">
        <v>5</v>
      </c>
      <c r="B32" s="84"/>
      <c r="C32" s="23" t="s">
        <v>421</v>
      </c>
      <c r="D32" s="23"/>
      <c r="E32" s="328">
        <v>-7</v>
      </c>
      <c r="F32" s="19"/>
      <c r="G32" s="80">
        <v>5</v>
      </c>
      <c r="H32" s="84"/>
      <c r="I32" s="23" t="s">
        <v>396</v>
      </c>
      <c r="J32" s="23"/>
      <c r="K32" s="140">
        <v>-279</v>
      </c>
      <c r="L32" s="19"/>
    </row>
    <row r="33" spans="1:12" ht="18" customHeight="1" x14ac:dyDescent="0.2">
      <c r="A33" s="80"/>
      <c r="B33" s="84"/>
      <c r="C33" s="23"/>
      <c r="D33" s="23"/>
      <c r="E33" s="328"/>
      <c r="F33" s="19"/>
      <c r="G33" s="84"/>
      <c r="H33" s="84"/>
      <c r="I33" s="23"/>
      <c r="J33" s="23"/>
      <c r="K33" s="140"/>
      <c r="L33" s="19"/>
    </row>
    <row r="34" spans="1:12" ht="18" customHeight="1" x14ac:dyDescent="0.2">
      <c r="A34" s="20"/>
      <c r="B34" s="21"/>
      <c r="C34" s="21"/>
      <c r="D34" s="21"/>
      <c r="E34" s="21"/>
      <c r="F34" s="22"/>
      <c r="G34" s="21"/>
      <c r="H34" s="21"/>
      <c r="I34" s="21"/>
      <c r="J34" s="21"/>
      <c r="K34" s="21"/>
      <c r="L34" s="22"/>
    </row>
    <row r="35" spans="1:12" ht="16.5" customHeight="1" x14ac:dyDescent="0.2"/>
    <row r="36" spans="1:12" ht="18" customHeight="1" x14ac:dyDescent="0.2">
      <c r="A36" s="1" t="s">
        <v>1016</v>
      </c>
    </row>
    <row r="37" spans="1:12" ht="18" customHeight="1" x14ac:dyDescent="0.2">
      <c r="A37" s="14"/>
      <c r="B37" s="15"/>
      <c r="C37" s="15" t="s">
        <v>1015</v>
      </c>
      <c r="D37" s="15"/>
      <c r="E37" s="15"/>
      <c r="F37" s="16"/>
      <c r="G37" s="15"/>
      <c r="H37" s="15"/>
      <c r="I37" s="15" t="s">
        <v>941</v>
      </c>
      <c r="J37" s="15"/>
      <c r="K37" s="15"/>
      <c r="L37" s="16"/>
    </row>
    <row r="38" spans="1:12" ht="18" customHeight="1" x14ac:dyDescent="0.2">
      <c r="A38" s="17"/>
      <c r="B38" s="18"/>
      <c r="C38" s="18"/>
      <c r="D38" s="18"/>
      <c r="E38" s="23"/>
      <c r="F38" s="19" t="s">
        <v>433</v>
      </c>
      <c r="G38" s="18"/>
      <c r="H38" s="18"/>
      <c r="I38" s="18"/>
      <c r="J38" s="18"/>
      <c r="K38" s="23"/>
      <c r="L38" s="19" t="s">
        <v>433</v>
      </c>
    </row>
    <row r="39" spans="1:12" ht="18" customHeight="1" x14ac:dyDescent="0.2">
      <c r="A39" s="80">
        <v>1</v>
      </c>
      <c r="B39" s="84"/>
      <c r="C39" s="23" t="s">
        <v>425</v>
      </c>
      <c r="D39" s="23"/>
      <c r="E39" s="86">
        <v>-0.33333333333333337</v>
      </c>
      <c r="F39" s="19"/>
      <c r="G39" s="80">
        <v>1</v>
      </c>
      <c r="H39" s="84"/>
      <c r="I39" s="23" t="s">
        <v>388</v>
      </c>
      <c r="J39" s="23"/>
      <c r="K39" s="86">
        <v>-10.120068610634648</v>
      </c>
      <c r="L39" s="19"/>
    </row>
    <row r="40" spans="1:12" ht="18" customHeight="1" x14ac:dyDescent="0.2">
      <c r="A40" s="80">
        <v>2</v>
      </c>
      <c r="B40" s="84"/>
      <c r="C40" s="23" t="s">
        <v>419</v>
      </c>
      <c r="D40" s="23"/>
      <c r="E40" s="86">
        <v>-0.49751243781094528</v>
      </c>
      <c r="F40" s="19"/>
      <c r="G40" s="80">
        <v>2</v>
      </c>
      <c r="H40" s="84"/>
      <c r="I40" s="23" t="s">
        <v>420</v>
      </c>
      <c r="J40" s="23"/>
      <c r="K40" s="86">
        <v>-9.3023255813953494</v>
      </c>
      <c r="L40" s="19"/>
    </row>
    <row r="41" spans="1:12" ht="18" customHeight="1" x14ac:dyDescent="0.2">
      <c r="A41" s="80">
        <v>3</v>
      </c>
      <c r="B41" s="84"/>
      <c r="C41" s="23" t="s">
        <v>418</v>
      </c>
      <c r="D41" s="23"/>
      <c r="E41" s="86">
        <v>-0.78519349411104877</v>
      </c>
      <c r="F41" s="19"/>
      <c r="G41" s="80">
        <v>3</v>
      </c>
      <c r="H41" s="84"/>
      <c r="I41" s="23" t="s">
        <v>393</v>
      </c>
      <c r="J41" s="23"/>
      <c r="K41" s="86">
        <v>-8.6844368013757531</v>
      </c>
      <c r="L41" s="19"/>
    </row>
    <row r="42" spans="1:12" ht="18" customHeight="1" x14ac:dyDescent="0.2">
      <c r="A42" s="80">
        <v>4</v>
      </c>
      <c r="B42" s="84"/>
      <c r="C42" s="23" t="s">
        <v>431</v>
      </c>
      <c r="D42" s="23"/>
      <c r="E42" s="86">
        <v>-0.86887835703001581</v>
      </c>
      <c r="F42" s="19"/>
      <c r="G42" s="80">
        <v>4</v>
      </c>
      <c r="H42" s="84"/>
      <c r="I42" s="23" t="s">
        <v>407</v>
      </c>
      <c r="J42" s="23"/>
      <c r="K42" s="86">
        <v>-7.2286572286572284</v>
      </c>
      <c r="L42" s="19"/>
    </row>
    <row r="43" spans="1:12" ht="18" customHeight="1" x14ac:dyDescent="0.2">
      <c r="A43" s="80">
        <v>5</v>
      </c>
      <c r="B43" s="84"/>
      <c r="C43" s="23" t="s">
        <v>414</v>
      </c>
      <c r="D43" s="23"/>
      <c r="E43" s="86">
        <v>-1.1217948717948718</v>
      </c>
      <c r="F43" s="19"/>
      <c r="G43" s="80">
        <v>5</v>
      </c>
      <c r="H43" s="84"/>
      <c r="I43" s="23" t="s">
        <v>403</v>
      </c>
      <c r="J43" s="23"/>
      <c r="K43" s="86">
        <v>-6.1224489795918364</v>
      </c>
      <c r="L43" s="19"/>
    </row>
    <row r="44" spans="1:12" ht="18" customHeight="1" x14ac:dyDescent="0.2">
      <c r="A44" s="20"/>
      <c r="B44" s="21"/>
      <c r="C44" s="21"/>
      <c r="D44" s="21"/>
      <c r="E44" s="21"/>
      <c r="F44" s="22"/>
      <c r="G44" s="21"/>
      <c r="H44" s="21"/>
      <c r="I44" s="21"/>
      <c r="J44" s="21"/>
      <c r="K44" s="21"/>
      <c r="L44" s="22"/>
    </row>
    <row r="45" spans="1:12" ht="18" customHeight="1" x14ac:dyDescent="0.2"/>
    <row r="46" spans="1:12" ht="18" customHeight="1" x14ac:dyDescent="0.2"/>
    <row r="236" spans="4:4" x14ac:dyDescent="0.2">
      <c r="D236" s="138" t="e">
        <f>#REF!+#REF!</f>
        <v>#REF!</v>
      </c>
    </row>
    <row r="238" spans="4:4" x14ac:dyDescent="0.2">
      <c r="D238" s="138" t="e">
        <f>#REF!+#REF!</f>
        <v>#REF!</v>
      </c>
    </row>
    <row r="239" spans="4:4" x14ac:dyDescent="0.2">
      <c r="D239" s="1" t="e">
        <f>#REF!+#REF!</f>
        <v>#REF!</v>
      </c>
    </row>
    <row r="240" spans="4:4" x14ac:dyDescent="0.2">
      <c r="D240" s="138" t="e">
        <f>#REF!+#REF!</f>
        <v>#REF!</v>
      </c>
    </row>
    <row r="241" spans="4:4" x14ac:dyDescent="0.2">
      <c r="D241" s="1" t="e">
        <f>#REF!+#REF!</f>
        <v>#REF!</v>
      </c>
    </row>
    <row r="242" spans="4:4" x14ac:dyDescent="0.2">
      <c r="D242" s="1" t="e">
        <f>#REF!+#REF!</f>
        <v>#REF!</v>
      </c>
    </row>
    <row r="243" spans="4:4" x14ac:dyDescent="0.2">
      <c r="D243" s="1" t="e">
        <f>#REF!+#REF!</f>
        <v>#REF!</v>
      </c>
    </row>
    <row r="244" spans="4:4" x14ac:dyDescent="0.2">
      <c r="D244" s="1" t="e">
        <f>#REF!+#REF!</f>
        <v>#REF!</v>
      </c>
    </row>
    <row r="245" spans="4:4" x14ac:dyDescent="0.2">
      <c r="D245" s="138" t="e">
        <f>#REF!+#REF!</f>
        <v>#REF!</v>
      </c>
    </row>
    <row r="246" spans="4:4" x14ac:dyDescent="0.2">
      <c r="D246" s="1" t="e">
        <f>#REF!+#REF!</f>
        <v>#REF!</v>
      </c>
    </row>
    <row r="247" spans="4:4" x14ac:dyDescent="0.2">
      <c r="D247" s="1" t="e">
        <f>#REF!+#REF!</f>
        <v>#REF!</v>
      </c>
    </row>
    <row r="248" spans="4:4" x14ac:dyDescent="0.2">
      <c r="D248" s="1" t="e">
        <f>#REF!+#REF!</f>
        <v>#REF!</v>
      </c>
    </row>
    <row r="249" spans="4:4" x14ac:dyDescent="0.2">
      <c r="D249" s="1" t="e">
        <f>#REF!+#REF!</f>
        <v>#REF!</v>
      </c>
    </row>
    <row r="250" spans="4:4" x14ac:dyDescent="0.2">
      <c r="D250" s="1" t="e">
        <f>#REF!+#REF!</f>
        <v>#REF!</v>
      </c>
    </row>
    <row r="251" spans="4:4" x14ac:dyDescent="0.2">
      <c r="D251" s="1" t="e">
        <f>#REF!+#REF!</f>
        <v>#REF!</v>
      </c>
    </row>
    <row r="252" spans="4:4" x14ac:dyDescent="0.2">
      <c r="D252" s="138" t="e">
        <f>#REF!+#REF!</f>
        <v>#REF!</v>
      </c>
    </row>
    <row r="253" spans="4:4" x14ac:dyDescent="0.2">
      <c r="D253" s="1" t="e">
        <f>#REF!+#REF!</f>
        <v>#REF!</v>
      </c>
    </row>
    <row r="254" spans="4:4" x14ac:dyDescent="0.2">
      <c r="D254" s="1" t="e">
        <f>#REF!+#REF!</f>
        <v>#REF!</v>
      </c>
    </row>
    <row r="255" spans="4:4" x14ac:dyDescent="0.2">
      <c r="D255" s="1" t="e">
        <f>#REF!+#REF!</f>
        <v>#REF!</v>
      </c>
    </row>
    <row r="256" spans="4:4" x14ac:dyDescent="0.2">
      <c r="D256" s="138" t="e">
        <f>#REF!+#REF!</f>
        <v>#REF!</v>
      </c>
    </row>
    <row r="257" spans="4:4" x14ac:dyDescent="0.2">
      <c r="D257" s="1" t="e">
        <f>#REF!+#REF!</f>
        <v>#REF!</v>
      </c>
    </row>
    <row r="258" spans="4:4" x14ac:dyDescent="0.2">
      <c r="D258" s="1" t="e">
        <f>#REF!+#REF!</f>
        <v>#REF!</v>
      </c>
    </row>
    <row r="259" spans="4:4" x14ac:dyDescent="0.2">
      <c r="D259" s="138" t="e">
        <f>#REF!+#REF!</f>
        <v>#REF!</v>
      </c>
    </row>
    <row r="260" spans="4:4" x14ac:dyDescent="0.2">
      <c r="D260" s="1" t="e">
        <f>#REF!+#REF!</f>
        <v>#REF!</v>
      </c>
    </row>
    <row r="261" spans="4:4" x14ac:dyDescent="0.2">
      <c r="D261" s="1" t="e">
        <f>#REF!+#REF!</f>
        <v>#REF!</v>
      </c>
    </row>
    <row r="262" spans="4:4" x14ac:dyDescent="0.2">
      <c r="D262" s="138" t="e">
        <f>#REF!+#REF!</f>
        <v>#REF!</v>
      </c>
    </row>
    <row r="263" spans="4:4" x14ac:dyDescent="0.2">
      <c r="D263" s="1" t="e">
        <f>#REF!+#REF!</f>
        <v>#REF!</v>
      </c>
    </row>
    <row r="264" spans="4:4" x14ac:dyDescent="0.2">
      <c r="D264" s="1" t="e">
        <f>#REF!+#REF!</f>
        <v>#REF!</v>
      </c>
    </row>
    <row r="265" spans="4:4" x14ac:dyDescent="0.2">
      <c r="D265" s="1" t="e">
        <f>#REF!+#REF!</f>
        <v>#REF!</v>
      </c>
    </row>
    <row r="266" spans="4:4" x14ac:dyDescent="0.2">
      <c r="D266" s="138" t="e">
        <f>#REF!+#REF!</f>
        <v>#REF!</v>
      </c>
    </row>
    <row r="267" spans="4:4" x14ac:dyDescent="0.2">
      <c r="D267" s="1" t="e">
        <f>#REF!+#REF!</f>
        <v>#REF!</v>
      </c>
    </row>
    <row r="268" spans="4:4" x14ac:dyDescent="0.2">
      <c r="D268" s="1" t="e">
        <f>#REF!+#REF!</f>
        <v>#REF!</v>
      </c>
    </row>
    <row r="269" spans="4:4" x14ac:dyDescent="0.2">
      <c r="D269" s="138" t="e">
        <f>#REF!+#REF!</f>
        <v>#REF!</v>
      </c>
    </row>
    <row r="270" spans="4:4" x14ac:dyDescent="0.2">
      <c r="D270" s="1" t="e">
        <f>#REF!+#REF!</f>
        <v>#REF!</v>
      </c>
    </row>
    <row r="271" spans="4:4" x14ac:dyDescent="0.2">
      <c r="D271" s="1" t="e">
        <f>#REF!+#REF!</f>
        <v>#REF!</v>
      </c>
    </row>
    <row r="272" spans="4:4" x14ac:dyDescent="0.2">
      <c r="D272" s="1" t="e">
        <f>#REF!+#REF!</f>
        <v>#REF!</v>
      </c>
    </row>
    <row r="273" spans="4:4" x14ac:dyDescent="0.2">
      <c r="D273" s="1" t="e">
        <f>#REF!+#REF!</f>
        <v>#REF!</v>
      </c>
    </row>
    <row r="274" spans="4:4" x14ac:dyDescent="0.2">
      <c r="D274" s="1" t="e">
        <f>#REF!+#REF!</f>
        <v>#REF!</v>
      </c>
    </row>
    <row r="275" spans="4:4" x14ac:dyDescent="0.2">
      <c r="D275" s="1" t="e">
        <f>#REF!+#REF!</f>
        <v>#REF!</v>
      </c>
    </row>
    <row r="276" spans="4:4" x14ac:dyDescent="0.2">
      <c r="D276" s="1" t="e">
        <f>#REF!+#REF!</f>
        <v>#REF!</v>
      </c>
    </row>
    <row r="277" spans="4:4" x14ac:dyDescent="0.2">
      <c r="D277" s="1" t="e">
        <f>#REF!+#REF!</f>
        <v>#REF!</v>
      </c>
    </row>
    <row r="278" spans="4:4" x14ac:dyDescent="0.2">
      <c r="D278" s="1" t="e">
        <f>#REF!+#REF!</f>
        <v>#REF!</v>
      </c>
    </row>
    <row r="279" spans="4:4" x14ac:dyDescent="0.2">
      <c r="D279" s="1" t="e">
        <f>#REF!+#REF!</f>
        <v>#REF!</v>
      </c>
    </row>
    <row r="280" spans="4:4" x14ac:dyDescent="0.2">
      <c r="D280" s="138" t="e">
        <f>#REF!+#REF!</f>
        <v>#REF!</v>
      </c>
    </row>
    <row r="281" spans="4:4" x14ac:dyDescent="0.2">
      <c r="D281" s="1" t="e">
        <f>#REF!+#REF!</f>
        <v>#REF!</v>
      </c>
    </row>
    <row r="282" spans="4:4" x14ac:dyDescent="0.2">
      <c r="D282" s="1" t="e">
        <f>#REF!+#REF!</f>
        <v>#REF!</v>
      </c>
    </row>
    <row r="283" spans="4:4" x14ac:dyDescent="0.2">
      <c r="D283" s="138" t="e">
        <f>#REF!+#REF!</f>
        <v>#REF!</v>
      </c>
    </row>
    <row r="284" spans="4:4" x14ac:dyDescent="0.2">
      <c r="D284" s="1" t="e">
        <f>#REF!+#REF!</f>
        <v>#REF!</v>
      </c>
    </row>
    <row r="285" spans="4:4" x14ac:dyDescent="0.2">
      <c r="D285" s="1" t="e">
        <f>#REF!+#REF!</f>
        <v>#REF!</v>
      </c>
    </row>
    <row r="286" spans="4:4" x14ac:dyDescent="0.2">
      <c r="D286" s="1" t="e">
        <f>#REF!+#REF!</f>
        <v>#REF!</v>
      </c>
    </row>
    <row r="287" spans="4:4" x14ac:dyDescent="0.2">
      <c r="D287" s="138" t="e">
        <f>#REF!+#REF!</f>
        <v>#REF!</v>
      </c>
    </row>
    <row r="288" spans="4:4" x14ac:dyDescent="0.2">
      <c r="D288" s="1" t="e">
        <f>#REF!+#REF!</f>
        <v>#REF!</v>
      </c>
    </row>
    <row r="289" spans="4:4" x14ac:dyDescent="0.2">
      <c r="D289" s="1" t="e">
        <f>#REF!+#REF!</f>
        <v>#REF!</v>
      </c>
    </row>
    <row r="290" spans="4:4" x14ac:dyDescent="0.2">
      <c r="D290" s="1" t="e">
        <f>#REF!+#REF!</f>
        <v>#REF!</v>
      </c>
    </row>
    <row r="291" spans="4:4" x14ac:dyDescent="0.2">
      <c r="D291" s="1" t="e">
        <f>#REF!+#REF!</f>
        <v>#REF!</v>
      </c>
    </row>
    <row r="292" spans="4:4" x14ac:dyDescent="0.2">
      <c r="D292" s="138" t="e">
        <f>#REF!+#REF!</f>
        <v>#REF!</v>
      </c>
    </row>
    <row r="293" spans="4:4" x14ac:dyDescent="0.2">
      <c r="D293" s="1" t="e">
        <f>#REF!+#REF!</f>
        <v>#REF!</v>
      </c>
    </row>
    <row r="294" spans="4:4" x14ac:dyDescent="0.2">
      <c r="D294" s="1" t="e">
        <f>#REF!+#REF!</f>
        <v>#REF!</v>
      </c>
    </row>
    <row r="295" spans="4:4" x14ac:dyDescent="0.2">
      <c r="D295" s="138" t="e">
        <f>#REF!+#REF!</f>
        <v>#REF!</v>
      </c>
    </row>
    <row r="296" spans="4:4" x14ac:dyDescent="0.2">
      <c r="D296" s="1" t="e">
        <f>#REF!+#REF!</f>
        <v>#REF!</v>
      </c>
    </row>
    <row r="297" spans="4:4" x14ac:dyDescent="0.2">
      <c r="D297" s="1" t="e">
        <f>#REF!+#REF!</f>
        <v>#REF!</v>
      </c>
    </row>
    <row r="298" spans="4:4" x14ac:dyDescent="0.2">
      <c r="D298" s="138" t="e">
        <f>#REF!+#REF!</f>
        <v>#REF!</v>
      </c>
    </row>
    <row r="299" spans="4:4" x14ac:dyDescent="0.2">
      <c r="D299" s="1" t="e">
        <f>#REF!+#REF!</f>
        <v>#REF!</v>
      </c>
    </row>
    <row r="300" spans="4:4" x14ac:dyDescent="0.2">
      <c r="D300" s="1" t="e">
        <f>#REF!+#REF!</f>
        <v>#REF!</v>
      </c>
    </row>
    <row r="301" spans="4:4" x14ac:dyDescent="0.2">
      <c r="D301" s="1" t="e">
        <f>#REF!+#REF!</f>
        <v>#REF!</v>
      </c>
    </row>
    <row r="302" spans="4:4" x14ac:dyDescent="0.2">
      <c r="D302" s="1" t="e">
        <f>#REF!+#REF!</f>
        <v>#REF!</v>
      </c>
    </row>
    <row r="303" spans="4:4" x14ac:dyDescent="0.2">
      <c r="D303" s="138" t="e">
        <f>#REF!+#REF!</f>
        <v>#REF!</v>
      </c>
    </row>
    <row r="304" spans="4:4" x14ac:dyDescent="0.2">
      <c r="D304" s="1" t="e">
        <f>#REF!+#REF!</f>
        <v>#REF!</v>
      </c>
    </row>
    <row r="305" spans="4:4" x14ac:dyDescent="0.2">
      <c r="D305" s="1" t="e">
        <f>#REF!+#REF!</f>
        <v>#REF!</v>
      </c>
    </row>
    <row r="306" spans="4:4" x14ac:dyDescent="0.2">
      <c r="D306" s="1" t="e">
        <f>#REF!+#REF!</f>
        <v>#REF!</v>
      </c>
    </row>
  </sheetData>
  <phoneticPr fontId="2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0"/>
  </sheetPr>
  <dimension ref="A1:AA306"/>
  <sheetViews>
    <sheetView view="pageBreakPreview" zoomScale="60" zoomScaleNormal="70" workbookViewId="0">
      <selection activeCell="C19" sqref="C19"/>
    </sheetView>
  </sheetViews>
  <sheetFormatPr defaultColWidth="9" defaultRowHeight="13.2" x14ac:dyDescent="0.2"/>
  <cols>
    <col min="1" max="1" width="9" style="1"/>
    <col min="2" max="3" width="19" style="1" customWidth="1"/>
    <col min="4" max="4" width="13.6640625" style="1" customWidth="1"/>
    <col min="5" max="5" width="9.6640625" style="1" customWidth="1"/>
    <col min="6" max="9" width="5.6640625" style="1" customWidth="1"/>
    <col min="10" max="29" width="9" style="1"/>
    <col min="30" max="30" width="4.6640625" style="1" customWidth="1"/>
    <col min="31" max="16384" width="9" style="1"/>
  </cols>
  <sheetData>
    <row r="1" spans="1:27" x14ac:dyDescent="0.2">
      <c r="A1" s="3"/>
      <c r="B1" s="3"/>
      <c r="C1" s="3"/>
      <c r="D1" s="116"/>
      <c r="E1" s="4"/>
      <c r="F1" s="4"/>
      <c r="G1" s="4"/>
      <c r="H1" s="4"/>
      <c r="I1" s="4"/>
    </row>
    <row r="2" spans="1:27" x14ac:dyDescent="0.2">
      <c r="A2" s="3"/>
      <c r="B2" s="3"/>
      <c r="C2" s="3"/>
      <c r="D2" s="4"/>
      <c r="E2" s="4"/>
      <c r="F2" s="4"/>
      <c r="G2" s="4"/>
      <c r="H2" s="4"/>
      <c r="I2" s="4"/>
    </row>
    <row r="3" spans="1:27" ht="20.100000000000001" customHeight="1" x14ac:dyDescent="0.2">
      <c r="A3" s="5" t="s">
        <v>512</v>
      </c>
      <c r="B3" s="3"/>
      <c r="C3" s="3"/>
      <c r="D3" s="3"/>
      <c r="E3" s="3"/>
      <c r="F3" s="3"/>
      <c r="G3" s="3"/>
      <c r="H3" s="3"/>
      <c r="I3" s="3"/>
      <c r="M3" s="10"/>
      <c r="N3" s="10"/>
      <c r="O3" s="10"/>
      <c r="S3" s="321"/>
      <c r="T3" s="321"/>
      <c r="U3" s="321"/>
      <c r="Y3" s="321"/>
      <c r="Z3" s="321"/>
      <c r="AA3" s="321"/>
    </row>
    <row r="4" spans="1:27" ht="20.100000000000001" customHeight="1" x14ac:dyDescent="0.2">
      <c r="A4" s="5"/>
      <c r="B4" s="3"/>
      <c r="C4" s="3"/>
      <c r="D4" s="3"/>
      <c r="E4" s="3"/>
      <c r="F4" s="3"/>
      <c r="G4" s="3"/>
      <c r="H4" s="3"/>
      <c r="I4" s="64" t="s">
        <v>974</v>
      </c>
      <c r="M4" s="350"/>
      <c r="N4" s="350"/>
      <c r="O4" s="350"/>
      <c r="S4" s="410"/>
      <c r="T4" s="410"/>
      <c r="U4" s="410"/>
      <c r="Y4" s="410"/>
      <c r="Z4" s="410"/>
      <c r="AA4" s="410"/>
    </row>
    <row r="5" spans="1:27" ht="20.100000000000001" customHeight="1" x14ac:dyDescent="0.2">
      <c r="A5" s="5"/>
      <c r="B5" s="3"/>
      <c r="C5" s="3"/>
      <c r="D5" s="3"/>
      <c r="E5" s="3"/>
      <c r="F5" s="3"/>
      <c r="G5" s="3"/>
      <c r="H5" s="3"/>
      <c r="I5" s="3"/>
      <c r="M5" s="350"/>
      <c r="N5" s="350"/>
      <c r="O5" s="350"/>
      <c r="S5" s="410"/>
      <c r="T5" s="410"/>
      <c r="U5" s="410"/>
      <c r="Y5" s="410"/>
      <c r="Z5" s="410"/>
      <c r="AA5" s="410"/>
    </row>
    <row r="6" spans="1:27" ht="13.5" customHeight="1" x14ac:dyDescent="0.2">
      <c r="A6" s="28"/>
      <c r="B6" s="7"/>
      <c r="C6" s="7"/>
      <c r="D6" s="7"/>
      <c r="E6" s="27"/>
      <c r="F6" s="31"/>
      <c r="G6" s="27"/>
      <c r="H6" s="26"/>
      <c r="I6" s="27"/>
      <c r="M6" s="350"/>
      <c r="N6" s="350"/>
      <c r="O6" s="350"/>
      <c r="S6" s="410"/>
      <c r="T6" s="410"/>
      <c r="U6" s="410"/>
      <c r="Y6" s="410"/>
      <c r="Z6" s="410"/>
      <c r="AA6" s="410"/>
    </row>
    <row r="7" spans="1:27" x14ac:dyDescent="0.2">
      <c r="A7" s="12" t="s">
        <v>852</v>
      </c>
      <c r="B7" s="159" t="s">
        <v>980</v>
      </c>
      <c r="C7" s="159" t="s">
        <v>981</v>
      </c>
      <c r="D7" s="30" t="s">
        <v>942</v>
      </c>
      <c r="E7" s="32" t="s">
        <v>943</v>
      </c>
      <c r="F7" s="408" t="s">
        <v>942</v>
      </c>
      <c r="G7" s="409"/>
      <c r="H7" s="408" t="s">
        <v>943</v>
      </c>
      <c r="I7" s="409"/>
      <c r="M7" s="350"/>
      <c r="N7" s="350"/>
      <c r="O7" s="350"/>
      <c r="S7" s="410"/>
      <c r="T7" s="410"/>
      <c r="U7" s="410"/>
      <c r="Y7" s="410"/>
      <c r="Z7" s="410"/>
      <c r="AA7" s="410"/>
    </row>
    <row r="8" spans="1:27" x14ac:dyDescent="0.2">
      <c r="A8" s="29"/>
      <c r="B8" s="365" t="s">
        <v>848</v>
      </c>
      <c r="C8" s="365" t="s">
        <v>849</v>
      </c>
      <c r="D8" s="365" t="s">
        <v>850</v>
      </c>
      <c r="E8" s="33" t="s">
        <v>851</v>
      </c>
      <c r="F8" s="366" t="s">
        <v>879</v>
      </c>
      <c r="G8" s="6" t="s">
        <v>794</v>
      </c>
      <c r="H8" s="366" t="s">
        <v>880</v>
      </c>
      <c r="I8" s="6" t="s">
        <v>794</v>
      </c>
      <c r="J8" s="18"/>
      <c r="M8" s="151"/>
      <c r="N8" s="151"/>
      <c r="O8" s="151"/>
      <c r="P8" s="18"/>
      <c r="S8" s="322"/>
      <c r="T8" s="322"/>
      <c r="U8" s="322"/>
      <c r="Y8" s="322"/>
      <c r="Z8" s="322"/>
      <c r="AA8" s="322"/>
    </row>
    <row r="9" spans="1:27" x14ac:dyDescent="0.2">
      <c r="A9" s="11" t="s">
        <v>881</v>
      </c>
      <c r="B9" s="34">
        <v>2455</v>
      </c>
      <c r="C9" s="276">
        <v>2590</v>
      </c>
      <c r="D9" s="241">
        <v>-135</v>
      </c>
      <c r="E9" s="242">
        <v>-5.2123552123552122</v>
      </c>
      <c r="F9" s="38" t="s">
        <v>1025</v>
      </c>
      <c r="G9" s="38" t="s">
        <v>1025</v>
      </c>
      <c r="H9" s="11" t="s">
        <v>1025</v>
      </c>
      <c r="I9" s="11" t="s">
        <v>1025</v>
      </c>
      <c r="J9" s="137"/>
      <c r="K9" s="87"/>
      <c r="L9" s="81"/>
      <c r="M9" s="374"/>
      <c r="N9" s="87"/>
      <c r="O9" s="375"/>
      <c r="P9" s="373"/>
      <c r="Q9" s="87"/>
      <c r="R9" s="138"/>
      <c r="S9" s="322"/>
      <c r="T9" s="322"/>
      <c r="U9" s="376"/>
      <c r="W9" s="87"/>
      <c r="X9" s="139"/>
      <c r="Y9" s="322"/>
      <c r="Z9" s="322"/>
      <c r="AA9" s="378"/>
    </row>
    <row r="10" spans="1:27" x14ac:dyDescent="0.2">
      <c r="A10" s="12" t="s">
        <v>882</v>
      </c>
      <c r="B10" s="35">
        <v>470</v>
      </c>
      <c r="C10" s="277">
        <v>478</v>
      </c>
      <c r="D10" s="245">
        <v>-8</v>
      </c>
      <c r="E10" s="246">
        <v>-1.6736401673640167</v>
      </c>
      <c r="F10" s="39" t="s">
        <v>1025</v>
      </c>
      <c r="G10" s="39" t="s">
        <v>1025</v>
      </c>
      <c r="H10" s="12" t="s">
        <v>1025</v>
      </c>
      <c r="I10" s="12" t="s">
        <v>1025</v>
      </c>
      <c r="J10" s="137"/>
      <c r="K10" s="87"/>
      <c r="L10" s="81"/>
      <c r="M10" s="374"/>
      <c r="N10" s="87"/>
      <c r="O10" s="375"/>
      <c r="P10" s="373"/>
      <c r="Q10" s="87"/>
      <c r="R10" s="138"/>
      <c r="S10" s="322"/>
      <c r="T10" s="322"/>
      <c r="U10" s="376"/>
      <c r="W10" s="87"/>
      <c r="X10" s="139"/>
      <c r="Y10" s="322"/>
      <c r="Z10" s="322"/>
      <c r="AA10" s="378"/>
    </row>
    <row r="11" spans="1:27" x14ac:dyDescent="0.2">
      <c r="A11" s="12" t="s">
        <v>797</v>
      </c>
      <c r="B11" s="35">
        <v>580</v>
      </c>
      <c r="C11" s="277">
        <v>598</v>
      </c>
      <c r="D11" s="245">
        <v>-18</v>
      </c>
      <c r="E11" s="246">
        <v>-3.0100334448160537</v>
      </c>
      <c r="F11" s="39" t="s">
        <v>1025</v>
      </c>
      <c r="G11" s="39" t="s">
        <v>1025</v>
      </c>
      <c r="H11" s="12" t="s">
        <v>1025</v>
      </c>
      <c r="I11" s="12" t="s">
        <v>1025</v>
      </c>
      <c r="J11" s="137"/>
      <c r="K11" s="87"/>
      <c r="L11" s="81"/>
      <c r="M11" s="374"/>
      <c r="N11" s="87"/>
      <c r="O11" s="375"/>
      <c r="P11" s="373"/>
      <c r="Q11" s="87"/>
      <c r="R11" s="138"/>
      <c r="S11" s="322"/>
      <c r="T11" s="322"/>
      <c r="U11" s="376"/>
      <c r="W11" s="87"/>
      <c r="X11" s="139"/>
      <c r="Y11" s="322"/>
      <c r="Z11" s="322"/>
      <c r="AA11" s="378"/>
    </row>
    <row r="12" spans="1:27" x14ac:dyDescent="0.2">
      <c r="A12" s="12" t="s">
        <v>798</v>
      </c>
      <c r="B12" s="35">
        <v>1048</v>
      </c>
      <c r="C12" s="277">
        <v>1166</v>
      </c>
      <c r="D12" s="245">
        <v>-118</v>
      </c>
      <c r="E12" s="246">
        <v>-10.120068610634648</v>
      </c>
      <c r="F12" s="39" t="s">
        <v>1025</v>
      </c>
      <c r="G12" s="39" t="s">
        <v>1025</v>
      </c>
      <c r="H12" s="12" t="s">
        <v>1025</v>
      </c>
      <c r="I12" s="12">
        <v>1</v>
      </c>
      <c r="J12" s="137"/>
      <c r="K12" s="87"/>
      <c r="L12" s="81"/>
      <c r="M12" s="374"/>
      <c r="N12" s="87"/>
      <c r="O12" s="375"/>
      <c r="P12" s="373"/>
      <c r="Q12" s="87"/>
      <c r="R12" s="138"/>
      <c r="S12" s="322"/>
      <c r="T12" s="322"/>
      <c r="U12" s="376"/>
      <c r="W12" s="87"/>
      <c r="X12" s="139"/>
      <c r="Y12" s="322"/>
      <c r="Z12" s="322"/>
      <c r="AA12" s="378"/>
    </row>
    <row r="13" spans="1:27" x14ac:dyDescent="0.2">
      <c r="A13" s="12" t="s">
        <v>799</v>
      </c>
      <c r="B13" s="35">
        <v>427</v>
      </c>
      <c r="C13" s="277">
        <v>437</v>
      </c>
      <c r="D13" s="245">
        <v>-10</v>
      </c>
      <c r="E13" s="246">
        <v>-2.2883295194508007</v>
      </c>
      <c r="F13" s="39" t="s">
        <v>1025</v>
      </c>
      <c r="G13" s="39" t="s">
        <v>1025</v>
      </c>
      <c r="H13" s="12" t="s">
        <v>1025</v>
      </c>
      <c r="I13" s="12" t="s">
        <v>1025</v>
      </c>
      <c r="J13" s="137"/>
      <c r="K13" s="87"/>
      <c r="L13" s="81"/>
      <c r="M13" s="374"/>
      <c r="N13" s="87"/>
      <c r="O13" s="375"/>
      <c r="P13" s="373"/>
      <c r="Q13" s="87"/>
      <c r="R13" s="138"/>
      <c r="S13" s="322"/>
      <c r="T13" s="322"/>
      <c r="U13" s="376"/>
      <c r="W13" s="87"/>
      <c r="X13" s="139"/>
      <c r="Y13" s="322"/>
      <c r="Z13" s="322"/>
      <c r="AA13" s="378"/>
    </row>
    <row r="14" spans="1:27" x14ac:dyDescent="0.2">
      <c r="A14" s="12" t="s">
        <v>787</v>
      </c>
      <c r="B14" s="35">
        <v>601</v>
      </c>
      <c r="C14" s="277">
        <v>618</v>
      </c>
      <c r="D14" s="245">
        <v>-17</v>
      </c>
      <c r="E14" s="246">
        <v>-2.7508090614886731</v>
      </c>
      <c r="F14" s="39" t="s">
        <v>1025</v>
      </c>
      <c r="G14" s="39" t="s">
        <v>1025</v>
      </c>
      <c r="H14" s="12" t="s">
        <v>1025</v>
      </c>
      <c r="I14" s="12" t="s">
        <v>1025</v>
      </c>
      <c r="J14" s="137"/>
      <c r="K14" s="87"/>
      <c r="L14" s="81"/>
      <c r="M14" s="374"/>
      <c r="N14" s="87"/>
      <c r="O14" s="375"/>
      <c r="P14" s="373"/>
      <c r="Q14" s="87"/>
      <c r="R14" s="138"/>
      <c r="S14" s="322"/>
      <c r="T14" s="322"/>
      <c r="U14" s="376"/>
      <c r="W14" s="87"/>
      <c r="X14" s="139"/>
      <c r="Y14" s="322"/>
      <c r="Z14" s="322"/>
      <c r="AA14" s="378"/>
    </row>
    <row r="15" spans="1:27" x14ac:dyDescent="0.2">
      <c r="A15" s="234" t="s">
        <v>788</v>
      </c>
      <c r="B15" s="235">
        <v>1278</v>
      </c>
      <c r="C15" s="278">
        <v>1333</v>
      </c>
      <c r="D15" s="252">
        <v>-55</v>
      </c>
      <c r="E15" s="253">
        <v>-4.1260315078769692</v>
      </c>
      <c r="F15" s="279" t="s">
        <v>1025</v>
      </c>
      <c r="G15" s="279" t="s">
        <v>1025</v>
      </c>
      <c r="H15" s="234" t="s">
        <v>1025</v>
      </c>
      <c r="I15" s="234" t="s">
        <v>1025</v>
      </c>
      <c r="J15" s="137"/>
      <c r="K15" s="87"/>
      <c r="L15" s="81"/>
      <c r="M15" s="374"/>
      <c r="N15" s="87"/>
      <c r="O15" s="375"/>
      <c r="P15" s="373"/>
      <c r="Q15" s="87"/>
      <c r="R15" s="138"/>
      <c r="S15" s="377"/>
      <c r="T15" s="322"/>
      <c r="U15" s="376"/>
      <c r="W15" s="87"/>
      <c r="X15" s="139"/>
      <c r="Y15" s="322"/>
      <c r="Z15" s="322"/>
      <c r="AA15" s="378"/>
    </row>
    <row r="16" spans="1:27" x14ac:dyDescent="0.2">
      <c r="A16" s="236" t="s">
        <v>789</v>
      </c>
      <c r="B16" s="237">
        <v>1562</v>
      </c>
      <c r="C16" s="280">
        <v>1620</v>
      </c>
      <c r="D16" s="258">
        <v>-58</v>
      </c>
      <c r="E16" s="259">
        <v>-3.5802469135802468</v>
      </c>
      <c r="F16" s="281" t="s">
        <v>1025</v>
      </c>
      <c r="G16" s="281" t="s">
        <v>1025</v>
      </c>
      <c r="H16" s="236" t="s">
        <v>1025</v>
      </c>
      <c r="I16" s="236" t="s">
        <v>1025</v>
      </c>
      <c r="J16" s="137"/>
      <c r="K16" s="87"/>
      <c r="L16" s="81"/>
      <c r="M16" s="374"/>
      <c r="N16" s="87"/>
      <c r="O16" s="375"/>
      <c r="P16" s="373"/>
      <c r="Q16" s="87"/>
      <c r="R16" s="138"/>
      <c r="S16" s="322"/>
      <c r="T16" s="322"/>
      <c r="U16" s="376"/>
      <c r="W16" s="87"/>
      <c r="X16" s="139"/>
      <c r="Y16" s="322"/>
      <c r="Z16" s="322"/>
      <c r="AA16" s="378"/>
    </row>
    <row r="17" spans="1:27" x14ac:dyDescent="0.2">
      <c r="A17" s="12" t="s">
        <v>800</v>
      </c>
      <c r="B17" s="35">
        <v>1062</v>
      </c>
      <c r="C17" s="277">
        <v>1163</v>
      </c>
      <c r="D17" s="245">
        <v>-101</v>
      </c>
      <c r="E17" s="246">
        <v>-8.6844368013757531</v>
      </c>
      <c r="F17" s="39" t="s">
        <v>1025</v>
      </c>
      <c r="G17" s="39" t="s">
        <v>1025</v>
      </c>
      <c r="H17" s="12" t="s">
        <v>1025</v>
      </c>
      <c r="I17" s="12">
        <v>3</v>
      </c>
      <c r="J17" s="137"/>
      <c r="K17" s="87"/>
      <c r="L17" s="81"/>
      <c r="M17" s="374"/>
      <c r="N17" s="87"/>
      <c r="O17" s="375"/>
      <c r="P17" s="373"/>
      <c r="Q17" s="87"/>
      <c r="R17" s="138"/>
      <c r="S17" s="322"/>
      <c r="T17" s="322"/>
      <c r="U17" s="376"/>
      <c r="W17" s="87"/>
      <c r="X17" s="139"/>
      <c r="Y17" s="322"/>
      <c r="Z17" s="322"/>
      <c r="AA17" s="378"/>
    </row>
    <row r="18" spans="1:27" x14ac:dyDescent="0.2">
      <c r="A18" s="12" t="s">
        <v>801</v>
      </c>
      <c r="B18" s="35">
        <v>1097</v>
      </c>
      <c r="C18" s="277">
        <v>1158</v>
      </c>
      <c r="D18" s="245">
        <v>-61</v>
      </c>
      <c r="E18" s="246">
        <v>-5.2677029360967182</v>
      </c>
      <c r="F18" s="39" t="s">
        <v>1025</v>
      </c>
      <c r="G18" s="39" t="s">
        <v>1025</v>
      </c>
      <c r="H18" s="12" t="s">
        <v>1025</v>
      </c>
      <c r="I18" s="12" t="s">
        <v>1025</v>
      </c>
      <c r="J18" s="137"/>
      <c r="K18" s="87"/>
      <c r="L18" s="81"/>
      <c r="M18" s="374"/>
      <c r="N18" s="87"/>
      <c r="O18" s="375"/>
      <c r="P18" s="373"/>
      <c r="Q18" s="87"/>
      <c r="R18" s="138"/>
      <c r="S18" s="322"/>
      <c r="T18" s="322"/>
      <c r="U18" s="376"/>
      <c r="W18" s="87"/>
      <c r="X18" s="139"/>
      <c r="Y18" s="322"/>
      <c r="Z18" s="322"/>
      <c r="AA18" s="378"/>
    </row>
    <row r="19" spans="1:27" x14ac:dyDescent="0.2">
      <c r="A19" s="12" t="s">
        <v>790</v>
      </c>
      <c r="B19" s="35">
        <v>4961</v>
      </c>
      <c r="C19" s="277">
        <v>5241</v>
      </c>
      <c r="D19" s="245">
        <v>-280</v>
      </c>
      <c r="E19" s="246">
        <v>-5.342491890860523</v>
      </c>
      <c r="F19" s="39" t="s">
        <v>1025</v>
      </c>
      <c r="G19" s="39">
        <v>4</v>
      </c>
      <c r="H19" s="12" t="s">
        <v>1025</v>
      </c>
      <c r="I19" s="12" t="s">
        <v>1025</v>
      </c>
      <c r="J19" s="137"/>
      <c r="K19" s="87"/>
      <c r="L19" s="81"/>
      <c r="M19" s="374"/>
      <c r="N19" s="87"/>
      <c r="O19" s="375"/>
      <c r="P19" s="373"/>
      <c r="Q19" s="87"/>
      <c r="R19" s="138"/>
      <c r="S19" s="322"/>
      <c r="T19" s="322"/>
      <c r="U19" s="376"/>
      <c r="W19" s="87"/>
      <c r="X19" s="139"/>
      <c r="Y19" s="322"/>
      <c r="Z19" s="322"/>
      <c r="AA19" s="378"/>
    </row>
    <row r="20" spans="1:27" x14ac:dyDescent="0.2">
      <c r="A20" s="12" t="s">
        <v>802</v>
      </c>
      <c r="B20" s="35">
        <v>5541</v>
      </c>
      <c r="C20" s="277">
        <v>5820</v>
      </c>
      <c r="D20" s="245">
        <v>-279</v>
      </c>
      <c r="E20" s="246">
        <v>-4.7938144329896915</v>
      </c>
      <c r="F20" s="39" t="s">
        <v>1025</v>
      </c>
      <c r="G20" s="39">
        <v>5</v>
      </c>
      <c r="H20" s="12" t="s">
        <v>1025</v>
      </c>
      <c r="I20" s="12" t="s">
        <v>1025</v>
      </c>
      <c r="J20" s="137"/>
      <c r="K20" s="87"/>
      <c r="L20" s="81"/>
      <c r="M20" s="374"/>
      <c r="N20" s="87"/>
      <c r="O20" s="375"/>
      <c r="P20" s="373"/>
      <c r="Q20" s="87"/>
      <c r="R20" s="138"/>
      <c r="S20" s="322"/>
      <c r="T20" s="322"/>
      <c r="U20" s="376"/>
      <c r="W20" s="87"/>
      <c r="X20" s="139"/>
      <c r="Y20" s="322"/>
      <c r="Z20" s="322"/>
      <c r="AA20" s="378"/>
    </row>
    <row r="21" spans="1:27" x14ac:dyDescent="0.2">
      <c r="A21" s="12" t="s">
        <v>857</v>
      </c>
      <c r="B21" s="35">
        <v>24974</v>
      </c>
      <c r="C21" s="277">
        <v>25762</v>
      </c>
      <c r="D21" s="245">
        <v>-788</v>
      </c>
      <c r="E21" s="246">
        <v>-3.0587687291359367</v>
      </c>
      <c r="F21" s="39" t="s">
        <v>1025</v>
      </c>
      <c r="G21" s="39">
        <v>1</v>
      </c>
      <c r="H21" s="12" t="s">
        <v>1025</v>
      </c>
      <c r="I21" s="12" t="s">
        <v>1025</v>
      </c>
      <c r="J21" s="137"/>
      <c r="K21" s="87"/>
      <c r="L21" s="81"/>
      <c r="M21" s="374"/>
      <c r="N21" s="87"/>
      <c r="O21" s="375"/>
      <c r="P21" s="373"/>
      <c r="Q21" s="87"/>
      <c r="R21" s="138"/>
      <c r="S21" s="322"/>
      <c r="T21" s="322"/>
      <c r="U21" s="376"/>
      <c r="W21" s="87"/>
      <c r="X21" s="139"/>
      <c r="Y21" s="322"/>
      <c r="Z21" s="322"/>
      <c r="AA21" s="378"/>
    </row>
    <row r="22" spans="1:27" x14ac:dyDescent="0.2">
      <c r="A22" s="234" t="s">
        <v>804</v>
      </c>
      <c r="B22" s="235">
        <v>11224</v>
      </c>
      <c r="C22" s="278">
        <v>11803</v>
      </c>
      <c r="D22" s="252">
        <v>-579</v>
      </c>
      <c r="E22" s="253">
        <v>-4.9055324917393879</v>
      </c>
      <c r="F22" s="279" t="s">
        <v>1025</v>
      </c>
      <c r="G22" s="279">
        <v>2</v>
      </c>
      <c r="H22" s="234" t="s">
        <v>1025</v>
      </c>
      <c r="I22" s="234" t="s">
        <v>1025</v>
      </c>
      <c r="J22" s="137"/>
      <c r="K22" s="87"/>
      <c r="L22" s="81"/>
      <c r="M22" s="374"/>
      <c r="N22" s="87"/>
      <c r="O22" s="375"/>
      <c r="P22" s="373"/>
      <c r="Q22" s="87"/>
      <c r="R22" s="138"/>
      <c r="S22" s="322"/>
      <c r="T22" s="322"/>
      <c r="U22" s="376"/>
      <c r="W22" s="87"/>
      <c r="X22" s="139"/>
      <c r="Y22" s="322"/>
      <c r="Z22" s="322"/>
      <c r="AA22" s="378"/>
    </row>
    <row r="23" spans="1:27" x14ac:dyDescent="0.2">
      <c r="A23" s="236" t="s">
        <v>805</v>
      </c>
      <c r="B23" s="237">
        <v>1006</v>
      </c>
      <c r="C23" s="280">
        <v>1047</v>
      </c>
      <c r="D23" s="258">
        <v>-41</v>
      </c>
      <c r="E23" s="259">
        <v>-3.9159503342884436</v>
      </c>
      <c r="F23" s="281" t="s">
        <v>1025</v>
      </c>
      <c r="G23" s="281" t="s">
        <v>1025</v>
      </c>
      <c r="H23" s="236" t="s">
        <v>1025</v>
      </c>
      <c r="I23" s="236" t="s">
        <v>1025</v>
      </c>
      <c r="J23" s="137"/>
      <c r="K23" s="87"/>
      <c r="L23" s="81"/>
      <c r="M23" s="374"/>
      <c r="N23" s="87"/>
      <c r="O23" s="375"/>
      <c r="P23" s="373"/>
      <c r="Q23" s="87"/>
      <c r="R23" s="138"/>
      <c r="S23" s="322"/>
      <c r="T23" s="322"/>
      <c r="U23" s="376"/>
      <c r="W23" s="87"/>
      <c r="X23" s="139"/>
      <c r="Y23" s="322"/>
      <c r="Z23" s="322"/>
      <c r="AA23" s="378"/>
    </row>
    <row r="24" spans="1:27" x14ac:dyDescent="0.2">
      <c r="A24" s="12" t="s">
        <v>806</v>
      </c>
      <c r="B24" s="35">
        <v>495</v>
      </c>
      <c r="C24" s="277">
        <v>519</v>
      </c>
      <c r="D24" s="245">
        <v>-24</v>
      </c>
      <c r="E24" s="246">
        <v>-4.6242774566473983</v>
      </c>
      <c r="F24" s="39" t="s">
        <v>1025</v>
      </c>
      <c r="G24" s="39" t="s">
        <v>1025</v>
      </c>
      <c r="H24" s="12" t="s">
        <v>1025</v>
      </c>
      <c r="I24" s="12" t="s">
        <v>1025</v>
      </c>
      <c r="J24" s="137"/>
      <c r="K24" s="87"/>
      <c r="L24" s="81"/>
      <c r="M24" s="374"/>
      <c r="N24" s="87"/>
      <c r="O24" s="375"/>
      <c r="P24" s="373"/>
      <c r="Q24" s="87"/>
      <c r="R24" s="138"/>
      <c r="S24" s="322"/>
      <c r="T24" s="322"/>
      <c r="U24" s="376"/>
      <c r="W24" s="87"/>
      <c r="X24" s="139"/>
      <c r="Y24" s="322"/>
      <c r="Z24" s="322"/>
      <c r="AA24" s="378"/>
    </row>
    <row r="25" spans="1:27" x14ac:dyDescent="0.2">
      <c r="A25" s="12" t="s">
        <v>807</v>
      </c>
      <c r="B25" s="35">
        <v>427</v>
      </c>
      <c r="C25" s="277">
        <v>444</v>
      </c>
      <c r="D25" s="245">
        <v>-17</v>
      </c>
      <c r="E25" s="246">
        <v>-3.8288288288288284</v>
      </c>
      <c r="F25" s="39" t="s">
        <v>1025</v>
      </c>
      <c r="G25" s="39" t="s">
        <v>1025</v>
      </c>
      <c r="H25" s="12" t="s">
        <v>1025</v>
      </c>
      <c r="I25" s="12" t="s">
        <v>1025</v>
      </c>
      <c r="J25" s="137"/>
      <c r="K25" s="87"/>
      <c r="L25" s="81"/>
      <c r="M25" s="374"/>
      <c r="N25" s="87"/>
      <c r="O25" s="375"/>
      <c r="P25" s="373"/>
      <c r="Q25" s="87"/>
      <c r="R25" s="138"/>
      <c r="S25" s="322"/>
      <c r="T25" s="322"/>
      <c r="U25" s="376"/>
      <c r="W25" s="87"/>
      <c r="X25" s="139"/>
      <c r="Y25" s="322"/>
      <c r="Z25" s="322"/>
      <c r="AA25" s="378"/>
    </row>
    <row r="26" spans="1:27" x14ac:dyDescent="0.2">
      <c r="A26" s="234" t="s">
        <v>808</v>
      </c>
      <c r="B26" s="235">
        <v>326</v>
      </c>
      <c r="C26" s="278">
        <v>339</v>
      </c>
      <c r="D26" s="252">
        <v>-13</v>
      </c>
      <c r="E26" s="253">
        <v>-3.8348082595870205</v>
      </c>
      <c r="F26" s="279" t="s">
        <v>1025</v>
      </c>
      <c r="G26" s="279" t="s">
        <v>1025</v>
      </c>
      <c r="H26" s="234" t="s">
        <v>1025</v>
      </c>
      <c r="I26" s="234" t="s">
        <v>1025</v>
      </c>
      <c r="J26" s="137"/>
      <c r="K26" s="87"/>
      <c r="L26" s="81"/>
      <c r="M26" s="374"/>
      <c r="N26" s="87"/>
      <c r="O26" s="375"/>
      <c r="P26" s="373"/>
      <c r="Q26" s="87"/>
      <c r="R26" s="138"/>
      <c r="S26" s="322"/>
      <c r="T26" s="322"/>
      <c r="U26" s="376"/>
      <c r="W26" s="87"/>
      <c r="X26" s="139"/>
      <c r="Y26" s="322"/>
      <c r="Z26" s="322"/>
      <c r="AA26" s="378"/>
    </row>
    <row r="27" spans="1:27" x14ac:dyDescent="0.2">
      <c r="A27" s="236" t="s">
        <v>809</v>
      </c>
      <c r="B27" s="237">
        <v>552</v>
      </c>
      <c r="C27" s="280">
        <v>588</v>
      </c>
      <c r="D27" s="258">
        <v>-36</v>
      </c>
      <c r="E27" s="259">
        <v>-6.1224489795918364</v>
      </c>
      <c r="F27" s="281" t="s">
        <v>1025</v>
      </c>
      <c r="G27" s="281" t="s">
        <v>1025</v>
      </c>
      <c r="H27" s="236" t="s">
        <v>1025</v>
      </c>
      <c r="I27" s="236">
        <v>5</v>
      </c>
      <c r="J27" s="137"/>
      <c r="K27" s="87"/>
      <c r="L27" s="81"/>
      <c r="M27" s="374"/>
      <c r="N27" s="87"/>
      <c r="O27" s="375"/>
      <c r="P27" s="373"/>
      <c r="Q27" s="87"/>
      <c r="R27" s="138"/>
      <c r="S27" s="322"/>
      <c r="T27" s="322"/>
      <c r="U27" s="376"/>
      <c r="W27" s="87"/>
      <c r="X27" s="139"/>
      <c r="Y27" s="322"/>
      <c r="Z27" s="322"/>
      <c r="AA27" s="378"/>
    </row>
    <row r="28" spans="1:27" x14ac:dyDescent="0.2">
      <c r="A28" s="12" t="s">
        <v>810</v>
      </c>
      <c r="B28" s="35">
        <v>1415</v>
      </c>
      <c r="C28" s="277">
        <v>1491</v>
      </c>
      <c r="D28" s="245">
        <v>-76</v>
      </c>
      <c r="E28" s="246">
        <v>-5.0972501676727031</v>
      </c>
      <c r="F28" s="39" t="s">
        <v>1025</v>
      </c>
      <c r="G28" s="39" t="s">
        <v>1025</v>
      </c>
      <c r="H28" s="12" t="s">
        <v>1025</v>
      </c>
      <c r="I28" s="12" t="s">
        <v>1025</v>
      </c>
      <c r="J28" s="137"/>
      <c r="K28" s="87"/>
      <c r="L28" s="81"/>
      <c r="M28" s="374"/>
      <c r="N28" s="87"/>
      <c r="O28" s="375"/>
      <c r="P28" s="373"/>
      <c r="Q28" s="87"/>
      <c r="R28" s="138"/>
      <c r="S28" s="322"/>
      <c r="T28" s="322"/>
      <c r="U28" s="376"/>
      <c r="W28" s="87"/>
      <c r="X28" s="139"/>
      <c r="Y28" s="322"/>
      <c r="Z28" s="322"/>
      <c r="AA28" s="378"/>
    </row>
    <row r="29" spans="1:27" x14ac:dyDescent="0.2">
      <c r="A29" s="12" t="s">
        <v>811</v>
      </c>
      <c r="B29" s="35">
        <v>944</v>
      </c>
      <c r="C29" s="277">
        <v>984</v>
      </c>
      <c r="D29" s="245">
        <v>-40</v>
      </c>
      <c r="E29" s="246">
        <v>-4.0650406504065035</v>
      </c>
      <c r="F29" s="39" t="s">
        <v>1025</v>
      </c>
      <c r="G29" s="39" t="s">
        <v>1025</v>
      </c>
      <c r="H29" s="12" t="s">
        <v>1025</v>
      </c>
      <c r="I29" s="12" t="s">
        <v>1025</v>
      </c>
      <c r="J29" s="137"/>
      <c r="K29" s="87"/>
      <c r="L29" s="81"/>
      <c r="M29" s="374"/>
      <c r="N29" s="87"/>
      <c r="O29" s="375"/>
      <c r="P29" s="373"/>
      <c r="Q29" s="87"/>
      <c r="R29" s="138"/>
      <c r="S29" s="322"/>
      <c r="T29" s="322"/>
      <c r="U29" s="376"/>
      <c r="W29" s="87"/>
      <c r="X29" s="139"/>
      <c r="Y29" s="322"/>
      <c r="Z29" s="322"/>
      <c r="AA29" s="378"/>
    </row>
    <row r="30" spans="1:27" x14ac:dyDescent="0.2">
      <c r="A30" s="12" t="s">
        <v>883</v>
      </c>
      <c r="B30" s="35">
        <v>2372</v>
      </c>
      <c r="C30" s="277">
        <v>2499</v>
      </c>
      <c r="D30" s="245">
        <v>-127</v>
      </c>
      <c r="E30" s="246">
        <v>-5.0820328131252497</v>
      </c>
      <c r="F30" s="39" t="s">
        <v>1025</v>
      </c>
      <c r="G30" s="39" t="s">
        <v>1025</v>
      </c>
      <c r="H30" s="12" t="s">
        <v>1025</v>
      </c>
      <c r="I30" s="12" t="s">
        <v>1025</v>
      </c>
      <c r="J30" s="137"/>
      <c r="K30" s="87"/>
      <c r="L30" s="81"/>
      <c r="M30" s="374"/>
      <c r="N30" s="87"/>
      <c r="O30" s="375"/>
      <c r="P30" s="373"/>
      <c r="Q30" s="87"/>
      <c r="R30" s="138"/>
      <c r="S30" s="322"/>
      <c r="T30" s="322"/>
      <c r="U30" s="376"/>
      <c r="W30" s="87"/>
      <c r="X30" s="139"/>
      <c r="Y30" s="322"/>
      <c r="Z30" s="322"/>
      <c r="AA30" s="378"/>
    </row>
    <row r="31" spans="1:27" x14ac:dyDescent="0.2">
      <c r="A31" s="12" t="s">
        <v>813</v>
      </c>
      <c r="B31" s="35">
        <v>4325</v>
      </c>
      <c r="C31" s="277">
        <v>4662</v>
      </c>
      <c r="D31" s="245">
        <v>-337</v>
      </c>
      <c r="E31" s="246">
        <v>-7.2286572286572284</v>
      </c>
      <c r="F31" s="39" t="s">
        <v>1025</v>
      </c>
      <c r="G31" s="39">
        <v>3</v>
      </c>
      <c r="H31" s="12" t="s">
        <v>1025</v>
      </c>
      <c r="I31" s="12">
        <v>4</v>
      </c>
      <c r="J31" s="137"/>
      <c r="K31" s="87"/>
      <c r="L31" s="81"/>
      <c r="M31" s="374"/>
      <c r="N31" s="87"/>
      <c r="O31" s="375"/>
      <c r="P31" s="373"/>
      <c r="Q31" s="87"/>
      <c r="R31" s="138"/>
      <c r="S31" s="322"/>
      <c r="T31" s="322"/>
      <c r="U31" s="376"/>
      <c r="W31" s="87"/>
      <c r="X31" s="139"/>
      <c r="Y31" s="322"/>
      <c r="Z31" s="322"/>
      <c r="AA31" s="378"/>
    </row>
    <row r="32" spans="1:27" x14ac:dyDescent="0.2">
      <c r="A32" s="234" t="s">
        <v>814</v>
      </c>
      <c r="B32" s="235">
        <v>927</v>
      </c>
      <c r="C32" s="278">
        <v>964</v>
      </c>
      <c r="D32" s="252">
        <v>-37</v>
      </c>
      <c r="E32" s="253">
        <v>-3.8381742738589213</v>
      </c>
      <c r="F32" s="279" t="s">
        <v>1025</v>
      </c>
      <c r="G32" s="279" t="s">
        <v>1025</v>
      </c>
      <c r="H32" s="234" t="s">
        <v>1025</v>
      </c>
      <c r="I32" s="234" t="s">
        <v>1025</v>
      </c>
      <c r="J32" s="137"/>
      <c r="K32" s="87"/>
      <c r="L32" s="81"/>
      <c r="M32" s="374"/>
      <c r="N32" s="87"/>
      <c r="O32" s="375"/>
      <c r="P32" s="373"/>
      <c r="Q32" s="87"/>
      <c r="R32" s="138"/>
      <c r="S32" s="322"/>
      <c r="T32" s="322"/>
      <c r="U32" s="376"/>
      <c r="W32" s="87"/>
      <c r="X32" s="139"/>
      <c r="Y32" s="322"/>
      <c r="Z32" s="322"/>
      <c r="AA32" s="378"/>
    </row>
    <row r="33" spans="1:27" x14ac:dyDescent="0.2">
      <c r="A33" s="236" t="s">
        <v>815</v>
      </c>
      <c r="B33" s="237">
        <v>775</v>
      </c>
      <c r="C33" s="280">
        <v>821</v>
      </c>
      <c r="D33" s="258">
        <v>-46</v>
      </c>
      <c r="E33" s="259">
        <v>-5.6029232643118148</v>
      </c>
      <c r="F33" s="281" t="s">
        <v>1025</v>
      </c>
      <c r="G33" s="281" t="s">
        <v>1025</v>
      </c>
      <c r="H33" s="236" t="s">
        <v>1025</v>
      </c>
      <c r="I33" s="236" t="s">
        <v>1025</v>
      </c>
      <c r="J33" s="137"/>
      <c r="K33" s="87"/>
      <c r="L33" s="81"/>
      <c r="M33" s="374"/>
      <c r="N33" s="87"/>
      <c r="O33" s="375"/>
      <c r="P33" s="373"/>
      <c r="Q33" s="87"/>
      <c r="R33" s="138"/>
      <c r="S33" s="322"/>
      <c r="T33" s="322"/>
      <c r="U33" s="376"/>
      <c r="W33" s="87"/>
      <c r="X33" s="139"/>
      <c r="Y33" s="322"/>
      <c r="Z33" s="322"/>
      <c r="AA33" s="378"/>
    </row>
    <row r="34" spans="1:27" x14ac:dyDescent="0.2">
      <c r="A34" s="12" t="s">
        <v>884</v>
      </c>
      <c r="B34" s="35">
        <v>1650</v>
      </c>
      <c r="C34" s="277">
        <v>1690</v>
      </c>
      <c r="D34" s="245">
        <v>-40</v>
      </c>
      <c r="E34" s="246">
        <v>-2.3668639053254439</v>
      </c>
      <c r="F34" s="39" t="s">
        <v>1025</v>
      </c>
      <c r="G34" s="39" t="s">
        <v>1025</v>
      </c>
      <c r="H34" s="12" t="s">
        <v>1025</v>
      </c>
      <c r="I34" s="12" t="s">
        <v>1025</v>
      </c>
      <c r="J34" s="137"/>
      <c r="K34" s="87"/>
      <c r="L34" s="81"/>
      <c r="M34" s="374"/>
      <c r="N34" s="87"/>
      <c r="O34" s="375"/>
      <c r="P34" s="373"/>
      <c r="Q34" s="87"/>
      <c r="R34" s="138"/>
      <c r="S34" s="322"/>
      <c r="T34" s="322"/>
      <c r="U34" s="376"/>
      <c r="W34" s="87"/>
      <c r="X34" s="139"/>
      <c r="Y34" s="322"/>
      <c r="Z34" s="322"/>
      <c r="AA34" s="378"/>
    </row>
    <row r="35" spans="1:27" x14ac:dyDescent="0.2">
      <c r="A35" s="12" t="s">
        <v>885</v>
      </c>
      <c r="B35" s="35">
        <v>4798</v>
      </c>
      <c r="C35" s="277">
        <v>5001</v>
      </c>
      <c r="D35" s="245">
        <v>-203</v>
      </c>
      <c r="E35" s="246">
        <v>-4.0591881623675263</v>
      </c>
      <c r="F35" s="39" t="s">
        <v>1025</v>
      </c>
      <c r="G35" s="39" t="s">
        <v>1025</v>
      </c>
      <c r="H35" s="12" t="s">
        <v>1025</v>
      </c>
      <c r="I35" s="12" t="s">
        <v>1025</v>
      </c>
      <c r="J35" s="137"/>
      <c r="K35" s="87"/>
      <c r="L35" s="81"/>
      <c r="M35" s="374"/>
      <c r="N35" s="87"/>
      <c r="O35" s="375"/>
      <c r="P35" s="373"/>
      <c r="Q35" s="87"/>
      <c r="R35" s="138"/>
      <c r="S35" s="322"/>
      <c r="T35" s="322"/>
      <c r="U35" s="376"/>
      <c r="W35" s="87"/>
      <c r="X35" s="139"/>
      <c r="Y35" s="322"/>
      <c r="Z35" s="322"/>
      <c r="AA35" s="378"/>
    </row>
    <row r="36" spans="1:27" x14ac:dyDescent="0.2">
      <c r="A36" s="12" t="s">
        <v>886</v>
      </c>
      <c r="B36" s="35">
        <v>3287</v>
      </c>
      <c r="C36" s="277">
        <v>3448</v>
      </c>
      <c r="D36" s="245">
        <v>-161</v>
      </c>
      <c r="E36" s="246">
        <v>-4.669373549883991</v>
      </c>
      <c r="F36" s="39" t="s">
        <v>1025</v>
      </c>
      <c r="G36" s="39" t="s">
        <v>1025</v>
      </c>
      <c r="H36" s="12" t="s">
        <v>1025</v>
      </c>
      <c r="I36" s="12" t="s">
        <v>1025</v>
      </c>
      <c r="J36" s="137"/>
      <c r="K36" s="87"/>
      <c r="L36" s="81"/>
      <c r="M36" s="374"/>
      <c r="N36" s="87"/>
      <c r="O36" s="375"/>
      <c r="P36" s="373"/>
      <c r="Q36" s="87"/>
      <c r="R36" s="138"/>
      <c r="S36" s="322"/>
      <c r="T36" s="322"/>
      <c r="U36" s="376"/>
      <c r="W36" s="87"/>
      <c r="X36" s="139"/>
      <c r="Y36" s="322"/>
      <c r="Z36" s="322"/>
      <c r="AA36" s="378"/>
    </row>
    <row r="37" spans="1:27" x14ac:dyDescent="0.2">
      <c r="A37" s="12" t="s">
        <v>819</v>
      </c>
      <c r="B37" s="35">
        <v>769</v>
      </c>
      <c r="C37" s="277">
        <v>812</v>
      </c>
      <c r="D37" s="245">
        <v>-43</v>
      </c>
      <c r="E37" s="246">
        <v>-5.2955665024630543</v>
      </c>
      <c r="F37" s="39" t="s">
        <v>1025</v>
      </c>
      <c r="G37" s="39" t="s">
        <v>1025</v>
      </c>
      <c r="H37" s="12" t="s">
        <v>1025</v>
      </c>
      <c r="I37" s="12" t="s">
        <v>1025</v>
      </c>
      <c r="J37" s="137"/>
      <c r="K37" s="87"/>
      <c r="L37" s="81"/>
      <c r="M37" s="374"/>
      <c r="N37" s="87"/>
      <c r="O37" s="375"/>
      <c r="P37" s="373"/>
      <c r="Q37" s="87"/>
      <c r="R37" s="138"/>
      <c r="S37" s="322"/>
      <c r="T37" s="322"/>
      <c r="U37" s="376"/>
      <c r="W37" s="87"/>
      <c r="X37" s="139"/>
      <c r="Y37" s="322"/>
      <c r="Z37" s="322"/>
      <c r="AA37" s="378"/>
    </row>
    <row r="38" spans="1:27" x14ac:dyDescent="0.2">
      <c r="A38" s="234" t="s">
        <v>887</v>
      </c>
      <c r="B38" s="235">
        <v>617</v>
      </c>
      <c r="C38" s="278">
        <v>624</v>
      </c>
      <c r="D38" s="252">
        <v>-7</v>
      </c>
      <c r="E38" s="253">
        <v>-1.1217948717948718</v>
      </c>
      <c r="F38" s="279">
        <v>4</v>
      </c>
      <c r="G38" s="279" t="s">
        <v>1025</v>
      </c>
      <c r="H38" s="234">
        <v>5</v>
      </c>
      <c r="I38" s="234" t="s">
        <v>1025</v>
      </c>
      <c r="J38" s="137"/>
      <c r="K38" s="87"/>
      <c r="L38" s="81"/>
      <c r="M38" s="374"/>
      <c r="N38" s="87"/>
      <c r="O38" s="375"/>
      <c r="P38" s="373"/>
      <c r="Q38" s="87"/>
      <c r="R38" s="138"/>
      <c r="S38" s="322"/>
      <c r="T38" s="322"/>
      <c r="U38" s="376"/>
      <c r="W38" s="87"/>
      <c r="X38" s="139"/>
      <c r="Y38" s="322"/>
      <c r="Z38" s="322"/>
      <c r="AA38" s="378"/>
    </row>
    <row r="39" spans="1:27" x14ac:dyDescent="0.2">
      <c r="A39" s="236" t="s">
        <v>888</v>
      </c>
      <c r="B39" s="237">
        <v>279</v>
      </c>
      <c r="C39" s="280">
        <v>283</v>
      </c>
      <c r="D39" s="258">
        <v>-4</v>
      </c>
      <c r="E39" s="259">
        <v>-1.4134275618374559</v>
      </c>
      <c r="F39" s="281">
        <v>2</v>
      </c>
      <c r="G39" s="281" t="s">
        <v>1025</v>
      </c>
      <c r="H39" s="236" t="s">
        <v>1025</v>
      </c>
      <c r="I39" s="236" t="s">
        <v>1025</v>
      </c>
      <c r="J39" s="137"/>
      <c r="K39" s="87"/>
      <c r="L39" s="81"/>
      <c r="M39" s="374"/>
      <c r="N39" s="87"/>
      <c r="O39" s="375"/>
      <c r="P39" s="373"/>
      <c r="Q39" s="87"/>
      <c r="R39" s="138"/>
      <c r="S39" s="322"/>
      <c r="T39" s="322"/>
      <c r="U39" s="376"/>
      <c r="W39" s="87"/>
      <c r="X39" s="139"/>
      <c r="Y39" s="322"/>
      <c r="Z39" s="322"/>
      <c r="AA39" s="378"/>
    </row>
    <row r="40" spans="1:27" x14ac:dyDescent="0.2">
      <c r="A40" s="12" t="s">
        <v>822</v>
      </c>
      <c r="B40" s="35">
        <v>325</v>
      </c>
      <c r="C40" s="277">
        <v>333</v>
      </c>
      <c r="D40" s="245">
        <v>-8</v>
      </c>
      <c r="E40" s="246">
        <v>-2.4024024024024024</v>
      </c>
      <c r="F40" s="39" t="s">
        <v>1025</v>
      </c>
      <c r="G40" s="39" t="s">
        <v>1025</v>
      </c>
      <c r="H40" s="12" t="s">
        <v>1025</v>
      </c>
      <c r="I40" s="12" t="s">
        <v>1025</v>
      </c>
      <c r="J40" s="137"/>
      <c r="K40" s="87"/>
      <c r="L40" s="81"/>
      <c r="M40" s="374"/>
      <c r="N40" s="87"/>
      <c r="O40" s="375"/>
      <c r="P40" s="373"/>
      <c r="Q40" s="87"/>
      <c r="R40" s="138"/>
      <c r="S40" s="322"/>
      <c r="T40" s="322"/>
      <c r="U40" s="376"/>
      <c r="W40" s="87"/>
      <c r="X40" s="139"/>
      <c r="Y40" s="322"/>
      <c r="Z40" s="322"/>
      <c r="AA40" s="378"/>
    </row>
    <row r="41" spans="1:27" x14ac:dyDescent="0.2">
      <c r="A41" s="12" t="s">
        <v>889</v>
      </c>
      <c r="B41" s="35">
        <v>898</v>
      </c>
      <c r="C41" s="277">
        <v>928</v>
      </c>
      <c r="D41" s="245">
        <v>-30</v>
      </c>
      <c r="E41" s="246">
        <v>-3.2327586206896552</v>
      </c>
      <c r="F41" s="39" t="s">
        <v>1025</v>
      </c>
      <c r="G41" s="39" t="s">
        <v>1025</v>
      </c>
      <c r="H41" s="12" t="s">
        <v>1025</v>
      </c>
      <c r="I41" s="12" t="s">
        <v>1025</v>
      </c>
      <c r="J41" s="137"/>
      <c r="K41" s="87"/>
      <c r="L41" s="81"/>
      <c r="M41" s="374"/>
      <c r="N41" s="87"/>
      <c r="O41" s="375"/>
      <c r="P41" s="373"/>
      <c r="Q41" s="87"/>
      <c r="R41" s="138"/>
      <c r="S41" s="322"/>
      <c r="T41" s="322"/>
      <c r="U41" s="376"/>
      <c r="W41" s="87"/>
      <c r="X41" s="139"/>
      <c r="Y41" s="322"/>
      <c r="Z41" s="322"/>
      <c r="AA41" s="378"/>
    </row>
    <row r="42" spans="1:27" x14ac:dyDescent="0.2">
      <c r="A42" s="12" t="s">
        <v>890</v>
      </c>
      <c r="B42" s="35">
        <v>1769</v>
      </c>
      <c r="C42" s="277">
        <v>1783</v>
      </c>
      <c r="D42" s="245">
        <v>-14</v>
      </c>
      <c r="E42" s="246">
        <v>-0.78519349411104877</v>
      </c>
      <c r="F42" s="39" t="s">
        <v>1025</v>
      </c>
      <c r="G42" s="39" t="s">
        <v>1025</v>
      </c>
      <c r="H42" s="12">
        <v>3</v>
      </c>
      <c r="I42" s="12" t="s">
        <v>1025</v>
      </c>
      <c r="J42" s="137"/>
      <c r="K42" s="87"/>
      <c r="L42" s="81"/>
      <c r="M42" s="374"/>
      <c r="N42" s="87"/>
      <c r="O42" s="375"/>
      <c r="P42" s="373"/>
      <c r="Q42" s="87"/>
      <c r="R42" s="138"/>
      <c r="S42" s="322"/>
      <c r="T42" s="322"/>
      <c r="U42" s="376"/>
      <c r="W42" s="87"/>
      <c r="X42" s="139"/>
      <c r="Y42" s="322"/>
      <c r="Z42" s="322"/>
      <c r="AA42" s="378"/>
    </row>
    <row r="43" spans="1:27" x14ac:dyDescent="0.2">
      <c r="A43" s="234" t="s">
        <v>891</v>
      </c>
      <c r="B43" s="235">
        <v>1000</v>
      </c>
      <c r="C43" s="278">
        <v>1005</v>
      </c>
      <c r="D43" s="252">
        <v>-5</v>
      </c>
      <c r="E43" s="253">
        <v>-0.49751243781094528</v>
      </c>
      <c r="F43" s="279">
        <v>3</v>
      </c>
      <c r="G43" s="279" t="s">
        <v>1025</v>
      </c>
      <c r="H43" s="234">
        <v>2</v>
      </c>
      <c r="I43" s="234" t="s">
        <v>1025</v>
      </c>
      <c r="J43" s="137"/>
      <c r="K43" s="87"/>
      <c r="L43" s="81"/>
      <c r="M43" s="374"/>
      <c r="N43" s="87"/>
      <c r="O43" s="375"/>
      <c r="P43" s="373"/>
      <c r="Q43" s="87"/>
      <c r="R43" s="138"/>
      <c r="S43" s="322"/>
      <c r="T43" s="322"/>
      <c r="U43" s="376"/>
      <c r="W43" s="87"/>
      <c r="X43" s="139"/>
      <c r="Y43" s="322"/>
      <c r="Z43" s="322"/>
      <c r="AA43" s="378"/>
    </row>
    <row r="44" spans="1:27" x14ac:dyDescent="0.2">
      <c r="A44" s="236" t="s">
        <v>892</v>
      </c>
      <c r="B44" s="237">
        <v>312</v>
      </c>
      <c r="C44" s="280">
        <v>344</v>
      </c>
      <c r="D44" s="258">
        <v>-32</v>
      </c>
      <c r="E44" s="259">
        <v>-9.3023255813953494</v>
      </c>
      <c r="F44" s="281" t="s">
        <v>1025</v>
      </c>
      <c r="G44" s="281" t="s">
        <v>1025</v>
      </c>
      <c r="H44" s="236" t="s">
        <v>1025</v>
      </c>
      <c r="I44" s="236">
        <v>2</v>
      </c>
      <c r="J44" s="137"/>
      <c r="K44" s="87"/>
      <c r="L44" s="81"/>
      <c r="M44" s="374"/>
      <c r="N44" s="87"/>
      <c r="O44" s="375"/>
      <c r="P44" s="373"/>
      <c r="Q44" s="87"/>
      <c r="R44" s="138"/>
      <c r="S44" s="322"/>
      <c r="T44" s="322"/>
      <c r="U44" s="376"/>
      <c r="W44" s="87"/>
      <c r="X44" s="139"/>
      <c r="Y44" s="322"/>
      <c r="Z44" s="322"/>
      <c r="AA44" s="378"/>
    </row>
    <row r="45" spans="1:27" x14ac:dyDescent="0.2">
      <c r="A45" s="12" t="s">
        <v>827</v>
      </c>
      <c r="B45" s="35">
        <v>529</v>
      </c>
      <c r="C45" s="277">
        <v>536</v>
      </c>
      <c r="D45" s="245">
        <v>-7</v>
      </c>
      <c r="E45" s="246">
        <v>-1.3059701492537312</v>
      </c>
      <c r="F45" s="39">
        <v>4</v>
      </c>
      <c r="G45" s="39" t="s">
        <v>1025</v>
      </c>
      <c r="H45" s="12" t="s">
        <v>1025</v>
      </c>
      <c r="I45" s="12" t="s">
        <v>1025</v>
      </c>
      <c r="J45" s="137"/>
      <c r="K45" s="87"/>
      <c r="L45" s="81"/>
      <c r="M45" s="374"/>
      <c r="N45" s="87"/>
      <c r="O45" s="375"/>
      <c r="P45" s="373"/>
      <c r="Q45" s="87"/>
      <c r="R45" s="138"/>
      <c r="S45" s="322"/>
      <c r="T45" s="322"/>
      <c r="U45" s="376"/>
      <c r="W45" s="87"/>
      <c r="X45" s="139"/>
      <c r="Y45" s="322"/>
      <c r="Z45" s="322"/>
      <c r="AA45" s="378"/>
    </row>
    <row r="46" spans="1:27" x14ac:dyDescent="0.2">
      <c r="A46" s="12" t="s">
        <v>828</v>
      </c>
      <c r="B46" s="35">
        <v>758</v>
      </c>
      <c r="C46" s="277">
        <v>789</v>
      </c>
      <c r="D46" s="245">
        <v>-31</v>
      </c>
      <c r="E46" s="246">
        <v>-3.9290240811153359</v>
      </c>
      <c r="F46" s="39" t="s">
        <v>1025</v>
      </c>
      <c r="G46" s="39" t="s">
        <v>1025</v>
      </c>
      <c r="H46" s="12" t="s">
        <v>1025</v>
      </c>
      <c r="I46" s="12" t="s">
        <v>1025</v>
      </c>
      <c r="J46" s="137"/>
      <c r="K46" s="87"/>
      <c r="L46" s="81"/>
      <c r="M46" s="374"/>
      <c r="N46" s="87"/>
      <c r="O46" s="375"/>
      <c r="P46" s="373"/>
      <c r="Q46" s="87"/>
      <c r="R46" s="138"/>
      <c r="S46" s="322"/>
      <c r="T46" s="322"/>
      <c r="U46" s="376"/>
      <c r="W46" s="87"/>
      <c r="X46" s="139"/>
      <c r="Y46" s="322"/>
      <c r="Z46" s="322"/>
      <c r="AA46" s="378"/>
    </row>
    <row r="47" spans="1:27" x14ac:dyDescent="0.2">
      <c r="A47" s="234" t="s">
        <v>829</v>
      </c>
      <c r="B47" s="235">
        <v>712</v>
      </c>
      <c r="C47" s="278">
        <v>732</v>
      </c>
      <c r="D47" s="252">
        <v>-20</v>
      </c>
      <c r="E47" s="253">
        <v>-2.7322404371584699</v>
      </c>
      <c r="F47" s="279" t="s">
        <v>1025</v>
      </c>
      <c r="G47" s="279" t="s">
        <v>1025</v>
      </c>
      <c r="H47" s="234" t="s">
        <v>1025</v>
      </c>
      <c r="I47" s="234" t="s">
        <v>1025</v>
      </c>
      <c r="J47" s="137"/>
      <c r="K47" s="87"/>
      <c r="L47" s="81"/>
      <c r="M47" s="374"/>
      <c r="N47" s="87"/>
      <c r="O47" s="375"/>
      <c r="P47" s="373"/>
      <c r="Q47" s="87"/>
      <c r="R47" s="138"/>
      <c r="S47" s="322"/>
      <c r="T47" s="322"/>
      <c r="U47" s="376"/>
      <c r="W47" s="87"/>
      <c r="X47" s="139"/>
      <c r="Y47" s="322"/>
      <c r="Z47" s="322"/>
      <c r="AA47" s="378"/>
    </row>
    <row r="48" spans="1:27" x14ac:dyDescent="0.2">
      <c r="A48" s="236" t="s">
        <v>893</v>
      </c>
      <c r="B48" s="237">
        <v>2816</v>
      </c>
      <c r="C48" s="280">
        <v>2869</v>
      </c>
      <c r="D48" s="258">
        <v>-53</v>
      </c>
      <c r="E48" s="259">
        <v>-1.8473335657023353</v>
      </c>
      <c r="F48" s="281" t="s">
        <v>1025</v>
      </c>
      <c r="G48" s="281" t="s">
        <v>1025</v>
      </c>
      <c r="H48" s="236" t="s">
        <v>1025</v>
      </c>
      <c r="I48" s="236" t="s">
        <v>1025</v>
      </c>
      <c r="J48" s="137"/>
      <c r="K48" s="87"/>
      <c r="L48" s="81"/>
      <c r="M48" s="374"/>
      <c r="N48" s="87"/>
      <c r="O48" s="375"/>
      <c r="P48" s="373"/>
      <c r="Q48" s="87"/>
      <c r="R48" s="138"/>
      <c r="S48" s="322"/>
      <c r="T48" s="322"/>
      <c r="U48" s="376"/>
      <c r="W48" s="87"/>
      <c r="X48" s="139"/>
      <c r="Y48" s="322"/>
      <c r="Z48" s="322"/>
      <c r="AA48" s="378"/>
    </row>
    <row r="49" spans="1:27" x14ac:dyDescent="0.2">
      <c r="A49" s="12" t="s">
        <v>831</v>
      </c>
      <c r="B49" s="35">
        <v>598</v>
      </c>
      <c r="C49" s="277">
        <v>600</v>
      </c>
      <c r="D49" s="245">
        <v>-2</v>
      </c>
      <c r="E49" s="246">
        <v>-0.33333333333333337</v>
      </c>
      <c r="F49" s="39">
        <v>1</v>
      </c>
      <c r="G49" s="39" t="s">
        <v>1025</v>
      </c>
      <c r="H49" s="12">
        <v>1</v>
      </c>
      <c r="I49" s="12" t="s">
        <v>1025</v>
      </c>
      <c r="J49" s="137"/>
      <c r="K49" s="87"/>
      <c r="L49" s="81"/>
      <c r="M49" s="374"/>
      <c r="N49" s="87"/>
      <c r="O49" s="375"/>
      <c r="P49" s="373"/>
      <c r="Q49" s="87"/>
      <c r="R49" s="138"/>
      <c r="S49" s="322"/>
      <c r="T49" s="322"/>
      <c r="U49" s="376"/>
      <c r="W49" s="87"/>
      <c r="X49" s="139"/>
      <c r="Y49" s="322"/>
      <c r="Z49" s="322"/>
      <c r="AA49" s="378"/>
    </row>
    <row r="50" spans="1:27" x14ac:dyDescent="0.2">
      <c r="A50" s="12" t="s">
        <v>894</v>
      </c>
      <c r="B50" s="35">
        <v>867</v>
      </c>
      <c r="C50" s="277">
        <v>897</v>
      </c>
      <c r="D50" s="245">
        <v>-30</v>
      </c>
      <c r="E50" s="246">
        <v>-3.3444816053511706</v>
      </c>
      <c r="F50" s="39" t="s">
        <v>1025</v>
      </c>
      <c r="G50" s="39" t="s">
        <v>1025</v>
      </c>
      <c r="H50" s="12" t="s">
        <v>1025</v>
      </c>
      <c r="I50" s="12" t="s">
        <v>1025</v>
      </c>
      <c r="J50" s="137"/>
      <c r="K50" s="87"/>
      <c r="L50" s="81"/>
      <c r="M50" s="374"/>
      <c r="N50" s="87"/>
      <c r="O50" s="375"/>
      <c r="P50" s="373"/>
      <c r="Q50" s="87"/>
      <c r="R50" s="138"/>
      <c r="S50" s="322"/>
      <c r="T50" s="322"/>
      <c r="U50" s="376"/>
      <c r="W50" s="87"/>
      <c r="X50" s="139"/>
      <c r="Y50" s="322"/>
      <c r="Z50" s="322"/>
      <c r="AA50" s="378"/>
    </row>
    <row r="51" spans="1:27" x14ac:dyDescent="0.2">
      <c r="A51" s="12" t="s">
        <v>895</v>
      </c>
      <c r="B51" s="35">
        <v>1691</v>
      </c>
      <c r="C51" s="277">
        <v>1734</v>
      </c>
      <c r="D51" s="245">
        <v>-43</v>
      </c>
      <c r="E51" s="246">
        <v>-2.4798154555940024</v>
      </c>
      <c r="F51" s="39" t="s">
        <v>1025</v>
      </c>
      <c r="G51" s="39" t="s">
        <v>1025</v>
      </c>
      <c r="H51" s="12" t="s">
        <v>1025</v>
      </c>
      <c r="I51" s="12" t="s">
        <v>1025</v>
      </c>
      <c r="J51" s="137"/>
      <c r="K51" s="87"/>
      <c r="L51" s="81"/>
      <c r="M51" s="374"/>
      <c r="N51" s="87"/>
      <c r="O51" s="375"/>
      <c r="P51" s="373"/>
      <c r="Q51" s="87"/>
      <c r="R51" s="138"/>
      <c r="S51" s="322"/>
      <c r="T51" s="322"/>
      <c r="U51" s="376"/>
      <c r="W51" s="87"/>
      <c r="X51" s="139"/>
      <c r="Y51" s="322"/>
      <c r="Z51" s="322"/>
      <c r="AA51" s="378"/>
    </row>
    <row r="52" spans="1:27" x14ac:dyDescent="0.2">
      <c r="A52" s="12" t="s">
        <v>896</v>
      </c>
      <c r="B52" s="35">
        <v>477</v>
      </c>
      <c r="C52" s="277">
        <v>499</v>
      </c>
      <c r="D52" s="245">
        <v>-22</v>
      </c>
      <c r="E52" s="246">
        <v>-4.408817635270541</v>
      </c>
      <c r="F52" s="39" t="s">
        <v>1025</v>
      </c>
      <c r="G52" s="39" t="s">
        <v>1025</v>
      </c>
      <c r="H52" s="12" t="s">
        <v>1025</v>
      </c>
      <c r="I52" s="12" t="s">
        <v>1025</v>
      </c>
      <c r="J52" s="137"/>
      <c r="K52" s="87"/>
      <c r="L52" s="81"/>
      <c r="M52" s="374"/>
      <c r="N52" s="87"/>
      <c r="O52" s="375"/>
      <c r="P52" s="373"/>
      <c r="Q52" s="87"/>
      <c r="R52" s="138"/>
      <c r="S52" s="322"/>
      <c r="T52" s="322"/>
      <c r="U52" s="376"/>
      <c r="W52" s="87"/>
      <c r="X52" s="139"/>
      <c r="Y52" s="322"/>
      <c r="Z52" s="322"/>
      <c r="AA52" s="378"/>
    </row>
    <row r="53" spans="1:27" x14ac:dyDescent="0.2">
      <c r="A53" s="12" t="s">
        <v>897</v>
      </c>
      <c r="B53" s="35">
        <v>561</v>
      </c>
      <c r="C53" s="277">
        <v>576</v>
      </c>
      <c r="D53" s="245">
        <v>-15</v>
      </c>
      <c r="E53" s="246">
        <v>-2.604166666666667</v>
      </c>
      <c r="F53" s="39" t="s">
        <v>1025</v>
      </c>
      <c r="G53" s="39" t="s">
        <v>1025</v>
      </c>
      <c r="H53" s="12" t="s">
        <v>1025</v>
      </c>
      <c r="I53" s="12" t="s">
        <v>1025</v>
      </c>
      <c r="J53" s="137"/>
      <c r="K53" s="87"/>
      <c r="L53" s="81"/>
      <c r="M53" s="374"/>
      <c r="N53" s="87"/>
      <c r="O53" s="375"/>
      <c r="P53" s="373"/>
      <c r="Q53" s="87"/>
      <c r="R53" s="138"/>
      <c r="S53" s="322"/>
      <c r="T53" s="322"/>
      <c r="U53" s="376"/>
      <c r="W53" s="87"/>
      <c r="X53" s="139"/>
      <c r="Y53" s="322"/>
      <c r="Z53" s="322"/>
      <c r="AA53" s="378"/>
    </row>
    <row r="54" spans="1:27" x14ac:dyDescent="0.2">
      <c r="A54" s="12" t="s">
        <v>898</v>
      </c>
      <c r="B54" s="35">
        <v>1184</v>
      </c>
      <c r="C54" s="277">
        <v>1204</v>
      </c>
      <c r="D54" s="245">
        <v>-20</v>
      </c>
      <c r="E54" s="246">
        <v>-1.6611295681063125</v>
      </c>
      <c r="F54" s="39" t="s">
        <v>1025</v>
      </c>
      <c r="G54" s="39" t="s">
        <v>1025</v>
      </c>
      <c r="H54" s="12" t="s">
        <v>1025</v>
      </c>
      <c r="I54" s="12" t="s">
        <v>1025</v>
      </c>
      <c r="J54" s="137"/>
      <c r="K54" s="87"/>
      <c r="L54" s="81"/>
      <c r="M54" s="374"/>
      <c r="N54" s="87"/>
      <c r="O54" s="375"/>
      <c r="P54" s="373"/>
      <c r="Q54" s="87"/>
      <c r="R54" s="138"/>
      <c r="S54" s="322"/>
      <c r="T54" s="322"/>
      <c r="U54" s="376"/>
      <c r="W54" s="87"/>
      <c r="X54" s="139"/>
      <c r="Y54" s="322"/>
      <c r="Z54" s="322"/>
      <c r="AA54" s="378"/>
    </row>
    <row r="55" spans="1:27" x14ac:dyDescent="0.2">
      <c r="A55" s="13" t="s">
        <v>899</v>
      </c>
      <c r="B55" s="36">
        <v>3765</v>
      </c>
      <c r="C55" s="221">
        <v>3798</v>
      </c>
      <c r="D55" s="262">
        <v>-33</v>
      </c>
      <c r="E55" s="263">
        <v>-0.86887835703001581</v>
      </c>
      <c r="F55" s="40" t="s">
        <v>1025</v>
      </c>
      <c r="G55" s="40" t="s">
        <v>1025</v>
      </c>
      <c r="H55" s="13">
        <v>4</v>
      </c>
      <c r="I55" s="13" t="s">
        <v>1025</v>
      </c>
      <c r="J55" s="137"/>
      <c r="K55" s="87"/>
      <c r="L55" s="81"/>
      <c r="M55" s="374"/>
      <c r="N55" s="87"/>
      <c r="O55" s="375"/>
      <c r="P55" s="373"/>
      <c r="Q55" s="87"/>
      <c r="R55" s="138"/>
      <c r="S55" s="322"/>
      <c r="T55" s="322"/>
      <c r="U55" s="376"/>
      <c r="W55" s="87"/>
      <c r="X55" s="139"/>
      <c r="Y55" s="322"/>
      <c r="Z55" s="322"/>
      <c r="AA55" s="378"/>
    </row>
    <row r="56" spans="1:27" x14ac:dyDescent="0.2">
      <c r="A56" s="13" t="s">
        <v>900</v>
      </c>
      <c r="B56" s="36">
        <v>100506</v>
      </c>
      <c r="C56" s="221">
        <v>104630</v>
      </c>
      <c r="D56" s="262">
        <v>-4124</v>
      </c>
      <c r="E56" s="263">
        <v>-3.9415081716524898</v>
      </c>
      <c r="F56" s="36"/>
      <c r="G56" s="36"/>
      <c r="H56" s="8"/>
      <c r="I56" s="8"/>
    </row>
    <row r="57" spans="1:27" x14ac:dyDescent="0.2">
      <c r="A57" s="9"/>
      <c r="B57" s="10"/>
      <c r="C57" s="10"/>
      <c r="D57" s="10"/>
      <c r="E57" s="10"/>
      <c r="F57" s="10"/>
      <c r="G57" s="10"/>
      <c r="H57" s="10"/>
      <c r="I57" s="10"/>
    </row>
    <row r="58" spans="1:27" x14ac:dyDescent="0.2">
      <c r="A58" s="9"/>
      <c r="B58" s="10"/>
      <c r="C58" s="10"/>
      <c r="D58" s="10"/>
      <c r="E58" s="10"/>
      <c r="F58" s="10"/>
      <c r="G58" s="10"/>
      <c r="H58" s="10"/>
      <c r="I58" s="10"/>
    </row>
    <row r="59" spans="1:27" x14ac:dyDescent="0.2">
      <c r="A59" s="2"/>
    </row>
    <row r="60" spans="1:27" x14ac:dyDescent="0.2">
      <c r="A60" s="2"/>
    </row>
    <row r="61" spans="1:27" x14ac:dyDescent="0.2">
      <c r="A61" s="2"/>
    </row>
    <row r="62" spans="1:27" x14ac:dyDescent="0.2">
      <c r="A62" s="2"/>
    </row>
    <row r="63" spans="1:27" x14ac:dyDescent="0.2">
      <c r="A63" s="2"/>
    </row>
    <row r="236" spans="4:4" x14ac:dyDescent="0.2">
      <c r="D236" s="138" t="e">
        <f>#REF!+#REF!</f>
        <v>#REF!</v>
      </c>
    </row>
    <row r="238" spans="4:4" x14ac:dyDescent="0.2">
      <c r="D238" s="138" t="e">
        <f>#REF!+#REF!</f>
        <v>#REF!</v>
      </c>
    </row>
    <row r="239" spans="4:4" x14ac:dyDescent="0.2">
      <c r="D239" s="1" t="e">
        <f>#REF!+#REF!</f>
        <v>#REF!</v>
      </c>
    </row>
    <row r="240" spans="4:4" x14ac:dyDescent="0.2">
      <c r="D240" s="138" t="e">
        <f>#REF!+#REF!</f>
        <v>#REF!</v>
      </c>
    </row>
    <row r="241" spans="4:4" x14ac:dyDescent="0.2">
      <c r="D241" s="1" t="e">
        <f>#REF!+#REF!</f>
        <v>#REF!</v>
      </c>
    </row>
    <row r="242" spans="4:4" x14ac:dyDescent="0.2">
      <c r="D242" s="1" t="e">
        <f>#REF!+#REF!</f>
        <v>#REF!</v>
      </c>
    </row>
    <row r="243" spans="4:4" x14ac:dyDescent="0.2">
      <c r="D243" s="1" t="e">
        <f>#REF!+#REF!</f>
        <v>#REF!</v>
      </c>
    </row>
    <row r="244" spans="4:4" x14ac:dyDescent="0.2">
      <c r="D244" s="1" t="e">
        <f>#REF!+#REF!</f>
        <v>#REF!</v>
      </c>
    </row>
    <row r="245" spans="4:4" x14ac:dyDescent="0.2">
      <c r="D245" s="138" t="e">
        <f>#REF!+#REF!</f>
        <v>#REF!</v>
      </c>
    </row>
    <row r="246" spans="4:4" x14ac:dyDescent="0.2">
      <c r="D246" s="1" t="e">
        <f>#REF!+#REF!</f>
        <v>#REF!</v>
      </c>
    </row>
    <row r="247" spans="4:4" x14ac:dyDescent="0.2">
      <c r="D247" s="1" t="e">
        <f>#REF!+#REF!</f>
        <v>#REF!</v>
      </c>
    </row>
    <row r="248" spans="4:4" x14ac:dyDescent="0.2">
      <c r="D248" s="1" t="e">
        <f>#REF!+#REF!</f>
        <v>#REF!</v>
      </c>
    </row>
    <row r="249" spans="4:4" x14ac:dyDescent="0.2">
      <c r="D249" s="1" t="e">
        <f>#REF!+#REF!</f>
        <v>#REF!</v>
      </c>
    </row>
    <row r="250" spans="4:4" x14ac:dyDescent="0.2">
      <c r="D250" s="1" t="e">
        <f>#REF!+#REF!</f>
        <v>#REF!</v>
      </c>
    </row>
    <row r="251" spans="4:4" x14ac:dyDescent="0.2">
      <c r="D251" s="1" t="e">
        <f>#REF!+#REF!</f>
        <v>#REF!</v>
      </c>
    </row>
    <row r="252" spans="4:4" x14ac:dyDescent="0.2">
      <c r="D252" s="138" t="e">
        <f>#REF!+#REF!</f>
        <v>#REF!</v>
      </c>
    </row>
    <row r="253" spans="4:4" x14ac:dyDescent="0.2">
      <c r="D253" s="1" t="e">
        <f>#REF!+#REF!</f>
        <v>#REF!</v>
      </c>
    </row>
    <row r="254" spans="4:4" x14ac:dyDescent="0.2">
      <c r="D254" s="1" t="e">
        <f>#REF!+#REF!</f>
        <v>#REF!</v>
      </c>
    </row>
    <row r="255" spans="4:4" x14ac:dyDescent="0.2">
      <c r="D255" s="1" t="e">
        <f>#REF!+#REF!</f>
        <v>#REF!</v>
      </c>
    </row>
    <row r="256" spans="4:4" x14ac:dyDescent="0.2">
      <c r="D256" s="138" t="e">
        <f>#REF!+#REF!</f>
        <v>#REF!</v>
      </c>
    </row>
    <row r="257" spans="4:4" x14ac:dyDescent="0.2">
      <c r="D257" s="1" t="e">
        <f>#REF!+#REF!</f>
        <v>#REF!</v>
      </c>
    </row>
    <row r="258" spans="4:4" x14ac:dyDescent="0.2">
      <c r="D258" s="1" t="e">
        <f>#REF!+#REF!</f>
        <v>#REF!</v>
      </c>
    </row>
    <row r="259" spans="4:4" x14ac:dyDescent="0.2">
      <c r="D259" s="138" t="e">
        <f>#REF!+#REF!</f>
        <v>#REF!</v>
      </c>
    </row>
    <row r="260" spans="4:4" x14ac:dyDescent="0.2">
      <c r="D260" s="1" t="e">
        <f>#REF!+#REF!</f>
        <v>#REF!</v>
      </c>
    </row>
    <row r="261" spans="4:4" x14ac:dyDescent="0.2">
      <c r="D261" s="1" t="e">
        <f>#REF!+#REF!</f>
        <v>#REF!</v>
      </c>
    </row>
    <row r="262" spans="4:4" x14ac:dyDescent="0.2">
      <c r="D262" s="138" t="e">
        <f>#REF!+#REF!</f>
        <v>#REF!</v>
      </c>
    </row>
    <row r="263" spans="4:4" x14ac:dyDescent="0.2">
      <c r="D263" s="1" t="e">
        <f>#REF!+#REF!</f>
        <v>#REF!</v>
      </c>
    </row>
    <row r="264" spans="4:4" x14ac:dyDescent="0.2">
      <c r="D264" s="1" t="e">
        <f>#REF!+#REF!</f>
        <v>#REF!</v>
      </c>
    </row>
    <row r="265" spans="4:4" x14ac:dyDescent="0.2">
      <c r="D265" s="1" t="e">
        <f>#REF!+#REF!</f>
        <v>#REF!</v>
      </c>
    </row>
    <row r="266" spans="4:4" x14ac:dyDescent="0.2">
      <c r="D266" s="138" t="e">
        <f>#REF!+#REF!</f>
        <v>#REF!</v>
      </c>
    </row>
    <row r="267" spans="4:4" x14ac:dyDescent="0.2">
      <c r="D267" s="1" t="e">
        <f>#REF!+#REF!</f>
        <v>#REF!</v>
      </c>
    </row>
    <row r="268" spans="4:4" x14ac:dyDescent="0.2">
      <c r="D268" s="1" t="e">
        <f>#REF!+#REF!</f>
        <v>#REF!</v>
      </c>
    </row>
    <row r="269" spans="4:4" x14ac:dyDescent="0.2">
      <c r="D269" s="138" t="e">
        <f>#REF!+#REF!</f>
        <v>#REF!</v>
      </c>
    </row>
    <row r="270" spans="4:4" x14ac:dyDescent="0.2">
      <c r="D270" s="1" t="e">
        <f>#REF!+#REF!</f>
        <v>#REF!</v>
      </c>
    </row>
    <row r="271" spans="4:4" x14ac:dyDescent="0.2">
      <c r="D271" s="1" t="e">
        <f>#REF!+#REF!</f>
        <v>#REF!</v>
      </c>
    </row>
    <row r="272" spans="4:4" x14ac:dyDescent="0.2">
      <c r="D272" s="1" t="e">
        <f>#REF!+#REF!</f>
        <v>#REF!</v>
      </c>
    </row>
    <row r="273" spans="4:4" x14ac:dyDescent="0.2">
      <c r="D273" s="1" t="e">
        <f>#REF!+#REF!</f>
        <v>#REF!</v>
      </c>
    </row>
    <row r="274" spans="4:4" x14ac:dyDescent="0.2">
      <c r="D274" s="1" t="e">
        <f>#REF!+#REF!</f>
        <v>#REF!</v>
      </c>
    </row>
    <row r="275" spans="4:4" x14ac:dyDescent="0.2">
      <c r="D275" s="1" t="e">
        <f>#REF!+#REF!</f>
        <v>#REF!</v>
      </c>
    </row>
    <row r="276" spans="4:4" x14ac:dyDescent="0.2">
      <c r="D276" s="1" t="e">
        <f>#REF!+#REF!</f>
        <v>#REF!</v>
      </c>
    </row>
    <row r="277" spans="4:4" x14ac:dyDescent="0.2">
      <c r="D277" s="1" t="e">
        <f>#REF!+#REF!</f>
        <v>#REF!</v>
      </c>
    </row>
    <row r="278" spans="4:4" x14ac:dyDescent="0.2">
      <c r="D278" s="1" t="e">
        <f>#REF!+#REF!</f>
        <v>#REF!</v>
      </c>
    </row>
    <row r="279" spans="4:4" x14ac:dyDescent="0.2">
      <c r="D279" s="1" t="e">
        <f>#REF!+#REF!</f>
        <v>#REF!</v>
      </c>
    </row>
    <row r="280" spans="4:4" x14ac:dyDescent="0.2">
      <c r="D280" s="138" t="e">
        <f>#REF!+#REF!</f>
        <v>#REF!</v>
      </c>
    </row>
    <row r="281" spans="4:4" x14ac:dyDescent="0.2">
      <c r="D281" s="1" t="e">
        <f>#REF!+#REF!</f>
        <v>#REF!</v>
      </c>
    </row>
    <row r="282" spans="4:4" x14ac:dyDescent="0.2">
      <c r="D282" s="1" t="e">
        <f>#REF!+#REF!</f>
        <v>#REF!</v>
      </c>
    </row>
    <row r="283" spans="4:4" x14ac:dyDescent="0.2">
      <c r="D283" s="138" t="e">
        <f>#REF!+#REF!</f>
        <v>#REF!</v>
      </c>
    </row>
    <row r="284" spans="4:4" x14ac:dyDescent="0.2">
      <c r="D284" s="1" t="e">
        <f>#REF!+#REF!</f>
        <v>#REF!</v>
      </c>
    </row>
    <row r="285" spans="4:4" x14ac:dyDescent="0.2">
      <c r="D285" s="1" t="e">
        <f>#REF!+#REF!</f>
        <v>#REF!</v>
      </c>
    </row>
    <row r="286" spans="4:4" x14ac:dyDescent="0.2">
      <c r="D286" s="1" t="e">
        <f>#REF!+#REF!</f>
        <v>#REF!</v>
      </c>
    </row>
    <row r="287" spans="4:4" x14ac:dyDescent="0.2">
      <c r="D287" s="138" t="e">
        <f>#REF!+#REF!</f>
        <v>#REF!</v>
      </c>
    </row>
    <row r="288" spans="4:4" x14ac:dyDescent="0.2">
      <c r="D288" s="1" t="e">
        <f>#REF!+#REF!</f>
        <v>#REF!</v>
      </c>
    </row>
    <row r="289" spans="4:4" x14ac:dyDescent="0.2">
      <c r="D289" s="1" t="e">
        <f>#REF!+#REF!</f>
        <v>#REF!</v>
      </c>
    </row>
    <row r="290" spans="4:4" x14ac:dyDescent="0.2">
      <c r="D290" s="1" t="e">
        <f>#REF!+#REF!</f>
        <v>#REF!</v>
      </c>
    </row>
    <row r="291" spans="4:4" x14ac:dyDescent="0.2">
      <c r="D291" s="1" t="e">
        <f>#REF!+#REF!</f>
        <v>#REF!</v>
      </c>
    </row>
    <row r="292" spans="4:4" x14ac:dyDescent="0.2">
      <c r="D292" s="138" t="e">
        <f>#REF!+#REF!</f>
        <v>#REF!</v>
      </c>
    </row>
    <row r="293" spans="4:4" x14ac:dyDescent="0.2">
      <c r="D293" s="1" t="e">
        <f>#REF!+#REF!</f>
        <v>#REF!</v>
      </c>
    </row>
    <row r="294" spans="4:4" x14ac:dyDescent="0.2">
      <c r="D294" s="1" t="e">
        <f>#REF!+#REF!</f>
        <v>#REF!</v>
      </c>
    </row>
    <row r="295" spans="4:4" x14ac:dyDescent="0.2">
      <c r="D295" s="138" t="e">
        <f>#REF!+#REF!</f>
        <v>#REF!</v>
      </c>
    </row>
    <row r="296" spans="4:4" x14ac:dyDescent="0.2">
      <c r="D296" s="1" t="e">
        <f>#REF!+#REF!</f>
        <v>#REF!</v>
      </c>
    </row>
    <row r="297" spans="4:4" x14ac:dyDescent="0.2">
      <c r="D297" s="1" t="e">
        <f>#REF!+#REF!</f>
        <v>#REF!</v>
      </c>
    </row>
    <row r="298" spans="4:4" x14ac:dyDescent="0.2">
      <c r="D298" s="138" t="e">
        <f>#REF!+#REF!</f>
        <v>#REF!</v>
      </c>
    </row>
    <row r="299" spans="4:4" x14ac:dyDescent="0.2">
      <c r="D299" s="1" t="e">
        <f>#REF!+#REF!</f>
        <v>#REF!</v>
      </c>
    </row>
    <row r="300" spans="4:4" x14ac:dyDescent="0.2">
      <c r="D300" s="1" t="e">
        <f>#REF!+#REF!</f>
        <v>#REF!</v>
      </c>
    </row>
    <row r="301" spans="4:4" x14ac:dyDescent="0.2">
      <c r="D301" s="1" t="e">
        <f>#REF!+#REF!</f>
        <v>#REF!</v>
      </c>
    </row>
    <row r="302" spans="4:4" x14ac:dyDescent="0.2">
      <c r="D302" s="1" t="e">
        <f>#REF!+#REF!</f>
        <v>#REF!</v>
      </c>
    </row>
    <row r="303" spans="4:4" x14ac:dyDescent="0.2">
      <c r="D303" s="138" t="e">
        <f>#REF!+#REF!</f>
        <v>#REF!</v>
      </c>
    </row>
    <row r="304" spans="4:4" x14ac:dyDescent="0.2">
      <c r="D304" s="1" t="e">
        <f>#REF!+#REF!</f>
        <v>#REF!</v>
      </c>
    </row>
    <row r="305" spans="4:4" x14ac:dyDescent="0.2">
      <c r="D305" s="1" t="e">
        <f>#REF!+#REF!</f>
        <v>#REF!</v>
      </c>
    </row>
    <row r="306" spans="4:4" x14ac:dyDescent="0.2">
      <c r="D306" s="1" t="e">
        <f>#REF!+#REF!</f>
        <v>#REF!</v>
      </c>
    </row>
  </sheetData>
  <sortState ref="Y9:AA55">
    <sortCondition ref="Y9"/>
  </sortState>
  <mergeCells count="4">
    <mergeCell ref="F7:G7"/>
    <mergeCell ref="H7:I7"/>
    <mergeCell ref="S4:U7"/>
    <mergeCell ref="Y4:AA7"/>
  </mergeCells>
  <phoneticPr fontId="2"/>
  <pageMargins left="0.78740157480314965" right="0.78740157480314965" top="0.23622047244094491" bottom="0.27559055118110237" header="0.19685039370078741" footer="0.51181102362204722"/>
  <pageSetup paperSize="9" scale="93" orientation="portrait" r:id="rId1"/>
  <headerFooter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0"/>
  </sheetPr>
  <dimension ref="A1:K304"/>
  <sheetViews>
    <sheetView tabSelected="1" view="pageBreakPreview" zoomScale="80" zoomScaleNormal="100" zoomScaleSheetLayoutView="80" workbookViewId="0">
      <selection activeCell="F7" sqref="F7:F55"/>
    </sheetView>
  </sheetViews>
  <sheetFormatPr defaultColWidth="9" defaultRowHeight="13.2" x14ac:dyDescent="0.2"/>
  <cols>
    <col min="1" max="1" width="9" style="1"/>
    <col min="2" max="4" width="22.6640625" style="1" customWidth="1"/>
    <col min="5" max="6" width="5.6640625" style="1" customWidth="1"/>
    <col min="7" max="16384" width="9" style="1"/>
  </cols>
  <sheetData>
    <row r="1" spans="1:11" x14ac:dyDescent="0.2">
      <c r="A1" s="3"/>
      <c r="B1" s="3"/>
      <c r="C1" s="3"/>
      <c r="D1" s="3"/>
      <c r="E1" s="3"/>
      <c r="F1" s="3"/>
    </row>
    <row r="2" spans="1:11" x14ac:dyDescent="0.2">
      <c r="A2" s="3"/>
      <c r="B2" s="3"/>
      <c r="C2" s="3"/>
      <c r="D2" s="3"/>
      <c r="E2" s="3"/>
      <c r="F2" s="3"/>
    </row>
    <row r="3" spans="1:11" ht="20.100000000000001" customHeight="1" x14ac:dyDescent="0.2">
      <c r="A3" s="5" t="s">
        <v>513</v>
      </c>
      <c r="B3" s="3"/>
      <c r="C3" s="3"/>
      <c r="D3" s="3"/>
      <c r="E3" s="3"/>
      <c r="F3" s="3"/>
    </row>
    <row r="4" spans="1:11" ht="13.5" customHeight="1" x14ac:dyDescent="0.2">
      <c r="A4" s="5"/>
      <c r="B4" s="3"/>
      <c r="C4" s="3"/>
      <c r="D4" s="3"/>
      <c r="E4" s="3"/>
      <c r="F4" s="3"/>
    </row>
    <row r="5" spans="1:11" x14ac:dyDescent="0.2">
      <c r="A5" s="411" t="s">
        <v>977</v>
      </c>
      <c r="B5" s="411"/>
      <c r="C5" s="411"/>
      <c r="D5" s="411"/>
      <c r="E5" s="411"/>
      <c r="F5" s="411"/>
      <c r="G5" s="18"/>
    </row>
    <row r="6" spans="1:11" x14ac:dyDescent="0.2">
      <c r="A6" s="165"/>
      <c r="B6" s="165"/>
      <c r="C6" s="165"/>
      <c r="D6" s="165"/>
      <c r="E6" s="165"/>
      <c r="F6" s="165"/>
    </row>
    <row r="7" spans="1:11" x14ac:dyDescent="0.2">
      <c r="A7" s="6" t="s">
        <v>791</v>
      </c>
      <c r="B7" s="6" t="s">
        <v>846</v>
      </c>
      <c r="C7" s="6" t="s">
        <v>847</v>
      </c>
      <c r="D7" s="6" t="s">
        <v>792</v>
      </c>
      <c r="E7" s="6" t="s">
        <v>793</v>
      </c>
      <c r="F7" s="6" t="s">
        <v>794</v>
      </c>
      <c r="G7" s="10"/>
    </row>
    <row r="8" spans="1:11" x14ac:dyDescent="0.2">
      <c r="A8" s="265" t="s">
        <v>795</v>
      </c>
      <c r="B8" s="266">
        <v>1005</v>
      </c>
      <c r="C8" s="266">
        <v>1450</v>
      </c>
      <c r="D8" s="34">
        <v>2455</v>
      </c>
      <c r="E8" s="11" t="s">
        <v>1025</v>
      </c>
      <c r="F8" s="11" t="s">
        <v>1025</v>
      </c>
      <c r="G8" s="87"/>
      <c r="H8" s="78"/>
      <c r="J8" s="83"/>
      <c r="K8" s="83"/>
    </row>
    <row r="9" spans="1:11" x14ac:dyDescent="0.2">
      <c r="A9" s="267" t="s">
        <v>796</v>
      </c>
      <c r="B9" s="268">
        <v>159</v>
      </c>
      <c r="C9" s="268">
        <v>311</v>
      </c>
      <c r="D9" s="35">
        <v>470</v>
      </c>
      <c r="E9" s="282" t="s">
        <v>1025</v>
      </c>
      <c r="F9" s="12" t="s">
        <v>1025</v>
      </c>
      <c r="G9" s="87"/>
      <c r="H9" s="78"/>
      <c r="J9" s="83"/>
      <c r="K9" s="83"/>
    </row>
    <row r="10" spans="1:11" x14ac:dyDescent="0.2">
      <c r="A10" s="267" t="s">
        <v>797</v>
      </c>
      <c r="B10" s="268">
        <v>228</v>
      </c>
      <c r="C10" s="268">
        <v>352</v>
      </c>
      <c r="D10" s="35">
        <v>580</v>
      </c>
      <c r="E10" s="12" t="s">
        <v>1025</v>
      </c>
      <c r="F10" s="12" t="s">
        <v>1025</v>
      </c>
      <c r="G10" s="87"/>
      <c r="H10" s="78"/>
      <c r="J10" s="83"/>
      <c r="K10" s="83"/>
    </row>
    <row r="11" spans="1:11" x14ac:dyDescent="0.2">
      <c r="A11" s="267" t="s">
        <v>798</v>
      </c>
      <c r="B11" s="268">
        <v>409</v>
      </c>
      <c r="C11" s="268">
        <v>639</v>
      </c>
      <c r="D11" s="35">
        <v>1048</v>
      </c>
      <c r="E11" s="12" t="s">
        <v>1025</v>
      </c>
      <c r="F11" s="12" t="s">
        <v>1025</v>
      </c>
      <c r="G11" s="87"/>
      <c r="H11" s="78"/>
      <c r="J11" s="83"/>
      <c r="K11" s="83"/>
    </row>
    <row r="12" spans="1:11" x14ac:dyDescent="0.2">
      <c r="A12" s="267" t="s">
        <v>799</v>
      </c>
      <c r="B12" s="268">
        <v>169</v>
      </c>
      <c r="C12" s="268">
        <v>258</v>
      </c>
      <c r="D12" s="35">
        <v>427</v>
      </c>
      <c r="E12" s="12" t="s">
        <v>1025</v>
      </c>
      <c r="F12" s="12">
        <v>5</v>
      </c>
      <c r="G12" s="87"/>
      <c r="H12" s="78"/>
      <c r="J12" s="83"/>
      <c r="K12" s="83"/>
    </row>
    <row r="13" spans="1:11" x14ac:dyDescent="0.2">
      <c r="A13" s="267" t="s">
        <v>787</v>
      </c>
      <c r="B13" s="268">
        <v>258</v>
      </c>
      <c r="C13" s="268">
        <v>343</v>
      </c>
      <c r="D13" s="35">
        <v>601</v>
      </c>
      <c r="E13" s="12" t="s">
        <v>1025</v>
      </c>
      <c r="F13" s="12" t="s">
        <v>1025</v>
      </c>
      <c r="G13" s="87"/>
      <c r="H13" s="78"/>
      <c r="J13" s="83"/>
      <c r="K13" s="83"/>
    </row>
    <row r="14" spans="1:11" x14ac:dyDescent="0.2">
      <c r="A14" s="270" t="s">
        <v>788</v>
      </c>
      <c r="B14" s="271">
        <v>566</v>
      </c>
      <c r="C14" s="271">
        <v>712</v>
      </c>
      <c r="D14" s="235">
        <v>1278</v>
      </c>
      <c r="E14" s="234" t="s">
        <v>1025</v>
      </c>
      <c r="F14" s="234" t="s">
        <v>1025</v>
      </c>
      <c r="G14" s="87"/>
      <c r="H14" s="78"/>
      <c r="J14" s="83"/>
      <c r="K14" s="83"/>
    </row>
    <row r="15" spans="1:11" x14ac:dyDescent="0.2">
      <c r="A15" s="272" t="s">
        <v>789</v>
      </c>
      <c r="B15" s="273">
        <v>707</v>
      </c>
      <c r="C15" s="273">
        <v>855</v>
      </c>
      <c r="D15" s="237">
        <v>1562</v>
      </c>
      <c r="E15" s="236" t="s">
        <v>1025</v>
      </c>
      <c r="F15" s="236" t="s">
        <v>1025</v>
      </c>
      <c r="G15" s="87"/>
      <c r="H15" s="78"/>
      <c r="J15" s="83"/>
      <c r="K15" s="83"/>
    </row>
    <row r="16" spans="1:11" x14ac:dyDescent="0.2">
      <c r="A16" s="267" t="s">
        <v>800</v>
      </c>
      <c r="B16" s="268">
        <v>492</v>
      </c>
      <c r="C16" s="268">
        <v>570</v>
      </c>
      <c r="D16" s="35">
        <v>1062</v>
      </c>
      <c r="E16" s="12" t="s">
        <v>1025</v>
      </c>
      <c r="F16" s="12" t="s">
        <v>1025</v>
      </c>
      <c r="G16" s="87"/>
      <c r="H16" s="78"/>
      <c r="J16" s="83"/>
      <c r="K16" s="83"/>
    </row>
    <row r="17" spans="1:11" x14ac:dyDescent="0.2">
      <c r="A17" s="267" t="s">
        <v>801</v>
      </c>
      <c r="B17" s="268">
        <v>476</v>
      </c>
      <c r="C17" s="268">
        <v>621</v>
      </c>
      <c r="D17" s="35">
        <v>1097</v>
      </c>
      <c r="E17" s="12" t="s">
        <v>1025</v>
      </c>
      <c r="F17" s="12" t="s">
        <v>1025</v>
      </c>
      <c r="G17" s="87"/>
      <c r="H17" s="78"/>
      <c r="J17" s="83"/>
      <c r="K17" s="83"/>
    </row>
    <row r="18" spans="1:11" x14ac:dyDescent="0.2">
      <c r="A18" s="267" t="s">
        <v>790</v>
      </c>
      <c r="B18" s="268">
        <v>2323</v>
      </c>
      <c r="C18" s="268">
        <v>2638</v>
      </c>
      <c r="D18" s="35">
        <v>4961</v>
      </c>
      <c r="E18" s="12">
        <v>4</v>
      </c>
      <c r="F18" s="12" t="s">
        <v>1025</v>
      </c>
      <c r="G18" s="87"/>
      <c r="H18" s="78"/>
      <c r="J18" s="83"/>
      <c r="K18" s="83"/>
    </row>
    <row r="19" spans="1:11" x14ac:dyDescent="0.2">
      <c r="A19" s="267" t="s">
        <v>802</v>
      </c>
      <c r="B19" s="268">
        <v>2706</v>
      </c>
      <c r="C19" s="268">
        <v>2835</v>
      </c>
      <c r="D19" s="35">
        <v>5541</v>
      </c>
      <c r="E19" s="12">
        <v>3</v>
      </c>
      <c r="F19" s="12" t="s">
        <v>1025</v>
      </c>
      <c r="G19" s="87"/>
      <c r="H19" s="78"/>
      <c r="J19" s="83"/>
      <c r="K19" s="83"/>
    </row>
    <row r="20" spans="1:11" x14ac:dyDescent="0.2">
      <c r="A20" s="267" t="s">
        <v>803</v>
      </c>
      <c r="B20" s="268">
        <v>11927</v>
      </c>
      <c r="C20" s="268">
        <v>13047</v>
      </c>
      <c r="D20" s="35">
        <v>24974</v>
      </c>
      <c r="E20" s="12">
        <v>1</v>
      </c>
      <c r="F20" s="12" t="s">
        <v>1025</v>
      </c>
      <c r="G20" s="87"/>
      <c r="H20" s="78"/>
      <c r="J20" s="83"/>
      <c r="K20" s="83"/>
    </row>
    <row r="21" spans="1:11" x14ac:dyDescent="0.2">
      <c r="A21" s="270" t="s">
        <v>804</v>
      </c>
      <c r="B21" s="271">
        <v>5423</v>
      </c>
      <c r="C21" s="271">
        <v>5801</v>
      </c>
      <c r="D21" s="235">
        <v>11224</v>
      </c>
      <c r="E21" s="234">
        <v>2</v>
      </c>
      <c r="F21" s="234" t="s">
        <v>1025</v>
      </c>
      <c r="G21" s="87"/>
      <c r="H21" s="78"/>
      <c r="J21" s="83"/>
      <c r="K21" s="83"/>
    </row>
    <row r="22" spans="1:11" x14ac:dyDescent="0.2">
      <c r="A22" s="272" t="s">
        <v>805</v>
      </c>
      <c r="B22" s="273">
        <v>350</v>
      </c>
      <c r="C22" s="273">
        <v>656</v>
      </c>
      <c r="D22" s="237">
        <v>1006</v>
      </c>
      <c r="E22" s="236" t="s">
        <v>1025</v>
      </c>
      <c r="F22" s="236" t="s">
        <v>1025</v>
      </c>
      <c r="G22" s="87"/>
      <c r="H22" s="78"/>
      <c r="J22" s="83"/>
      <c r="K22" s="83"/>
    </row>
    <row r="23" spans="1:11" x14ac:dyDescent="0.2">
      <c r="A23" s="267" t="s">
        <v>806</v>
      </c>
      <c r="B23" s="268">
        <v>236</v>
      </c>
      <c r="C23" s="268">
        <v>259</v>
      </c>
      <c r="D23" s="35">
        <v>495</v>
      </c>
      <c r="E23" s="12" t="s">
        <v>1025</v>
      </c>
      <c r="F23" s="12" t="s">
        <v>1025</v>
      </c>
      <c r="G23" s="87"/>
      <c r="H23" s="78"/>
      <c r="J23" s="83"/>
      <c r="K23" s="83"/>
    </row>
    <row r="24" spans="1:11" x14ac:dyDescent="0.2">
      <c r="A24" s="267" t="s">
        <v>807</v>
      </c>
      <c r="B24" s="268">
        <v>159</v>
      </c>
      <c r="C24" s="268">
        <v>268</v>
      </c>
      <c r="D24" s="35">
        <v>427</v>
      </c>
      <c r="E24" s="12" t="s">
        <v>1025</v>
      </c>
      <c r="F24" s="12">
        <v>5</v>
      </c>
      <c r="G24" s="87"/>
      <c r="H24" s="78"/>
      <c r="J24" s="83"/>
      <c r="K24" s="83"/>
    </row>
    <row r="25" spans="1:11" x14ac:dyDescent="0.2">
      <c r="A25" s="270" t="s">
        <v>808</v>
      </c>
      <c r="B25" s="271">
        <v>140</v>
      </c>
      <c r="C25" s="271">
        <v>186</v>
      </c>
      <c r="D25" s="235">
        <v>326</v>
      </c>
      <c r="E25" s="234" t="s">
        <v>1025</v>
      </c>
      <c r="F25" s="234">
        <v>4</v>
      </c>
      <c r="G25" s="87"/>
      <c r="H25" s="78"/>
      <c r="J25" s="83"/>
      <c r="K25" s="83"/>
    </row>
    <row r="26" spans="1:11" x14ac:dyDescent="0.2">
      <c r="A26" s="272" t="s">
        <v>809</v>
      </c>
      <c r="B26" s="273">
        <v>232</v>
      </c>
      <c r="C26" s="273">
        <v>320</v>
      </c>
      <c r="D26" s="237">
        <v>552</v>
      </c>
      <c r="E26" s="236" t="s">
        <v>1025</v>
      </c>
      <c r="F26" s="236" t="s">
        <v>1025</v>
      </c>
      <c r="G26" s="87"/>
      <c r="H26" s="78"/>
      <c r="J26" s="83"/>
      <c r="K26" s="83"/>
    </row>
    <row r="27" spans="1:11" x14ac:dyDescent="0.2">
      <c r="A27" s="267" t="s">
        <v>810</v>
      </c>
      <c r="B27" s="268">
        <v>614</v>
      </c>
      <c r="C27" s="268">
        <v>801</v>
      </c>
      <c r="D27" s="35">
        <v>1415</v>
      </c>
      <c r="E27" s="12" t="s">
        <v>1025</v>
      </c>
      <c r="F27" s="12" t="s">
        <v>1025</v>
      </c>
      <c r="G27" s="87"/>
      <c r="H27" s="78"/>
      <c r="J27" s="83"/>
      <c r="K27" s="83"/>
    </row>
    <row r="28" spans="1:11" x14ac:dyDescent="0.2">
      <c r="A28" s="267" t="s">
        <v>811</v>
      </c>
      <c r="B28" s="268">
        <v>405</v>
      </c>
      <c r="C28" s="268">
        <v>539</v>
      </c>
      <c r="D28" s="35">
        <v>944</v>
      </c>
      <c r="E28" s="12" t="s">
        <v>1025</v>
      </c>
      <c r="F28" s="12" t="s">
        <v>1025</v>
      </c>
      <c r="G28" s="87"/>
      <c r="H28" s="78"/>
      <c r="J28" s="83"/>
      <c r="K28" s="83"/>
    </row>
    <row r="29" spans="1:11" x14ac:dyDescent="0.2">
      <c r="A29" s="267" t="s">
        <v>812</v>
      </c>
      <c r="B29" s="268">
        <v>1109</v>
      </c>
      <c r="C29" s="268">
        <v>1263</v>
      </c>
      <c r="D29" s="35">
        <v>2372</v>
      </c>
      <c r="E29" s="12" t="s">
        <v>1025</v>
      </c>
      <c r="F29" s="12" t="s">
        <v>1025</v>
      </c>
      <c r="G29" s="87"/>
      <c r="H29" s="78"/>
      <c r="J29" s="83"/>
      <c r="K29" s="83"/>
    </row>
    <row r="30" spans="1:11" x14ac:dyDescent="0.2">
      <c r="A30" s="267" t="s">
        <v>813</v>
      </c>
      <c r="B30" s="268">
        <v>2127</v>
      </c>
      <c r="C30" s="268">
        <v>2198</v>
      </c>
      <c r="D30" s="35">
        <v>4325</v>
      </c>
      <c r="E30" s="12" t="s">
        <v>1025</v>
      </c>
      <c r="F30" s="12" t="s">
        <v>1025</v>
      </c>
      <c r="G30" s="87"/>
      <c r="H30" s="78"/>
      <c r="J30" s="83"/>
      <c r="K30" s="83"/>
    </row>
    <row r="31" spans="1:11" x14ac:dyDescent="0.2">
      <c r="A31" s="270" t="s">
        <v>814</v>
      </c>
      <c r="B31" s="271">
        <v>437</v>
      </c>
      <c r="C31" s="271">
        <v>490</v>
      </c>
      <c r="D31" s="235">
        <v>927</v>
      </c>
      <c r="E31" s="234" t="s">
        <v>1025</v>
      </c>
      <c r="F31" s="234" t="s">
        <v>1025</v>
      </c>
      <c r="G31" s="87"/>
      <c r="H31" s="78"/>
      <c r="J31" s="83"/>
      <c r="K31" s="83"/>
    </row>
    <row r="32" spans="1:11" x14ac:dyDescent="0.2">
      <c r="A32" s="272" t="s">
        <v>815</v>
      </c>
      <c r="B32" s="273">
        <v>389</v>
      </c>
      <c r="C32" s="273">
        <v>386</v>
      </c>
      <c r="D32" s="237">
        <v>775</v>
      </c>
      <c r="E32" s="236" t="s">
        <v>1025</v>
      </c>
      <c r="F32" s="236" t="s">
        <v>1025</v>
      </c>
      <c r="G32" s="87"/>
      <c r="H32" s="78"/>
      <c r="J32" s="83"/>
      <c r="K32" s="83"/>
    </row>
    <row r="33" spans="1:11" x14ac:dyDescent="0.2">
      <c r="A33" s="267" t="s">
        <v>816</v>
      </c>
      <c r="B33" s="268">
        <v>732</v>
      </c>
      <c r="C33" s="268">
        <v>918</v>
      </c>
      <c r="D33" s="35">
        <v>1650</v>
      </c>
      <c r="E33" s="12" t="s">
        <v>1025</v>
      </c>
      <c r="F33" s="12" t="s">
        <v>1025</v>
      </c>
      <c r="G33" s="87"/>
      <c r="H33" s="78"/>
      <c r="J33" s="83"/>
      <c r="K33" s="83"/>
    </row>
    <row r="34" spans="1:11" x14ac:dyDescent="0.2">
      <c r="A34" s="267" t="s">
        <v>817</v>
      </c>
      <c r="B34" s="268">
        <v>2068</v>
      </c>
      <c r="C34" s="268">
        <v>2730</v>
      </c>
      <c r="D34" s="35">
        <v>4798</v>
      </c>
      <c r="E34" s="12">
        <v>5</v>
      </c>
      <c r="F34" s="12" t="s">
        <v>1025</v>
      </c>
      <c r="G34" s="87"/>
      <c r="H34" s="78"/>
      <c r="J34" s="83"/>
      <c r="K34" s="83"/>
    </row>
    <row r="35" spans="1:11" x14ac:dyDescent="0.2">
      <c r="A35" s="267" t="s">
        <v>818</v>
      </c>
      <c r="B35" s="268">
        <v>1417</v>
      </c>
      <c r="C35" s="268">
        <v>1870</v>
      </c>
      <c r="D35" s="35">
        <v>3287</v>
      </c>
      <c r="E35" s="12" t="s">
        <v>1025</v>
      </c>
      <c r="F35" s="12" t="s">
        <v>1025</v>
      </c>
      <c r="G35" s="87"/>
      <c r="H35" s="78"/>
      <c r="J35" s="83"/>
      <c r="K35" s="83"/>
    </row>
    <row r="36" spans="1:11" x14ac:dyDescent="0.2">
      <c r="A36" s="267" t="s">
        <v>819</v>
      </c>
      <c r="B36" s="268">
        <v>331</v>
      </c>
      <c r="C36" s="268">
        <v>438</v>
      </c>
      <c r="D36" s="35">
        <v>769</v>
      </c>
      <c r="E36" s="12" t="s">
        <v>1025</v>
      </c>
      <c r="F36" s="12" t="s">
        <v>1025</v>
      </c>
      <c r="G36" s="87"/>
      <c r="H36" s="78"/>
      <c r="J36" s="83"/>
      <c r="K36" s="83"/>
    </row>
    <row r="37" spans="1:11" x14ac:dyDescent="0.2">
      <c r="A37" s="270" t="s">
        <v>820</v>
      </c>
      <c r="B37" s="271">
        <v>230</v>
      </c>
      <c r="C37" s="271">
        <v>387</v>
      </c>
      <c r="D37" s="235">
        <v>617</v>
      </c>
      <c r="E37" s="234" t="s">
        <v>1025</v>
      </c>
      <c r="F37" s="234" t="s">
        <v>1025</v>
      </c>
      <c r="G37" s="87"/>
      <c r="H37" s="78"/>
      <c r="J37" s="83"/>
      <c r="K37" s="83"/>
    </row>
    <row r="38" spans="1:11" x14ac:dyDescent="0.2">
      <c r="A38" s="272" t="s">
        <v>821</v>
      </c>
      <c r="B38" s="273">
        <v>91</v>
      </c>
      <c r="C38" s="273">
        <v>188</v>
      </c>
      <c r="D38" s="237">
        <v>279</v>
      </c>
      <c r="E38" s="236" t="s">
        <v>1025</v>
      </c>
      <c r="F38" s="236">
        <v>1</v>
      </c>
      <c r="G38" s="87"/>
      <c r="H38" s="78"/>
      <c r="J38" s="83"/>
      <c r="K38" s="83"/>
    </row>
    <row r="39" spans="1:11" x14ac:dyDescent="0.2">
      <c r="A39" s="267" t="s">
        <v>822</v>
      </c>
      <c r="B39" s="268">
        <v>115</v>
      </c>
      <c r="C39" s="268">
        <v>210</v>
      </c>
      <c r="D39" s="35">
        <v>325</v>
      </c>
      <c r="E39" s="12" t="s">
        <v>1025</v>
      </c>
      <c r="F39" s="12">
        <v>3</v>
      </c>
      <c r="G39" s="87"/>
      <c r="H39" s="78"/>
      <c r="J39" s="83"/>
      <c r="K39" s="83"/>
    </row>
    <row r="40" spans="1:11" x14ac:dyDescent="0.2">
      <c r="A40" s="267" t="s">
        <v>823</v>
      </c>
      <c r="B40" s="268">
        <v>353</v>
      </c>
      <c r="C40" s="268">
        <v>545</v>
      </c>
      <c r="D40" s="35">
        <v>898</v>
      </c>
      <c r="E40" s="12" t="s">
        <v>1025</v>
      </c>
      <c r="F40" s="12" t="s">
        <v>1025</v>
      </c>
      <c r="G40" s="87"/>
      <c r="H40" s="78"/>
      <c r="J40" s="83"/>
      <c r="K40" s="83"/>
    </row>
    <row r="41" spans="1:11" x14ac:dyDescent="0.2">
      <c r="A41" s="267" t="s">
        <v>824</v>
      </c>
      <c r="B41" s="268">
        <v>708</v>
      </c>
      <c r="C41" s="268">
        <v>1061</v>
      </c>
      <c r="D41" s="35">
        <v>1769</v>
      </c>
      <c r="E41" s="12" t="s">
        <v>1025</v>
      </c>
      <c r="F41" s="12" t="s">
        <v>1025</v>
      </c>
      <c r="G41" s="87"/>
      <c r="H41" s="78"/>
      <c r="J41" s="83"/>
      <c r="K41" s="83"/>
    </row>
    <row r="42" spans="1:11" x14ac:dyDescent="0.2">
      <c r="A42" s="270" t="s">
        <v>825</v>
      </c>
      <c r="B42" s="271">
        <v>388</v>
      </c>
      <c r="C42" s="271">
        <v>612</v>
      </c>
      <c r="D42" s="235">
        <v>1000</v>
      </c>
      <c r="E42" s="234" t="s">
        <v>1025</v>
      </c>
      <c r="F42" s="234" t="s">
        <v>1025</v>
      </c>
      <c r="G42" s="87"/>
      <c r="H42" s="78"/>
      <c r="J42" s="83"/>
      <c r="K42" s="83"/>
    </row>
    <row r="43" spans="1:11" x14ac:dyDescent="0.2">
      <c r="A43" s="272" t="s">
        <v>826</v>
      </c>
      <c r="B43" s="273">
        <v>118</v>
      </c>
      <c r="C43" s="273">
        <v>194</v>
      </c>
      <c r="D43" s="237">
        <v>312</v>
      </c>
      <c r="E43" s="236" t="s">
        <v>1025</v>
      </c>
      <c r="F43" s="236">
        <v>2</v>
      </c>
      <c r="G43" s="87"/>
      <c r="H43" s="78"/>
      <c r="J43" s="83"/>
      <c r="K43" s="83"/>
    </row>
    <row r="44" spans="1:11" x14ac:dyDescent="0.2">
      <c r="A44" s="267" t="s">
        <v>827</v>
      </c>
      <c r="B44" s="268">
        <v>224</v>
      </c>
      <c r="C44" s="268">
        <v>305</v>
      </c>
      <c r="D44" s="269">
        <v>529</v>
      </c>
      <c r="E44" s="12" t="s">
        <v>1025</v>
      </c>
      <c r="F44" s="12" t="s">
        <v>1025</v>
      </c>
      <c r="G44" s="87"/>
      <c r="H44" s="78"/>
      <c r="J44" s="83"/>
      <c r="K44" s="83"/>
    </row>
    <row r="45" spans="1:11" x14ac:dyDescent="0.2">
      <c r="A45" s="267" t="s">
        <v>828</v>
      </c>
      <c r="B45" s="268">
        <v>323</v>
      </c>
      <c r="C45" s="268">
        <v>435</v>
      </c>
      <c r="D45" s="35">
        <v>758</v>
      </c>
      <c r="E45" s="12" t="s">
        <v>1025</v>
      </c>
      <c r="F45" s="12" t="s">
        <v>1025</v>
      </c>
      <c r="G45" s="87"/>
      <c r="H45" s="78"/>
      <c r="J45" s="83"/>
      <c r="K45" s="83"/>
    </row>
    <row r="46" spans="1:11" x14ac:dyDescent="0.2">
      <c r="A46" s="270" t="s">
        <v>829</v>
      </c>
      <c r="B46" s="271">
        <v>294</v>
      </c>
      <c r="C46" s="271">
        <v>418</v>
      </c>
      <c r="D46" s="235">
        <v>712</v>
      </c>
      <c r="E46" s="234" t="s">
        <v>1025</v>
      </c>
      <c r="F46" s="234" t="s">
        <v>1025</v>
      </c>
      <c r="G46" s="87"/>
      <c r="H46" s="78"/>
      <c r="J46" s="83"/>
      <c r="K46" s="83"/>
    </row>
    <row r="47" spans="1:11" x14ac:dyDescent="0.2">
      <c r="A47" s="272" t="s">
        <v>830</v>
      </c>
      <c r="B47" s="273">
        <v>1101</v>
      </c>
      <c r="C47" s="273">
        <v>1715</v>
      </c>
      <c r="D47" s="237">
        <v>2816</v>
      </c>
      <c r="E47" s="236" t="s">
        <v>1025</v>
      </c>
      <c r="F47" s="236" t="s">
        <v>1025</v>
      </c>
      <c r="G47" s="87"/>
      <c r="H47" s="78"/>
      <c r="J47" s="83"/>
      <c r="K47" s="83"/>
    </row>
    <row r="48" spans="1:11" x14ac:dyDescent="0.2">
      <c r="A48" s="267" t="s">
        <v>831</v>
      </c>
      <c r="B48" s="268">
        <v>236</v>
      </c>
      <c r="C48" s="268">
        <v>362</v>
      </c>
      <c r="D48" s="35">
        <v>598</v>
      </c>
      <c r="E48" s="12" t="s">
        <v>1025</v>
      </c>
      <c r="F48" s="12" t="s">
        <v>1025</v>
      </c>
      <c r="G48" s="87"/>
      <c r="H48" s="78"/>
      <c r="J48" s="83"/>
      <c r="K48" s="83"/>
    </row>
    <row r="49" spans="1:11" x14ac:dyDescent="0.2">
      <c r="A49" s="267" t="s">
        <v>832</v>
      </c>
      <c r="B49" s="268">
        <v>307</v>
      </c>
      <c r="C49" s="268">
        <v>560</v>
      </c>
      <c r="D49" s="35">
        <v>867</v>
      </c>
      <c r="E49" s="12" t="s">
        <v>1025</v>
      </c>
      <c r="F49" s="12" t="s">
        <v>1025</v>
      </c>
      <c r="G49" s="87"/>
      <c r="H49" s="78"/>
      <c r="J49" s="83"/>
      <c r="K49" s="83"/>
    </row>
    <row r="50" spans="1:11" x14ac:dyDescent="0.2">
      <c r="A50" s="267" t="s">
        <v>833</v>
      </c>
      <c r="B50" s="268">
        <v>695</v>
      </c>
      <c r="C50" s="268">
        <v>996</v>
      </c>
      <c r="D50" s="35">
        <v>1691</v>
      </c>
      <c r="E50" s="12" t="s">
        <v>1025</v>
      </c>
      <c r="F50" s="12" t="s">
        <v>1025</v>
      </c>
      <c r="G50" s="87"/>
      <c r="H50" s="78"/>
      <c r="J50" s="83"/>
      <c r="K50" s="83"/>
    </row>
    <row r="51" spans="1:11" x14ac:dyDescent="0.2">
      <c r="A51" s="267" t="s">
        <v>834</v>
      </c>
      <c r="B51" s="268">
        <v>179</v>
      </c>
      <c r="C51" s="268">
        <v>298</v>
      </c>
      <c r="D51" s="35">
        <v>477</v>
      </c>
      <c r="E51" s="12" t="s">
        <v>1025</v>
      </c>
      <c r="F51" s="12" t="s">
        <v>1025</v>
      </c>
      <c r="G51" s="87"/>
      <c r="H51" s="78"/>
      <c r="J51" s="83"/>
      <c r="K51" s="83"/>
    </row>
    <row r="52" spans="1:11" x14ac:dyDescent="0.2">
      <c r="A52" s="267" t="s">
        <v>835</v>
      </c>
      <c r="B52" s="268">
        <v>208</v>
      </c>
      <c r="C52" s="268">
        <v>353</v>
      </c>
      <c r="D52" s="35">
        <v>561</v>
      </c>
      <c r="E52" s="12" t="s">
        <v>1025</v>
      </c>
      <c r="F52" s="12" t="s">
        <v>1025</v>
      </c>
      <c r="G52" s="87"/>
      <c r="H52" s="78"/>
      <c r="J52" s="83"/>
      <c r="K52" s="83"/>
    </row>
    <row r="53" spans="1:11" x14ac:dyDescent="0.2">
      <c r="A53" s="267" t="s">
        <v>836</v>
      </c>
      <c r="B53" s="268">
        <v>498</v>
      </c>
      <c r="C53" s="268">
        <v>686</v>
      </c>
      <c r="D53" s="269">
        <v>1184</v>
      </c>
      <c r="E53" s="12" t="s">
        <v>1025</v>
      </c>
      <c r="F53" s="12" t="s">
        <v>1025</v>
      </c>
      <c r="G53" s="87"/>
      <c r="H53" s="78"/>
      <c r="J53" s="83"/>
      <c r="K53" s="83"/>
    </row>
    <row r="54" spans="1:11" x14ac:dyDescent="0.2">
      <c r="A54" s="274" t="s">
        <v>837</v>
      </c>
      <c r="B54" s="275">
        <v>1601</v>
      </c>
      <c r="C54" s="275">
        <v>2164</v>
      </c>
      <c r="D54" s="98">
        <v>3765</v>
      </c>
      <c r="E54" s="13" t="s">
        <v>1025</v>
      </c>
      <c r="F54" s="13" t="s">
        <v>1025</v>
      </c>
      <c r="G54" s="87"/>
      <c r="H54" s="78"/>
      <c r="J54" s="83"/>
      <c r="K54" s="83"/>
    </row>
    <row r="55" spans="1:11" x14ac:dyDescent="0.2">
      <c r="A55" s="13" t="s">
        <v>838</v>
      </c>
      <c r="B55" s="36">
        <v>45263</v>
      </c>
      <c r="C55" s="36">
        <v>55243</v>
      </c>
      <c r="D55" s="36">
        <v>100506</v>
      </c>
      <c r="E55" s="8"/>
      <c r="F55" s="8"/>
    </row>
    <row r="56" spans="1:11" x14ac:dyDescent="0.2">
      <c r="A56" s="9"/>
      <c r="B56" s="10"/>
      <c r="C56" s="10"/>
      <c r="D56" s="10"/>
      <c r="E56" s="10"/>
      <c r="F56" s="10"/>
      <c r="H56" s="138"/>
    </row>
    <row r="57" spans="1:11" x14ac:dyDescent="0.2">
      <c r="A57" s="9"/>
      <c r="B57" s="10"/>
      <c r="C57" s="10"/>
      <c r="D57" s="10"/>
      <c r="E57" s="10"/>
      <c r="F57" s="10"/>
    </row>
    <row r="58" spans="1:11" x14ac:dyDescent="0.2">
      <c r="A58" s="2"/>
    </row>
    <row r="59" spans="1:11" x14ac:dyDescent="0.2">
      <c r="A59" s="2"/>
    </row>
    <row r="60" spans="1:11" x14ac:dyDescent="0.2">
      <c r="A60" s="2"/>
    </row>
    <row r="61" spans="1:11" x14ac:dyDescent="0.2">
      <c r="A61" s="2"/>
    </row>
    <row r="62" spans="1:11" x14ac:dyDescent="0.2">
      <c r="A62" s="2"/>
    </row>
    <row r="234" spans="4:4" x14ac:dyDescent="0.2">
      <c r="D234" s="138" t="e">
        <f>#REF!+#REF!</f>
        <v>#REF!</v>
      </c>
    </row>
    <row r="236" spans="4:4" x14ac:dyDescent="0.2">
      <c r="D236" s="138" t="e">
        <f>#REF!+#REF!</f>
        <v>#REF!</v>
      </c>
    </row>
    <row r="237" spans="4:4" x14ac:dyDescent="0.2">
      <c r="D237" s="1" t="e">
        <f>#REF!+#REF!</f>
        <v>#REF!</v>
      </c>
    </row>
    <row r="238" spans="4:4" x14ac:dyDescent="0.2">
      <c r="D238" s="138" t="e">
        <f>#REF!+#REF!</f>
        <v>#REF!</v>
      </c>
    </row>
    <row r="239" spans="4:4" x14ac:dyDescent="0.2">
      <c r="D239" s="1" t="e">
        <f>#REF!+#REF!</f>
        <v>#REF!</v>
      </c>
    </row>
    <row r="240" spans="4:4" x14ac:dyDescent="0.2">
      <c r="D240" s="1" t="e">
        <f>#REF!+#REF!</f>
        <v>#REF!</v>
      </c>
    </row>
    <row r="241" spans="4:4" x14ac:dyDescent="0.2">
      <c r="D241" s="1" t="e">
        <f>#REF!+#REF!</f>
        <v>#REF!</v>
      </c>
    </row>
    <row r="242" spans="4:4" x14ac:dyDescent="0.2">
      <c r="D242" s="1" t="e">
        <f>#REF!+#REF!</f>
        <v>#REF!</v>
      </c>
    </row>
    <row r="243" spans="4:4" x14ac:dyDescent="0.2">
      <c r="D243" s="138" t="e">
        <f>#REF!+#REF!</f>
        <v>#REF!</v>
      </c>
    </row>
    <row r="244" spans="4:4" x14ac:dyDescent="0.2">
      <c r="D244" s="1" t="e">
        <f>#REF!+#REF!</f>
        <v>#REF!</v>
      </c>
    </row>
    <row r="245" spans="4:4" x14ac:dyDescent="0.2">
      <c r="D245" s="1" t="e">
        <f>#REF!+#REF!</f>
        <v>#REF!</v>
      </c>
    </row>
    <row r="246" spans="4:4" x14ac:dyDescent="0.2">
      <c r="D246" s="1" t="e">
        <f>#REF!+#REF!</f>
        <v>#REF!</v>
      </c>
    </row>
    <row r="247" spans="4:4" x14ac:dyDescent="0.2">
      <c r="D247" s="1" t="e">
        <f>#REF!+#REF!</f>
        <v>#REF!</v>
      </c>
    </row>
    <row r="248" spans="4:4" x14ac:dyDescent="0.2">
      <c r="D248" s="1" t="e">
        <f>#REF!+#REF!</f>
        <v>#REF!</v>
      </c>
    </row>
    <row r="249" spans="4:4" x14ac:dyDescent="0.2">
      <c r="D249" s="1" t="e">
        <f>#REF!+#REF!</f>
        <v>#REF!</v>
      </c>
    </row>
    <row r="250" spans="4:4" x14ac:dyDescent="0.2">
      <c r="D250" s="138" t="e">
        <f>#REF!+#REF!</f>
        <v>#REF!</v>
      </c>
    </row>
    <row r="251" spans="4:4" x14ac:dyDescent="0.2">
      <c r="D251" s="1" t="e">
        <f>#REF!+#REF!</f>
        <v>#REF!</v>
      </c>
    </row>
    <row r="252" spans="4:4" x14ac:dyDescent="0.2">
      <c r="D252" s="1" t="e">
        <f>#REF!+#REF!</f>
        <v>#REF!</v>
      </c>
    </row>
    <row r="253" spans="4:4" x14ac:dyDescent="0.2">
      <c r="D253" s="1" t="e">
        <f>#REF!+#REF!</f>
        <v>#REF!</v>
      </c>
    </row>
    <row r="254" spans="4:4" x14ac:dyDescent="0.2">
      <c r="D254" s="138" t="e">
        <f>#REF!+#REF!</f>
        <v>#REF!</v>
      </c>
    </row>
    <row r="255" spans="4:4" x14ac:dyDescent="0.2">
      <c r="D255" s="1" t="e">
        <f>#REF!+#REF!</f>
        <v>#REF!</v>
      </c>
    </row>
    <row r="256" spans="4:4" x14ac:dyDescent="0.2">
      <c r="D256" s="1" t="e">
        <f>#REF!+#REF!</f>
        <v>#REF!</v>
      </c>
    </row>
    <row r="257" spans="4:4" x14ac:dyDescent="0.2">
      <c r="D257" s="138" t="e">
        <f>#REF!+#REF!</f>
        <v>#REF!</v>
      </c>
    </row>
    <row r="258" spans="4:4" x14ac:dyDescent="0.2">
      <c r="D258" s="1" t="e">
        <f>#REF!+#REF!</f>
        <v>#REF!</v>
      </c>
    </row>
    <row r="259" spans="4:4" x14ac:dyDescent="0.2">
      <c r="D259" s="1" t="e">
        <f>#REF!+#REF!</f>
        <v>#REF!</v>
      </c>
    </row>
    <row r="260" spans="4:4" x14ac:dyDescent="0.2">
      <c r="D260" s="138" t="e">
        <f>#REF!+#REF!</f>
        <v>#REF!</v>
      </c>
    </row>
    <row r="261" spans="4:4" x14ac:dyDescent="0.2">
      <c r="D261" s="1" t="e">
        <f>#REF!+#REF!</f>
        <v>#REF!</v>
      </c>
    </row>
    <row r="262" spans="4:4" x14ac:dyDescent="0.2">
      <c r="D262" s="1" t="e">
        <f>#REF!+#REF!</f>
        <v>#REF!</v>
      </c>
    </row>
    <row r="263" spans="4:4" x14ac:dyDescent="0.2">
      <c r="D263" s="1" t="e">
        <f>#REF!+#REF!</f>
        <v>#REF!</v>
      </c>
    </row>
    <row r="264" spans="4:4" x14ac:dyDescent="0.2">
      <c r="D264" s="138" t="e">
        <f>#REF!+#REF!</f>
        <v>#REF!</v>
      </c>
    </row>
    <row r="265" spans="4:4" x14ac:dyDescent="0.2">
      <c r="D265" s="1" t="e">
        <f>#REF!+#REF!</f>
        <v>#REF!</v>
      </c>
    </row>
    <row r="266" spans="4:4" x14ac:dyDescent="0.2">
      <c r="D266" s="1" t="e">
        <f>#REF!+#REF!</f>
        <v>#REF!</v>
      </c>
    </row>
    <row r="267" spans="4:4" x14ac:dyDescent="0.2">
      <c r="D267" s="138" t="e">
        <f>#REF!+#REF!</f>
        <v>#REF!</v>
      </c>
    </row>
    <row r="268" spans="4:4" x14ac:dyDescent="0.2">
      <c r="D268" s="1" t="e">
        <f>#REF!+#REF!</f>
        <v>#REF!</v>
      </c>
    </row>
    <row r="269" spans="4:4" x14ac:dyDescent="0.2">
      <c r="D269" s="1" t="e">
        <f>#REF!+#REF!</f>
        <v>#REF!</v>
      </c>
    </row>
    <row r="270" spans="4:4" x14ac:dyDescent="0.2">
      <c r="D270" s="1" t="e">
        <f>#REF!+#REF!</f>
        <v>#REF!</v>
      </c>
    </row>
    <row r="271" spans="4:4" x14ac:dyDescent="0.2">
      <c r="D271" s="1" t="e">
        <f>#REF!+#REF!</f>
        <v>#REF!</v>
      </c>
    </row>
    <row r="272" spans="4:4" x14ac:dyDescent="0.2">
      <c r="D272" s="1" t="e">
        <f>#REF!+#REF!</f>
        <v>#REF!</v>
      </c>
    </row>
    <row r="273" spans="4:4" x14ac:dyDescent="0.2">
      <c r="D273" s="1" t="e">
        <f>#REF!+#REF!</f>
        <v>#REF!</v>
      </c>
    </row>
    <row r="274" spans="4:4" x14ac:dyDescent="0.2">
      <c r="D274" s="1" t="e">
        <f>#REF!+#REF!</f>
        <v>#REF!</v>
      </c>
    </row>
    <row r="275" spans="4:4" x14ac:dyDescent="0.2">
      <c r="D275" s="1" t="e">
        <f>#REF!+#REF!</f>
        <v>#REF!</v>
      </c>
    </row>
    <row r="276" spans="4:4" x14ac:dyDescent="0.2">
      <c r="D276" s="1" t="e">
        <f>#REF!+#REF!</f>
        <v>#REF!</v>
      </c>
    </row>
    <row r="277" spans="4:4" x14ac:dyDescent="0.2">
      <c r="D277" s="1" t="e">
        <f>#REF!+#REF!</f>
        <v>#REF!</v>
      </c>
    </row>
    <row r="278" spans="4:4" x14ac:dyDescent="0.2">
      <c r="D278" s="138" t="e">
        <f>#REF!+#REF!</f>
        <v>#REF!</v>
      </c>
    </row>
    <row r="279" spans="4:4" x14ac:dyDescent="0.2">
      <c r="D279" s="1" t="e">
        <f>#REF!+#REF!</f>
        <v>#REF!</v>
      </c>
    </row>
    <row r="280" spans="4:4" x14ac:dyDescent="0.2">
      <c r="D280" s="1" t="e">
        <f>#REF!+#REF!</f>
        <v>#REF!</v>
      </c>
    </row>
    <row r="281" spans="4:4" x14ac:dyDescent="0.2">
      <c r="D281" s="138" t="e">
        <f>#REF!+#REF!</f>
        <v>#REF!</v>
      </c>
    </row>
    <row r="282" spans="4:4" x14ac:dyDescent="0.2">
      <c r="D282" s="1" t="e">
        <f>#REF!+#REF!</f>
        <v>#REF!</v>
      </c>
    </row>
    <row r="283" spans="4:4" x14ac:dyDescent="0.2">
      <c r="D283" s="1" t="e">
        <f>#REF!+#REF!</f>
        <v>#REF!</v>
      </c>
    </row>
    <row r="284" spans="4:4" x14ac:dyDescent="0.2">
      <c r="D284" s="1" t="e">
        <f>#REF!+#REF!</f>
        <v>#REF!</v>
      </c>
    </row>
    <row r="285" spans="4:4" x14ac:dyDescent="0.2">
      <c r="D285" s="138" t="e">
        <f>#REF!+#REF!</f>
        <v>#REF!</v>
      </c>
    </row>
    <row r="286" spans="4:4" x14ac:dyDescent="0.2">
      <c r="D286" s="1" t="e">
        <f>#REF!+#REF!</f>
        <v>#REF!</v>
      </c>
    </row>
    <row r="287" spans="4:4" x14ac:dyDescent="0.2">
      <c r="D287" s="1" t="e">
        <f>#REF!+#REF!</f>
        <v>#REF!</v>
      </c>
    </row>
    <row r="288" spans="4:4" x14ac:dyDescent="0.2">
      <c r="D288" s="1" t="e">
        <f>#REF!+#REF!</f>
        <v>#REF!</v>
      </c>
    </row>
    <row r="289" spans="4:4" x14ac:dyDescent="0.2">
      <c r="D289" s="1" t="e">
        <f>#REF!+#REF!</f>
        <v>#REF!</v>
      </c>
    </row>
    <row r="290" spans="4:4" x14ac:dyDescent="0.2">
      <c r="D290" s="138" t="e">
        <f>#REF!+#REF!</f>
        <v>#REF!</v>
      </c>
    </row>
    <row r="291" spans="4:4" x14ac:dyDescent="0.2">
      <c r="D291" s="1" t="e">
        <f>#REF!+#REF!</f>
        <v>#REF!</v>
      </c>
    </row>
    <row r="292" spans="4:4" x14ac:dyDescent="0.2">
      <c r="D292" s="1" t="e">
        <f>#REF!+#REF!</f>
        <v>#REF!</v>
      </c>
    </row>
    <row r="293" spans="4:4" x14ac:dyDescent="0.2">
      <c r="D293" s="138" t="e">
        <f>#REF!+#REF!</f>
        <v>#REF!</v>
      </c>
    </row>
    <row r="294" spans="4:4" x14ac:dyDescent="0.2">
      <c r="D294" s="1" t="e">
        <f>#REF!+#REF!</f>
        <v>#REF!</v>
      </c>
    </row>
    <row r="295" spans="4:4" x14ac:dyDescent="0.2">
      <c r="D295" s="1" t="e">
        <f>#REF!+#REF!</f>
        <v>#REF!</v>
      </c>
    </row>
    <row r="296" spans="4:4" x14ac:dyDescent="0.2">
      <c r="D296" s="138" t="e">
        <f>#REF!+#REF!</f>
        <v>#REF!</v>
      </c>
    </row>
    <row r="297" spans="4:4" x14ac:dyDescent="0.2">
      <c r="D297" s="1" t="e">
        <f>#REF!+#REF!</f>
        <v>#REF!</v>
      </c>
    </row>
    <row r="298" spans="4:4" x14ac:dyDescent="0.2">
      <c r="D298" s="1" t="e">
        <f>#REF!+#REF!</f>
        <v>#REF!</v>
      </c>
    </row>
    <row r="299" spans="4:4" x14ac:dyDescent="0.2">
      <c r="D299" s="1" t="e">
        <f>#REF!+#REF!</f>
        <v>#REF!</v>
      </c>
    </row>
    <row r="300" spans="4:4" x14ac:dyDescent="0.2">
      <c r="D300" s="1" t="e">
        <f>#REF!+#REF!</f>
        <v>#REF!</v>
      </c>
    </row>
    <row r="301" spans="4:4" x14ac:dyDescent="0.2">
      <c r="D301" s="138" t="e">
        <f>#REF!+#REF!</f>
        <v>#REF!</v>
      </c>
    </row>
    <row r="302" spans="4:4" x14ac:dyDescent="0.2">
      <c r="D302" s="1" t="e">
        <f>#REF!+#REF!</f>
        <v>#REF!</v>
      </c>
    </row>
    <row r="303" spans="4:4" x14ac:dyDescent="0.2">
      <c r="D303" s="1" t="e">
        <f>#REF!+#REF!</f>
        <v>#REF!</v>
      </c>
    </row>
    <row r="304" spans="4:4" x14ac:dyDescent="0.2">
      <c r="D304" s="1" t="e">
        <f>#REF!+#REF!</f>
        <v>#REF!</v>
      </c>
    </row>
  </sheetData>
  <sortState ref="J8:K54">
    <sortCondition descending="1" ref="K8:K54"/>
  </sortState>
  <mergeCells count="1">
    <mergeCell ref="A5:F5"/>
  </mergeCells>
  <phoneticPr fontId="2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0"/>
  </sheetPr>
  <dimension ref="A1:N49"/>
  <sheetViews>
    <sheetView view="pageBreakPreview" zoomScaleNormal="100" zoomScaleSheetLayoutView="100" workbookViewId="0">
      <selection activeCell="C19" sqref="C19"/>
    </sheetView>
  </sheetViews>
  <sheetFormatPr defaultColWidth="9" defaultRowHeight="13.2" x14ac:dyDescent="0.2"/>
  <cols>
    <col min="1" max="1" width="4.109375" style="1" customWidth="1"/>
    <col min="2" max="2" width="2.109375" style="1" customWidth="1"/>
    <col min="3" max="3" width="10.88671875" style="1" customWidth="1"/>
    <col min="4" max="4" width="5.88671875" style="1" customWidth="1"/>
    <col min="5" max="5" width="4.21875" style="1" customWidth="1"/>
    <col min="6" max="6" width="10.6640625" style="1" customWidth="1"/>
    <col min="7" max="7" width="5.109375" style="1" customWidth="1"/>
    <col min="8" max="8" width="4.109375" style="1" customWidth="1"/>
    <col min="9" max="9" width="2.109375" style="1" customWidth="1"/>
    <col min="10" max="10" width="10.88671875" style="1" customWidth="1"/>
    <col min="11" max="11" width="5.88671875" style="1" customWidth="1"/>
    <col min="12" max="12" width="4.21875" style="1" customWidth="1"/>
    <col min="13" max="13" width="11.6640625" style="1" customWidth="1"/>
    <col min="14" max="14" width="5.109375" style="1" customWidth="1"/>
    <col min="15" max="16384" width="9" style="1"/>
  </cols>
  <sheetData>
    <row r="1" spans="1:14" customFormat="1" x14ac:dyDescent="0.2"/>
    <row r="2" spans="1:14" customFormat="1" ht="16.2" x14ac:dyDescent="0.2">
      <c r="A2" s="24" t="s">
        <v>514</v>
      </c>
      <c r="B2" s="24"/>
      <c r="C2" s="1"/>
      <c r="D2" s="1"/>
      <c r="E2" s="1"/>
      <c r="F2" s="1"/>
      <c r="G2" s="1"/>
      <c r="H2" s="1"/>
      <c r="I2" s="1"/>
      <c r="J2" s="1"/>
      <c r="K2" s="1"/>
    </row>
    <row r="3" spans="1:14" ht="13.5" customHeight="1" x14ac:dyDescent="0.2">
      <c r="A3" s="24"/>
      <c r="B3" s="24"/>
    </row>
    <row r="4" spans="1:14" ht="20.100000000000001" customHeight="1" x14ac:dyDescent="0.2">
      <c r="E4" s="117"/>
      <c r="N4" s="64" t="s">
        <v>974</v>
      </c>
    </row>
    <row r="5" spans="1:14" ht="18" customHeight="1" x14ac:dyDescent="0.2">
      <c r="A5" s="1" t="s">
        <v>10</v>
      </c>
    </row>
    <row r="6" spans="1:14" ht="18" customHeight="1" x14ac:dyDescent="0.2">
      <c r="A6" s="14"/>
      <c r="B6" s="15"/>
      <c r="C6" s="15" t="s">
        <v>842</v>
      </c>
      <c r="D6" s="15"/>
      <c r="E6" s="15"/>
      <c r="F6" s="15"/>
      <c r="G6" s="16"/>
      <c r="H6" s="15"/>
      <c r="I6" s="15"/>
      <c r="J6" s="15" t="s">
        <v>843</v>
      </c>
      <c r="K6" s="15"/>
      <c r="L6" s="15"/>
      <c r="M6" s="15"/>
      <c r="N6" s="16"/>
    </row>
    <row r="7" spans="1:14" ht="18" customHeight="1" x14ac:dyDescent="0.2">
      <c r="A7" s="17"/>
      <c r="B7" s="18"/>
      <c r="C7" s="18"/>
      <c r="D7" s="18"/>
      <c r="E7" s="18"/>
      <c r="F7" s="23"/>
      <c r="G7" s="19" t="s">
        <v>432</v>
      </c>
      <c r="H7" s="18"/>
      <c r="I7" s="18"/>
      <c r="J7" s="18"/>
      <c r="K7" s="18"/>
      <c r="L7" s="23"/>
      <c r="M7" s="23"/>
      <c r="N7" s="19" t="s">
        <v>432</v>
      </c>
    </row>
    <row r="8" spans="1:14" ht="18" customHeight="1" x14ac:dyDescent="0.2">
      <c r="A8" s="103">
        <v>1</v>
      </c>
      <c r="B8" s="132"/>
      <c r="C8" s="412" t="s">
        <v>253</v>
      </c>
      <c r="D8" s="412"/>
      <c r="E8" s="97"/>
      <c r="F8" s="83">
        <v>474118</v>
      </c>
      <c r="G8" s="19"/>
      <c r="H8" s="103">
        <v>1</v>
      </c>
      <c r="I8" s="132"/>
      <c r="J8" s="412" t="s">
        <v>147</v>
      </c>
      <c r="K8" s="412"/>
      <c r="L8" s="23"/>
      <c r="M8" s="83">
        <v>239097</v>
      </c>
      <c r="N8" s="19"/>
    </row>
    <row r="9" spans="1:14" ht="18" customHeight="1" x14ac:dyDescent="0.2">
      <c r="A9" s="103">
        <v>2</v>
      </c>
      <c r="B9" s="132"/>
      <c r="C9" s="412" t="s">
        <v>246</v>
      </c>
      <c r="D9" s="412"/>
      <c r="E9" s="97"/>
      <c r="F9" s="83">
        <v>473597</v>
      </c>
      <c r="G9" s="19"/>
      <c r="H9" s="103">
        <v>2</v>
      </c>
      <c r="I9" s="132"/>
      <c r="J9" s="412" t="s">
        <v>221</v>
      </c>
      <c r="K9" s="412"/>
      <c r="L9" s="23"/>
      <c r="M9" s="83">
        <v>240629</v>
      </c>
      <c r="N9" s="19"/>
    </row>
    <row r="10" spans="1:14" ht="18" customHeight="1" x14ac:dyDescent="0.2">
      <c r="A10" s="103">
        <v>3</v>
      </c>
      <c r="B10" s="132"/>
      <c r="C10" s="412" t="s">
        <v>240</v>
      </c>
      <c r="D10" s="412"/>
      <c r="E10" s="97"/>
      <c r="F10" s="83">
        <v>473284</v>
      </c>
      <c r="G10" s="19"/>
      <c r="H10" s="103">
        <v>3</v>
      </c>
      <c r="I10" s="132"/>
      <c r="J10" s="412" t="s">
        <v>148</v>
      </c>
      <c r="K10" s="412"/>
      <c r="L10" s="23"/>
      <c r="M10" s="83">
        <v>240692</v>
      </c>
      <c r="N10" s="19"/>
    </row>
    <row r="11" spans="1:14" ht="18" customHeight="1" x14ac:dyDescent="0.2">
      <c r="A11" s="103">
        <v>4</v>
      </c>
      <c r="B11" s="132"/>
      <c r="C11" s="412" t="s">
        <v>264</v>
      </c>
      <c r="D11" s="412"/>
      <c r="E11" s="97"/>
      <c r="F11" s="83">
        <v>473117</v>
      </c>
      <c r="G11" s="19"/>
      <c r="H11" s="103">
        <v>4</v>
      </c>
      <c r="I11" s="132"/>
      <c r="J11" s="412" t="s">
        <v>374</v>
      </c>
      <c r="K11" s="412"/>
      <c r="L11" s="23"/>
      <c r="M11" s="83">
        <v>243046</v>
      </c>
      <c r="N11" s="19"/>
    </row>
    <row r="12" spans="1:14" ht="18" customHeight="1" x14ac:dyDescent="0.2">
      <c r="A12" s="103">
        <v>5</v>
      </c>
      <c r="B12" s="132"/>
      <c r="C12" s="412" t="s">
        <v>243</v>
      </c>
      <c r="D12" s="412"/>
      <c r="E12" s="97"/>
      <c r="F12" s="83">
        <v>470334</v>
      </c>
      <c r="G12" s="19"/>
      <c r="H12" s="103">
        <v>5</v>
      </c>
      <c r="I12" s="132"/>
      <c r="J12" s="412" t="s">
        <v>294</v>
      </c>
      <c r="K12" s="412"/>
      <c r="L12" s="23"/>
      <c r="M12" s="83">
        <v>246943</v>
      </c>
      <c r="N12" s="19"/>
    </row>
    <row r="13" spans="1:14" ht="18" customHeight="1" x14ac:dyDescent="0.2">
      <c r="A13" s="103">
        <v>6</v>
      </c>
      <c r="B13" s="132"/>
      <c r="C13" s="412" t="s">
        <v>161</v>
      </c>
      <c r="D13" s="412"/>
      <c r="E13" s="97"/>
      <c r="F13" s="83">
        <v>470200</v>
      </c>
      <c r="G13" s="19"/>
      <c r="H13" s="103">
        <v>6</v>
      </c>
      <c r="I13" s="132"/>
      <c r="J13" s="412" t="s">
        <v>234</v>
      </c>
      <c r="K13" s="412"/>
      <c r="L13" s="23"/>
      <c r="M13" s="83">
        <v>247205</v>
      </c>
      <c r="N13" s="19"/>
    </row>
    <row r="14" spans="1:14" ht="18" customHeight="1" x14ac:dyDescent="0.2">
      <c r="A14" s="103">
        <v>7</v>
      </c>
      <c r="B14" s="132"/>
      <c r="C14" s="412" t="s">
        <v>164</v>
      </c>
      <c r="D14" s="412"/>
      <c r="E14" s="97"/>
      <c r="F14" s="83">
        <v>469802</v>
      </c>
      <c r="G14" s="19"/>
      <c r="H14" s="103">
        <v>7</v>
      </c>
      <c r="I14" s="132"/>
      <c r="J14" s="412" t="s">
        <v>352</v>
      </c>
      <c r="K14" s="412"/>
      <c r="L14" s="23"/>
      <c r="M14" s="83">
        <v>248027</v>
      </c>
      <c r="N14" s="19"/>
    </row>
    <row r="15" spans="1:14" ht="18" customHeight="1" x14ac:dyDescent="0.2">
      <c r="A15" s="103">
        <v>8</v>
      </c>
      <c r="B15" s="132"/>
      <c r="C15" s="412" t="s">
        <v>159</v>
      </c>
      <c r="D15" s="412"/>
      <c r="E15" s="97"/>
      <c r="F15" s="83">
        <v>469636</v>
      </c>
      <c r="G15" s="19"/>
      <c r="H15" s="103">
        <v>8</v>
      </c>
      <c r="I15" s="132"/>
      <c r="J15" s="412" t="s">
        <v>260</v>
      </c>
      <c r="K15" s="412"/>
      <c r="L15" s="23"/>
      <c r="M15" s="83">
        <v>248156</v>
      </c>
      <c r="N15" s="19"/>
    </row>
    <row r="16" spans="1:14" ht="18" customHeight="1" x14ac:dyDescent="0.2">
      <c r="A16" s="103">
        <v>9</v>
      </c>
      <c r="B16" s="132"/>
      <c r="C16" s="412" t="s">
        <v>230</v>
      </c>
      <c r="D16" s="412"/>
      <c r="E16" s="97"/>
      <c r="F16" s="83">
        <v>468071</v>
      </c>
      <c r="G16" s="19"/>
      <c r="H16" s="103">
        <v>9</v>
      </c>
      <c r="I16" s="132"/>
      <c r="J16" s="412" t="s">
        <v>57</v>
      </c>
      <c r="K16" s="412"/>
      <c r="L16" s="23"/>
      <c r="M16" s="83">
        <v>249284</v>
      </c>
      <c r="N16" s="19"/>
    </row>
    <row r="17" spans="1:14" ht="18" customHeight="1" x14ac:dyDescent="0.2">
      <c r="A17" s="103">
        <v>10</v>
      </c>
      <c r="B17" s="132"/>
      <c r="C17" s="412" t="s">
        <v>278</v>
      </c>
      <c r="D17" s="412"/>
      <c r="E17" s="97"/>
      <c r="F17" s="83">
        <v>467446</v>
      </c>
      <c r="G17" s="19"/>
      <c r="H17" s="103">
        <v>10</v>
      </c>
      <c r="I17" s="132"/>
      <c r="J17" s="412" t="s">
        <v>279</v>
      </c>
      <c r="K17" s="412"/>
      <c r="L17" s="23"/>
      <c r="M17" s="83">
        <v>250550</v>
      </c>
      <c r="N17" s="19"/>
    </row>
    <row r="18" spans="1:14" ht="18" customHeight="1" x14ac:dyDescent="0.2">
      <c r="A18" s="20"/>
      <c r="B18" s="21"/>
      <c r="C18" s="21"/>
      <c r="D18" s="21"/>
      <c r="E18" s="21"/>
      <c r="F18" s="21"/>
      <c r="G18" s="22"/>
      <c r="H18" s="21"/>
      <c r="I18" s="21"/>
      <c r="J18" s="21"/>
      <c r="K18" s="21"/>
      <c r="L18" s="21"/>
      <c r="M18" s="21"/>
      <c r="N18" s="22"/>
    </row>
    <row r="19" spans="1:14" ht="10.5" customHeight="1" x14ac:dyDescent="0.2"/>
    <row r="20" spans="1:14" ht="20.100000000000001" customHeight="1" x14ac:dyDescent="0.2">
      <c r="A20" s="1" t="s">
        <v>844</v>
      </c>
      <c r="M20" s="115">
        <v>368004.86851211073</v>
      </c>
      <c r="N20" s="1" t="s">
        <v>840</v>
      </c>
    </row>
    <row r="21" spans="1:14" ht="20.100000000000001" customHeight="1" x14ac:dyDescent="0.2">
      <c r="A21" s="1" t="s">
        <v>1003</v>
      </c>
      <c r="L21" s="415" t="s">
        <v>1004</v>
      </c>
      <c r="M21" s="416"/>
    </row>
    <row r="22" spans="1:14" ht="20.100000000000001" customHeight="1" x14ac:dyDescent="0.2">
      <c r="A22" s="1" t="s">
        <v>14</v>
      </c>
      <c r="L22" s="154"/>
      <c r="M22" s="154"/>
    </row>
    <row r="23" spans="1:14" ht="20.100000000000001" customHeight="1" x14ac:dyDescent="0.2">
      <c r="A23" s="1" t="s">
        <v>1002</v>
      </c>
      <c r="L23" s="413" t="s">
        <v>962</v>
      </c>
      <c r="M23" s="414"/>
    </row>
    <row r="24" spans="1:14" ht="20.100000000000001" customHeight="1" x14ac:dyDescent="0.2">
      <c r="L24" s="211"/>
      <c r="M24" s="212"/>
    </row>
    <row r="25" spans="1:14" ht="20.100000000000001" customHeight="1" x14ac:dyDescent="0.2"/>
    <row r="26" spans="1:14" ht="18" customHeight="1" x14ac:dyDescent="0.2">
      <c r="A26" s="1" t="s">
        <v>515</v>
      </c>
    </row>
    <row r="27" spans="1:14" ht="18" customHeight="1" x14ac:dyDescent="0.2">
      <c r="A27" s="14"/>
      <c r="B27" s="15"/>
      <c r="C27" s="15" t="s">
        <v>839</v>
      </c>
      <c r="D27" s="15"/>
      <c r="E27" s="15"/>
      <c r="F27" s="15"/>
      <c r="G27" s="16"/>
      <c r="H27" s="15"/>
      <c r="I27" s="15"/>
      <c r="J27" s="15" t="s">
        <v>841</v>
      </c>
      <c r="K27" s="15"/>
      <c r="L27" s="15"/>
      <c r="M27" s="15"/>
      <c r="N27" s="16"/>
    </row>
    <row r="28" spans="1:14" ht="18" customHeight="1" x14ac:dyDescent="0.2">
      <c r="A28" s="17"/>
      <c r="B28" s="18"/>
      <c r="C28" s="18"/>
      <c r="D28" s="18"/>
      <c r="E28" s="23"/>
      <c r="F28" s="23"/>
      <c r="G28" s="19" t="s">
        <v>432</v>
      </c>
      <c r="H28" s="18"/>
      <c r="I28" s="18"/>
      <c r="J28" s="18"/>
      <c r="K28" s="18"/>
      <c r="L28" s="23"/>
      <c r="M28" s="23"/>
      <c r="N28" s="19" t="s">
        <v>432</v>
      </c>
    </row>
    <row r="29" spans="1:14" ht="18" customHeight="1" x14ac:dyDescent="0.2">
      <c r="A29" s="103">
        <v>1</v>
      </c>
      <c r="B29" s="132"/>
      <c r="C29" s="133" t="s">
        <v>395</v>
      </c>
      <c r="D29" s="102"/>
      <c r="F29" s="101">
        <v>1018511.3333333334</v>
      </c>
      <c r="G29" s="19"/>
      <c r="H29" s="103">
        <v>1</v>
      </c>
      <c r="I29" s="132"/>
      <c r="J29" s="133" t="s">
        <v>402</v>
      </c>
      <c r="K29" s="102"/>
      <c r="M29" s="101">
        <v>327299.5</v>
      </c>
      <c r="N29" s="19"/>
    </row>
    <row r="30" spans="1:14" ht="18" customHeight="1" x14ac:dyDescent="0.2">
      <c r="A30" s="103">
        <v>2</v>
      </c>
      <c r="B30" s="132"/>
      <c r="C30" s="133" t="s">
        <v>388</v>
      </c>
      <c r="D30" s="102"/>
      <c r="F30" s="101">
        <v>973784.5</v>
      </c>
      <c r="G30" s="19"/>
      <c r="H30" s="103">
        <v>2</v>
      </c>
      <c r="I30" s="132"/>
      <c r="J30" s="133" t="s">
        <v>425</v>
      </c>
      <c r="K30" s="102"/>
      <c r="M30" s="101">
        <v>344974</v>
      </c>
      <c r="N30" s="19"/>
    </row>
    <row r="31" spans="1:14" ht="18" customHeight="1" x14ac:dyDescent="0.2">
      <c r="A31" s="103">
        <v>3</v>
      </c>
      <c r="B31" s="132"/>
      <c r="C31" s="133" t="s">
        <v>399</v>
      </c>
      <c r="D31" s="102"/>
      <c r="F31" s="101">
        <v>971764.5</v>
      </c>
      <c r="G31" s="19"/>
      <c r="H31" s="103">
        <v>3</v>
      </c>
      <c r="I31" s="132"/>
      <c r="J31" s="133" t="s">
        <v>403</v>
      </c>
      <c r="K31" s="102"/>
      <c r="M31" s="101">
        <v>351333.5</v>
      </c>
      <c r="N31" s="19"/>
    </row>
    <row r="32" spans="1:14" ht="18" customHeight="1" x14ac:dyDescent="0.2">
      <c r="A32" s="103">
        <v>4</v>
      </c>
      <c r="B32" s="132"/>
      <c r="C32" s="133" t="s">
        <v>398</v>
      </c>
      <c r="D32" s="102"/>
      <c r="F32" s="101">
        <v>954142.75</v>
      </c>
      <c r="G32" s="19"/>
      <c r="H32" s="103">
        <v>4</v>
      </c>
      <c r="I32" s="132"/>
      <c r="J32" s="133" t="s">
        <v>421</v>
      </c>
      <c r="K32" s="102"/>
      <c r="M32" s="101">
        <v>415499.5</v>
      </c>
      <c r="N32" s="19"/>
    </row>
    <row r="33" spans="1:14" ht="18" customHeight="1" x14ac:dyDescent="0.2">
      <c r="A33" s="103">
        <v>5</v>
      </c>
      <c r="B33" s="132"/>
      <c r="C33" s="133" t="s">
        <v>397</v>
      </c>
      <c r="D33" s="102"/>
      <c r="F33" s="101">
        <v>943432</v>
      </c>
      <c r="G33" s="19"/>
      <c r="H33" s="103">
        <v>5</v>
      </c>
      <c r="I33" s="132"/>
      <c r="J33" s="133" t="s">
        <v>414</v>
      </c>
      <c r="K33" s="102"/>
      <c r="M33" s="101">
        <v>415648.5</v>
      </c>
      <c r="N33" s="19"/>
    </row>
    <row r="34" spans="1:14" ht="18" customHeight="1" x14ac:dyDescent="0.2">
      <c r="A34" s="103">
        <v>6</v>
      </c>
      <c r="B34" s="132"/>
      <c r="C34" s="133" t="s">
        <v>411</v>
      </c>
      <c r="D34" s="102"/>
      <c r="F34" s="101">
        <v>915690.5</v>
      </c>
      <c r="G34" s="19"/>
      <c r="H34" s="103">
        <v>6</v>
      </c>
      <c r="I34" s="132"/>
      <c r="J34" s="133" t="s">
        <v>389</v>
      </c>
      <c r="K34" s="102"/>
      <c r="M34" s="101">
        <v>443135.5</v>
      </c>
      <c r="N34" s="19"/>
    </row>
    <row r="35" spans="1:14" ht="18" customHeight="1" x14ac:dyDescent="0.2">
      <c r="A35" s="103">
        <v>7</v>
      </c>
      <c r="B35" s="132"/>
      <c r="C35" s="133" t="s">
        <v>404</v>
      </c>
      <c r="D35" s="102"/>
      <c r="F35" s="101">
        <v>882157</v>
      </c>
      <c r="G35" s="19"/>
      <c r="H35" s="103">
        <v>7</v>
      </c>
      <c r="I35" s="132"/>
      <c r="J35" s="133" t="s">
        <v>400</v>
      </c>
      <c r="K35" s="102"/>
      <c r="M35" s="101">
        <v>450801.5</v>
      </c>
      <c r="N35" s="19"/>
    </row>
    <row r="36" spans="1:14" ht="18" customHeight="1" x14ac:dyDescent="0.2">
      <c r="A36" s="103">
        <v>8</v>
      </c>
      <c r="B36" s="132"/>
      <c r="C36" s="133" t="s">
        <v>396</v>
      </c>
      <c r="D36" s="102"/>
      <c r="F36" s="101">
        <v>873379.5</v>
      </c>
      <c r="G36" s="19"/>
      <c r="H36" s="103">
        <v>8</v>
      </c>
      <c r="I36" s="132"/>
      <c r="J36" s="133" t="s">
        <v>429</v>
      </c>
      <c r="K36" s="102"/>
      <c r="M36" s="101">
        <v>463719</v>
      </c>
      <c r="N36" s="19"/>
    </row>
    <row r="37" spans="1:14" ht="18" customHeight="1" x14ac:dyDescent="0.2">
      <c r="A37" s="103">
        <v>9</v>
      </c>
      <c r="B37" s="132"/>
      <c r="C37" s="133" t="s">
        <v>405</v>
      </c>
      <c r="D37" s="102"/>
      <c r="F37" s="101">
        <v>846608.5</v>
      </c>
      <c r="G37" s="19"/>
      <c r="H37" s="103">
        <v>9</v>
      </c>
      <c r="I37" s="132"/>
      <c r="J37" s="133" t="s">
        <v>390</v>
      </c>
      <c r="K37" s="102"/>
      <c r="M37" s="101">
        <v>471356</v>
      </c>
      <c r="N37" s="19"/>
    </row>
    <row r="38" spans="1:14" ht="18" customHeight="1" x14ac:dyDescent="0.2">
      <c r="A38" s="103">
        <v>10</v>
      </c>
      <c r="B38" s="132"/>
      <c r="C38" s="133" t="s">
        <v>393</v>
      </c>
      <c r="D38" s="102"/>
      <c r="F38" s="101">
        <v>825195</v>
      </c>
      <c r="G38" s="19"/>
      <c r="H38" s="103">
        <v>10</v>
      </c>
      <c r="I38" s="132"/>
      <c r="J38" s="133" t="s">
        <v>401</v>
      </c>
      <c r="K38" s="102"/>
      <c r="M38" s="101">
        <v>479976</v>
      </c>
      <c r="N38" s="19"/>
    </row>
    <row r="39" spans="1:14" ht="18" customHeight="1" x14ac:dyDescent="0.2">
      <c r="A39" s="20"/>
      <c r="B39" s="21"/>
      <c r="C39" s="21"/>
      <c r="D39" s="21"/>
      <c r="E39" s="21"/>
      <c r="F39" s="21"/>
      <c r="G39" s="22"/>
      <c r="H39" s="21"/>
      <c r="I39" s="21"/>
      <c r="J39" s="21"/>
      <c r="K39" s="21"/>
      <c r="L39" s="21"/>
      <c r="M39" s="21"/>
      <c r="N39" s="22"/>
    </row>
    <row r="40" spans="1:14" ht="10.5" customHeight="1" x14ac:dyDescent="0.2"/>
    <row r="41" spans="1:14" ht="20.100000000000001" customHeight="1" x14ac:dyDescent="0.2">
      <c r="A41" s="1" t="s">
        <v>844</v>
      </c>
      <c r="K41" s="25"/>
      <c r="M41" s="115">
        <v>728447.99315068498</v>
      </c>
      <c r="N41" s="1" t="s">
        <v>840</v>
      </c>
    </row>
    <row r="42" spans="1:14" ht="20.100000000000001" customHeight="1" x14ac:dyDescent="0.2">
      <c r="A42" s="1" t="s">
        <v>957</v>
      </c>
      <c r="L42" s="413" t="s">
        <v>1006</v>
      </c>
      <c r="M42" s="414"/>
    </row>
    <row r="43" spans="1:14" ht="20.100000000000001" customHeight="1" x14ac:dyDescent="0.2">
      <c r="A43" s="1" t="s">
        <v>845</v>
      </c>
      <c r="L43" s="99"/>
      <c r="M43" s="99"/>
    </row>
    <row r="44" spans="1:14" ht="20.100000000000001" customHeight="1" x14ac:dyDescent="0.2">
      <c r="A44" s="1" t="s">
        <v>1005</v>
      </c>
      <c r="K44" s="25"/>
      <c r="L44" s="413" t="s">
        <v>963</v>
      </c>
      <c r="M44" s="414"/>
    </row>
    <row r="47" spans="1:14" x14ac:dyDescent="0.2">
      <c r="A47" s="349"/>
    </row>
    <row r="48" spans="1:14" x14ac:dyDescent="0.2">
      <c r="A48" s="348"/>
    </row>
    <row r="49" spans="1:1" x14ac:dyDescent="0.2">
      <c r="A49" s="347"/>
    </row>
  </sheetData>
  <mergeCells count="24">
    <mergeCell ref="C15:D15"/>
    <mergeCell ref="L42:M42"/>
    <mergeCell ref="C16:D16"/>
    <mergeCell ref="C17:D17"/>
    <mergeCell ref="L44:M44"/>
    <mergeCell ref="L23:M23"/>
    <mergeCell ref="J15:K15"/>
    <mergeCell ref="L21:M21"/>
    <mergeCell ref="J16:K16"/>
    <mergeCell ref="J17:K17"/>
    <mergeCell ref="C13:D13"/>
    <mergeCell ref="C14:D14"/>
    <mergeCell ref="J8:K8"/>
    <mergeCell ref="J9:K9"/>
    <mergeCell ref="J10:K10"/>
    <mergeCell ref="J11:K11"/>
    <mergeCell ref="J12:K12"/>
    <mergeCell ref="J13:K13"/>
    <mergeCell ref="J14:K14"/>
    <mergeCell ref="C8:D8"/>
    <mergeCell ref="C9:D9"/>
    <mergeCell ref="C10:D10"/>
    <mergeCell ref="C11:D11"/>
    <mergeCell ref="C12:D12"/>
  </mergeCells>
  <phoneticPr fontId="2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>
    <oddFooter>&amp;C&amp;P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0"/>
    <pageSetUpPr fitToPage="1"/>
  </sheetPr>
  <dimension ref="A1:L119"/>
  <sheetViews>
    <sheetView view="pageBreakPreview" topLeftCell="C43" zoomScaleNormal="100" zoomScaleSheetLayoutView="100" workbookViewId="0">
      <selection activeCell="H10" sqref="H10"/>
    </sheetView>
  </sheetViews>
  <sheetFormatPr defaultColWidth="9" defaultRowHeight="13.2" x14ac:dyDescent="0.2"/>
  <cols>
    <col min="1" max="1" width="2.6640625" style="10" customWidth="1"/>
    <col min="2" max="2" width="14.6640625" style="9" customWidth="1"/>
    <col min="3" max="3" width="14.6640625" style="10" customWidth="1"/>
    <col min="4" max="4" width="3.6640625" style="10" customWidth="1"/>
    <col min="5" max="5" width="14.6640625" style="9" customWidth="1"/>
    <col min="6" max="6" width="14.6640625" style="10" customWidth="1"/>
    <col min="7" max="7" width="3.6640625" style="10" customWidth="1"/>
    <col min="8" max="8" width="14.6640625" style="9" customWidth="1"/>
    <col min="9" max="9" width="14.6640625" style="10" customWidth="1"/>
    <col min="10" max="10" width="4.44140625" style="10" customWidth="1"/>
    <col min="11" max="12" width="8.88671875" customWidth="1"/>
    <col min="13" max="16384" width="9" style="10"/>
  </cols>
  <sheetData>
    <row r="1" spans="1:9" ht="20.100000000000001" customHeight="1" x14ac:dyDescent="0.2">
      <c r="A1" s="96" t="s">
        <v>11</v>
      </c>
      <c r="B1" s="66"/>
      <c r="C1" s="67"/>
      <c r="D1" s="119"/>
      <c r="E1" s="66"/>
      <c r="F1" s="67"/>
      <c r="G1" s="67"/>
      <c r="H1" s="66"/>
      <c r="I1" s="4"/>
    </row>
    <row r="2" spans="1:9" x14ac:dyDescent="0.2">
      <c r="A2" s="67"/>
      <c r="B2" s="66"/>
      <c r="C2" s="67"/>
      <c r="D2" s="67"/>
      <c r="E2" s="66"/>
      <c r="F2" s="67"/>
      <c r="G2" s="67"/>
      <c r="H2" s="66"/>
      <c r="I2" s="313" t="s">
        <v>974</v>
      </c>
    </row>
    <row r="3" spans="1:9" ht="12.6" customHeight="1" x14ac:dyDescent="0.2">
      <c r="A3" s="67"/>
      <c r="B3" s="68" t="s">
        <v>516</v>
      </c>
      <c r="C3" s="68" t="s">
        <v>468</v>
      </c>
      <c r="D3" s="69"/>
      <c r="E3" s="68" t="s">
        <v>516</v>
      </c>
      <c r="F3" s="68" t="s">
        <v>468</v>
      </c>
      <c r="G3" s="69"/>
      <c r="H3" s="68" t="s">
        <v>516</v>
      </c>
      <c r="I3" s="68" t="s">
        <v>468</v>
      </c>
    </row>
    <row r="4" spans="1:9" ht="12.6" customHeight="1" x14ac:dyDescent="0.2">
      <c r="A4" s="67"/>
      <c r="B4" s="121" t="s">
        <v>463</v>
      </c>
      <c r="C4" s="122">
        <v>443406</v>
      </c>
      <c r="D4" s="69"/>
      <c r="E4" s="123" t="s">
        <v>517</v>
      </c>
      <c r="F4" s="124">
        <v>453902</v>
      </c>
      <c r="G4" s="69"/>
      <c r="H4" s="121" t="s">
        <v>518</v>
      </c>
      <c r="I4" s="122">
        <v>461672</v>
      </c>
    </row>
    <row r="5" spans="1:9" ht="12.6" customHeight="1" x14ac:dyDescent="0.2">
      <c r="A5" s="67"/>
      <c r="B5" s="123" t="s">
        <v>519</v>
      </c>
      <c r="C5" s="124">
        <v>458015</v>
      </c>
      <c r="D5" s="69"/>
      <c r="E5" s="123" t="s">
        <v>520</v>
      </c>
      <c r="F5" s="124">
        <v>377831</v>
      </c>
      <c r="G5" s="69"/>
      <c r="H5" s="123" t="s">
        <v>521</v>
      </c>
      <c r="I5" s="124">
        <v>455455</v>
      </c>
    </row>
    <row r="6" spans="1:9" ht="12.6" customHeight="1" x14ac:dyDescent="0.2">
      <c r="A6" s="67"/>
      <c r="B6" s="123" t="s">
        <v>490</v>
      </c>
      <c r="C6" s="124">
        <v>469636</v>
      </c>
      <c r="D6" s="69"/>
      <c r="E6" s="123" t="s">
        <v>522</v>
      </c>
      <c r="F6" s="124">
        <v>383406</v>
      </c>
      <c r="G6" s="69"/>
      <c r="H6" s="123" t="s">
        <v>523</v>
      </c>
      <c r="I6" s="124">
        <v>470200</v>
      </c>
    </row>
    <row r="7" spans="1:9" ht="12.6" customHeight="1" x14ac:dyDescent="0.2">
      <c r="A7" s="67"/>
      <c r="B7" s="123" t="s">
        <v>524</v>
      </c>
      <c r="C7" s="124">
        <v>374086</v>
      </c>
      <c r="D7" s="69"/>
      <c r="E7" s="123" t="s">
        <v>525</v>
      </c>
      <c r="F7" s="124">
        <v>442219</v>
      </c>
      <c r="G7" s="69"/>
      <c r="H7" s="123" t="s">
        <v>526</v>
      </c>
      <c r="I7" s="124">
        <v>469802</v>
      </c>
    </row>
    <row r="8" spans="1:9" ht="12.6" customHeight="1" x14ac:dyDescent="0.2">
      <c r="A8" s="67"/>
      <c r="B8" s="123" t="s">
        <v>527</v>
      </c>
      <c r="C8" s="124">
        <v>467214</v>
      </c>
      <c r="D8" s="69"/>
      <c r="E8" s="123" t="s">
        <v>437</v>
      </c>
      <c r="F8" s="124">
        <v>434185</v>
      </c>
      <c r="G8" s="69"/>
      <c r="H8" s="123" t="s">
        <v>528</v>
      </c>
      <c r="I8" s="124">
        <v>432076</v>
      </c>
    </row>
    <row r="9" spans="1:9" ht="12.6" customHeight="1" x14ac:dyDescent="0.2">
      <c r="A9" s="67"/>
      <c r="B9" s="123" t="s">
        <v>775</v>
      </c>
      <c r="C9" s="124">
        <v>431597</v>
      </c>
      <c r="D9" s="69"/>
      <c r="E9" s="123" t="s">
        <v>435</v>
      </c>
      <c r="F9" s="124">
        <v>364675</v>
      </c>
      <c r="G9" s="69"/>
      <c r="H9" s="123" t="s">
        <v>529</v>
      </c>
      <c r="I9" s="124">
        <v>440441</v>
      </c>
    </row>
    <row r="10" spans="1:9" ht="12.6" customHeight="1" x14ac:dyDescent="0.2">
      <c r="A10" s="67"/>
      <c r="B10" s="123" t="s">
        <v>530</v>
      </c>
      <c r="C10" s="124">
        <v>266206</v>
      </c>
      <c r="D10" s="69"/>
      <c r="E10" s="123" t="s">
        <v>436</v>
      </c>
      <c r="F10" s="124">
        <v>411781</v>
      </c>
      <c r="G10" s="69"/>
      <c r="H10" s="74" t="s">
        <v>531</v>
      </c>
      <c r="I10" s="75">
        <v>7633142</v>
      </c>
    </row>
    <row r="11" spans="1:9" ht="12.6" customHeight="1" x14ac:dyDescent="0.2">
      <c r="A11" s="67"/>
      <c r="B11" s="123" t="s">
        <v>532</v>
      </c>
      <c r="C11" s="124">
        <v>382035</v>
      </c>
      <c r="D11" s="69"/>
      <c r="E11" s="123" t="s">
        <v>448</v>
      </c>
      <c r="F11" s="124">
        <v>332455</v>
      </c>
      <c r="G11" s="69"/>
      <c r="H11" s="121" t="s">
        <v>774</v>
      </c>
      <c r="I11" s="143">
        <v>439385</v>
      </c>
    </row>
    <row r="12" spans="1:9" ht="12.6" customHeight="1" x14ac:dyDescent="0.2">
      <c r="A12" s="67"/>
      <c r="B12" s="123" t="s">
        <v>533</v>
      </c>
      <c r="C12" s="124">
        <v>399470</v>
      </c>
      <c r="D12" s="69"/>
      <c r="E12" s="123" t="s">
        <v>501</v>
      </c>
      <c r="F12" s="124">
        <v>360662</v>
      </c>
      <c r="G12" s="69"/>
      <c r="H12" s="123" t="s">
        <v>534</v>
      </c>
      <c r="I12" s="143">
        <v>303311</v>
      </c>
    </row>
    <row r="13" spans="1:9" ht="12.6" customHeight="1" x14ac:dyDescent="0.2">
      <c r="A13" s="67"/>
      <c r="B13" s="123" t="s">
        <v>434</v>
      </c>
      <c r="C13" s="124">
        <v>306857</v>
      </c>
      <c r="D13" s="69"/>
      <c r="E13" s="123" t="s">
        <v>780</v>
      </c>
      <c r="F13" s="124">
        <v>377419</v>
      </c>
      <c r="G13" s="69"/>
      <c r="H13" s="123" t="s">
        <v>535</v>
      </c>
      <c r="I13" s="143">
        <v>313418</v>
      </c>
    </row>
    <row r="14" spans="1:9" ht="12.6" customHeight="1" x14ac:dyDescent="0.2">
      <c r="A14" s="67"/>
      <c r="B14" s="123" t="s">
        <v>536</v>
      </c>
      <c r="C14" s="124">
        <v>290757</v>
      </c>
      <c r="D14" s="69"/>
      <c r="E14" s="123" t="s">
        <v>367</v>
      </c>
      <c r="F14" s="124">
        <v>403984</v>
      </c>
      <c r="G14" s="69"/>
      <c r="H14" s="123" t="s">
        <v>537</v>
      </c>
      <c r="I14" s="143">
        <v>318283</v>
      </c>
    </row>
    <row r="15" spans="1:9" ht="12.6" customHeight="1" x14ac:dyDescent="0.2">
      <c r="A15" s="67"/>
      <c r="B15" s="123" t="s">
        <v>538</v>
      </c>
      <c r="C15" s="143">
        <v>302068</v>
      </c>
      <c r="D15" s="69"/>
      <c r="E15" s="123" t="s">
        <v>781</v>
      </c>
      <c r="F15" s="124">
        <v>439814</v>
      </c>
      <c r="G15" s="69"/>
      <c r="H15" s="123" t="s">
        <v>539</v>
      </c>
      <c r="I15" s="143">
        <v>282612</v>
      </c>
    </row>
    <row r="16" spans="1:9" ht="12.6" customHeight="1" x14ac:dyDescent="0.2">
      <c r="A16" s="67"/>
      <c r="B16" s="74" t="s">
        <v>531</v>
      </c>
      <c r="C16" s="75">
        <v>4591347</v>
      </c>
      <c r="D16" s="69"/>
      <c r="E16" s="123" t="s">
        <v>540</v>
      </c>
      <c r="F16" s="124">
        <v>414604</v>
      </c>
      <c r="G16" s="69"/>
      <c r="H16" s="123" t="s">
        <v>541</v>
      </c>
      <c r="I16" s="143">
        <v>286520</v>
      </c>
    </row>
    <row r="17" spans="1:9" ht="12.6" customHeight="1" x14ac:dyDescent="0.2">
      <c r="A17" s="67"/>
      <c r="B17" s="121" t="s">
        <v>542</v>
      </c>
      <c r="C17" s="143">
        <v>357447</v>
      </c>
      <c r="D17" s="69"/>
      <c r="E17" s="74" t="s">
        <v>531</v>
      </c>
      <c r="F17" s="75">
        <v>6111068</v>
      </c>
      <c r="G17" s="69"/>
      <c r="H17" s="74" t="s">
        <v>531</v>
      </c>
      <c r="I17" s="75">
        <v>1943529</v>
      </c>
    </row>
    <row r="18" spans="1:9" ht="12.6" customHeight="1" x14ac:dyDescent="0.2">
      <c r="A18" s="67"/>
      <c r="B18" s="123" t="s">
        <v>543</v>
      </c>
      <c r="C18" s="143">
        <v>403820</v>
      </c>
      <c r="D18" s="69"/>
      <c r="E18" s="121" t="s">
        <v>484</v>
      </c>
      <c r="F18" s="124">
        <v>420928</v>
      </c>
      <c r="G18" s="69"/>
      <c r="H18" s="121" t="s">
        <v>491</v>
      </c>
      <c r="I18" s="143">
        <v>268991</v>
      </c>
    </row>
    <row r="19" spans="1:9" ht="12.6" customHeight="1" x14ac:dyDescent="0.2">
      <c r="A19" s="67"/>
      <c r="B19" s="123" t="s">
        <v>544</v>
      </c>
      <c r="C19" s="143">
        <v>365833</v>
      </c>
      <c r="D19" s="69"/>
      <c r="E19" s="123" t="s">
        <v>545</v>
      </c>
      <c r="F19" s="124">
        <v>451520</v>
      </c>
      <c r="G19" s="69"/>
      <c r="H19" s="123" t="s">
        <v>546</v>
      </c>
      <c r="I19" s="143">
        <v>255098</v>
      </c>
    </row>
    <row r="20" spans="1:9" ht="12.6" customHeight="1" x14ac:dyDescent="0.2">
      <c r="A20" s="67"/>
      <c r="B20" s="74" t="s">
        <v>531</v>
      </c>
      <c r="C20" s="75">
        <v>1127100</v>
      </c>
      <c r="D20" s="69"/>
      <c r="E20" s="123" t="s">
        <v>547</v>
      </c>
      <c r="F20" s="124">
        <v>337675</v>
      </c>
      <c r="G20" s="69"/>
      <c r="H20" s="123" t="s">
        <v>548</v>
      </c>
      <c r="I20" s="143">
        <v>377514</v>
      </c>
    </row>
    <row r="21" spans="1:9" ht="12.6" customHeight="1" x14ac:dyDescent="0.2">
      <c r="A21" s="67"/>
      <c r="B21" s="121" t="s">
        <v>493</v>
      </c>
      <c r="C21" s="143">
        <v>296931</v>
      </c>
      <c r="D21" s="69"/>
      <c r="E21" s="123" t="s">
        <v>549</v>
      </c>
      <c r="F21" s="124">
        <v>452755</v>
      </c>
      <c r="G21" s="69"/>
      <c r="H21" s="74" t="s">
        <v>531</v>
      </c>
      <c r="I21" s="75">
        <v>901603</v>
      </c>
    </row>
    <row r="22" spans="1:9" ht="12.6" customHeight="1" x14ac:dyDescent="0.2">
      <c r="A22" s="67"/>
      <c r="B22" s="123" t="s">
        <v>551</v>
      </c>
      <c r="C22" s="143">
        <v>393959</v>
      </c>
      <c r="D22" s="69"/>
      <c r="E22" s="123" t="s">
        <v>550</v>
      </c>
      <c r="F22" s="124">
        <v>440360</v>
      </c>
      <c r="G22" s="69"/>
      <c r="H22" s="121" t="s">
        <v>509</v>
      </c>
      <c r="I22" s="143">
        <v>377544</v>
      </c>
    </row>
    <row r="23" spans="1:9" ht="12.6" customHeight="1" x14ac:dyDescent="0.2">
      <c r="A23" s="67"/>
      <c r="B23" s="123" t="s">
        <v>553</v>
      </c>
      <c r="C23" s="143">
        <v>389919</v>
      </c>
      <c r="D23" s="69"/>
      <c r="E23" s="123" t="s">
        <v>502</v>
      </c>
      <c r="F23" s="124">
        <v>364491</v>
      </c>
      <c r="G23" s="69"/>
      <c r="H23" s="123" t="s">
        <v>552</v>
      </c>
      <c r="I23" s="143">
        <v>326798</v>
      </c>
    </row>
    <row r="24" spans="1:9" ht="12.6" customHeight="1" x14ac:dyDescent="0.2">
      <c r="A24" s="67"/>
      <c r="B24" s="74" t="s">
        <v>531</v>
      </c>
      <c r="C24" s="75">
        <v>1080809</v>
      </c>
      <c r="D24" s="69"/>
      <c r="E24" s="123" t="s">
        <v>554</v>
      </c>
      <c r="F24" s="124">
        <v>422183</v>
      </c>
      <c r="G24" s="69"/>
      <c r="H24" s="123" t="s">
        <v>555</v>
      </c>
      <c r="I24" s="143">
        <v>255610</v>
      </c>
    </row>
    <row r="25" spans="1:9" ht="12.6" customHeight="1" x14ac:dyDescent="0.2">
      <c r="A25" s="67"/>
      <c r="B25" s="121" t="s">
        <v>776</v>
      </c>
      <c r="C25" s="143">
        <v>431737</v>
      </c>
      <c r="D25" s="69"/>
      <c r="E25" s="123" t="s">
        <v>556</v>
      </c>
      <c r="F25" s="124">
        <v>412244</v>
      </c>
      <c r="G25" s="69"/>
      <c r="H25" s="74" t="s">
        <v>531</v>
      </c>
      <c r="I25" s="75">
        <v>959952</v>
      </c>
    </row>
    <row r="26" spans="1:9" ht="12.6" customHeight="1" x14ac:dyDescent="0.2">
      <c r="A26" s="67"/>
      <c r="B26" s="123" t="s">
        <v>560</v>
      </c>
      <c r="C26" s="143">
        <v>451360</v>
      </c>
      <c r="D26" s="69"/>
      <c r="E26" s="123" t="s">
        <v>557</v>
      </c>
      <c r="F26" s="124">
        <v>412225</v>
      </c>
      <c r="G26" s="69"/>
      <c r="H26" s="121" t="s">
        <v>495</v>
      </c>
      <c r="I26" s="143">
        <v>384504</v>
      </c>
    </row>
    <row r="27" spans="1:9" ht="12.6" customHeight="1" x14ac:dyDescent="0.2">
      <c r="A27" s="67"/>
      <c r="B27" s="123" t="s">
        <v>562</v>
      </c>
      <c r="C27" s="143">
        <v>293017</v>
      </c>
      <c r="D27" s="69"/>
      <c r="E27" s="123" t="s">
        <v>558</v>
      </c>
      <c r="F27" s="124">
        <v>357280</v>
      </c>
      <c r="G27" s="69"/>
      <c r="H27" s="123" t="s">
        <v>559</v>
      </c>
      <c r="I27" s="143">
        <v>270095</v>
      </c>
    </row>
    <row r="28" spans="1:9" ht="12.6" customHeight="1" x14ac:dyDescent="0.2">
      <c r="A28" s="67"/>
      <c r="B28" s="123" t="s">
        <v>489</v>
      </c>
      <c r="C28" s="143">
        <v>240629</v>
      </c>
      <c r="D28" s="69"/>
      <c r="E28" s="123" t="s">
        <v>561</v>
      </c>
      <c r="F28" s="124">
        <v>367523</v>
      </c>
      <c r="G28" s="69"/>
      <c r="H28" s="74" t="s">
        <v>531</v>
      </c>
      <c r="I28" s="75">
        <v>654599</v>
      </c>
    </row>
    <row r="29" spans="1:9" ht="12.6" customHeight="1" x14ac:dyDescent="0.2">
      <c r="A29" s="67"/>
      <c r="B29" s="123" t="s">
        <v>565</v>
      </c>
      <c r="C29" s="143">
        <v>264412</v>
      </c>
      <c r="D29" s="69"/>
      <c r="E29" s="123" t="s">
        <v>563</v>
      </c>
      <c r="F29" s="124">
        <v>388918</v>
      </c>
      <c r="G29" s="69"/>
      <c r="H29" s="121" t="s">
        <v>504</v>
      </c>
      <c r="I29" s="143">
        <v>431406</v>
      </c>
    </row>
    <row r="30" spans="1:9" ht="12.6" customHeight="1" x14ac:dyDescent="0.2">
      <c r="A30" s="67"/>
      <c r="B30" s="123" t="s">
        <v>567</v>
      </c>
      <c r="C30" s="143">
        <v>266414</v>
      </c>
      <c r="D30" s="69"/>
      <c r="E30" s="123" t="s">
        <v>564</v>
      </c>
      <c r="F30" s="124">
        <v>412175</v>
      </c>
      <c r="G30" s="69"/>
      <c r="H30" s="123" t="s">
        <v>566</v>
      </c>
      <c r="I30" s="143">
        <v>271261</v>
      </c>
    </row>
    <row r="31" spans="1:9" ht="12.6" customHeight="1" x14ac:dyDescent="0.2">
      <c r="A31" s="67"/>
      <c r="B31" s="74" t="s">
        <v>531</v>
      </c>
      <c r="C31" s="75">
        <v>1947569</v>
      </c>
      <c r="D31" s="69"/>
      <c r="E31" s="74" t="s">
        <v>531</v>
      </c>
      <c r="F31" s="75">
        <v>5240277</v>
      </c>
      <c r="G31" s="69"/>
      <c r="H31" s="74" t="s">
        <v>531</v>
      </c>
      <c r="I31" s="75">
        <v>702667</v>
      </c>
    </row>
    <row r="32" spans="1:9" ht="12.6" customHeight="1" x14ac:dyDescent="0.2">
      <c r="A32" s="67"/>
      <c r="B32" s="121" t="s">
        <v>494</v>
      </c>
      <c r="C32" s="143">
        <v>268373</v>
      </c>
      <c r="D32" s="69"/>
      <c r="E32" s="121" t="s">
        <v>568</v>
      </c>
      <c r="F32" s="124">
        <v>451075</v>
      </c>
      <c r="G32" s="69"/>
      <c r="H32" s="121" t="s">
        <v>450</v>
      </c>
      <c r="I32" s="143">
        <v>433385</v>
      </c>
    </row>
    <row r="33" spans="1:9" ht="12.6" customHeight="1" x14ac:dyDescent="0.2">
      <c r="A33" s="67"/>
      <c r="B33" s="123" t="s">
        <v>571</v>
      </c>
      <c r="C33" s="143">
        <v>277013</v>
      </c>
      <c r="D33" s="69"/>
      <c r="E33" s="123" t="s">
        <v>569</v>
      </c>
      <c r="F33" s="124">
        <v>437779</v>
      </c>
      <c r="G33" s="69"/>
      <c r="H33" s="123" t="s">
        <v>573</v>
      </c>
      <c r="I33" s="143">
        <v>389739</v>
      </c>
    </row>
    <row r="34" spans="1:9" ht="12.6" customHeight="1" x14ac:dyDescent="0.2">
      <c r="A34" s="67"/>
      <c r="B34" s="123" t="s">
        <v>574</v>
      </c>
      <c r="C34" s="143">
        <v>340885</v>
      </c>
      <c r="D34" s="69"/>
      <c r="E34" s="123" t="s">
        <v>570</v>
      </c>
      <c r="F34" s="124">
        <v>460153</v>
      </c>
      <c r="G34" s="69"/>
      <c r="H34" s="123" t="s">
        <v>575</v>
      </c>
      <c r="I34" s="143">
        <v>405918</v>
      </c>
    </row>
    <row r="35" spans="1:9" ht="12.6" customHeight="1" x14ac:dyDescent="0.2">
      <c r="A35" s="67"/>
      <c r="B35" s="74" t="s">
        <v>531</v>
      </c>
      <c r="C35" s="75">
        <v>886271</v>
      </c>
      <c r="D35" s="69"/>
      <c r="E35" s="123" t="s">
        <v>572</v>
      </c>
      <c r="F35" s="124">
        <v>468071</v>
      </c>
      <c r="G35" s="69"/>
      <c r="H35" s="123" t="s">
        <v>577</v>
      </c>
      <c r="I35" s="143">
        <v>247205</v>
      </c>
    </row>
    <row r="36" spans="1:9" ht="12.6" customHeight="1" x14ac:dyDescent="0.2">
      <c r="A36" s="67"/>
      <c r="B36" s="121" t="s">
        <v>773</v>
      </c>
      <c r="C36" s="143">
        <v>310239</v>
      </c>
      <c r="D36" s="69"/>
      <c r="E36" s="123" t="s">
        <v>496</v>
      </c>
      <c r="F36" s="124">
        <v>461198</v>
      </c>
      <c r="G36" s="69"/>
      <c r="H36" s="123" t="s">
        <v>579</v>
      </c>
      <c r="I36" s="143">
        <v>288067</v>
      </c>
    </row>
    <row r="37" spans="1:9" ht="12.6" customHeight="1" x14ac:dyDescent="0.2">
      <c r="A37" s="67"/>
      <c r="B37" s="123" t="s">
        <v>580</v>
      </c>
      <c r="C37" s="143">
        <v>329688</v>
      </c>
      <c r="D37" s="69"/>
      <c r="E37" s="123" t="s">
        <v>576</v>
      </c>
      <c r="F37" s="124">
        <v>458144</v>
      </c>
      <c r="G37" s="69"/>
      <c r="H37" s="74" t="s">
        <v>531</v>
      </c>
      <c r="I37" s="75">
        <v>1764314</v>
      </c>
    </row>
    <row r="38" spans="1:9" ht="12.6" customHeight="1" x14ac:dyDescent="0.2">
      <c r="A38" s="67"/>
      <c r="B38" s="123" t="s">
        <v>582</v>
      </c>
      <c r="C38" s="143">
        <v>302785</v>
      </c>
      <c r="D38" s="69"/>
      <c r="E38" s="123" t="s">
        <v>578</v>
      </c>
      <c r="F38" s="124">
        <v>451399</v>
      </c>
      <c r="G38" s="69"/>
      <c r="H38" s="121" t="s">
        <v>500</v>
      </c>
      <c r="I38" s="143">
        <v>329324</v>
      </c>
    </row>
    <row r="39" spans="1:9" ht="12.6" customHeight="1" x14ac:dyDescent="0.2">
      <c r="A39" s="67"/>
      <c r="B39" s="74" t="s">
        <v>531</v>
      </c>
      <c r="C39" s="75">
        <v>942712</v>
      </c>
      <c r="D39" s="69"/>
      <c r="E39" s="123" t="s">
        <v>581</v>
      </c>
      <c r="F39" s="124">
        <v>473284</v>
      </c>
      <c r="G39" s="69"/>
      <c r="H39" s="123" t="s">
        <v>585</v>
      </c>
      <c r="I39" s="143">
        <v>309886</v>
      </c>
    </row>
    <row r="40" spans="1:9" ht="12.6" customHeight="1" x14ac:dyDescent="0.2">
      <c r="A40" s="67"/>
      <c r="B40" s="121" t="s">
        <v>586</v>
      </c>
      <c r="C40" s="143">
        <v>418880</v>
      </c>
      <c r="D40" s="69"/>
      <c r="E40" s="123" t="s">
        <v>583</v>
      </c>
      <c r="F40" s="124">
        <v>470334</v>
      </c>
      <c r="G40" s="69"/>
      <c r="H40" s="123" t="s">
        <v>588</v>
      </c>
      <c r="I40" s="143">
        <v>427147</v>
      </c>
    </row>
    <row r="41" spans="1:9" ht="12.6" customHeight="1" x14ac:dyDescent="0.2">
      <c r="A41" s="67"/>
      <c r="B41" s="123" t="s">
        <v>589</v>
      </c>
      <c r="C41" s="143">
        <v>353124</v>
      </c>
      <c r="D41" s="69"/>
      <c r="E41" s="123" t="s">
        <v>584</v>
      </c>
      <c r="F41" s="124">
        <v>473597</v>
      </c>
      <c r="G41" s="69"/>
      <c r="H41" s="123" t="s">
        <v>591</v>
      </c>
      <c r="I41" s="143">
        <v>342349</v>
      </c>
    </row>
    <row r="42" spans="1:9" ht="12.6" customHeight="1" x14ac:dyDescent="0.2">
      <c r="A42" s="67"/>
      <c r="B42" s="123" t="s">
        <v>782</v>
      </c>
      <c r="C42" s="143">
        <v>274713</v>
      </c>
      <c r="D42" s="69"/>
      <c r="E42" s="123" t="s">
        <v>587</v>
      </c>
      <c r="F42" s="124">
        <v>456165</v>
      </c>
      <c r="G42" s="69"/>
      <c r="H42" s="123" t="s">
        <v>593</v>
      </c>
      <c r="I42" s="143">
        <v>284511</v>
      </c>
    </row>
    <row r="43" spans="1:9" ht="12.6" customHeight="1" x14ac:dyDescent="0.2">
      <c r="A43" s="67"/>
      <c r="B43" s="123" t="s">
        <v>594</v>
      </c>
      <c r="C43" s="143">
        <v>248156</v>
      </c>
      <c r="D43" s="69"/>
      <c r="E43" s="123" t="s">
        <v>590</v>
      </c>
      <c r="F43" s="124">
        <v>462342</v>
      </c>
      <c r="G43" s="69"/>
      <c r="H43" s="74" t="s">
        <v>531</v>
      </c>
      <c r="I43" s="75">
        <v>1693217</v>
      </c>
    </row>
    <row r="44" spans="1:9" ht="12.6" customHeight="1" x14ac:dyDescent="0.2">
      <c r="A44" s="67"/>
      <c r="B44" s="123" t="s">
        <v>596</v>
      </c>
      <c r="C44" s="143">
        <v>332711</v>
      </c>
      <c r="D44" s="69"/>
      <c r="E44" s="123" t="s">
        <v>592</v>
      </c>
      <c r="F44" s="124">
        <v>474118</v>
      </c>
      <c r="G44" s="69"/>
      <c r="H44" s="121" t="s">
        <v>449</v>
      </c>
      <c r="I44" s="143">
        <v>392149</v>
      </c>
    </row>
    <row r="45" spans="1:9" ht="12.6" customHeight="1" x14ac:dyDescent="0.2">
      <c r="A45" s="67"/>
      <c r="B45" s="74" t="s">
        <v>531</v>
      </c>
      <c r="C45" s="75">
        <v>1627584</v>
      </c>
      <c r="D45" s="69"/>
      <c r="E45" s="123" t="s">
        <v>595</v>
      </c>
      <c r="F45" s="124">
        <v>453980</v>
      </c>
      <c r="G45" s="69"/>
      <c r="H45" s="123" t="s">
        <v>599</v>
      </c>
      <c r="I45" s="143">
        <v>397900</v>
      </c>
    </row>
    <row r="46" spans="1:9" ht="12.6" customHeight="1" x14ac:dyDescent="0.2">
      <c r="A46" s="67"/>
      <c r="B46" s="121" t="s">
        <v>600</v>
      </c>
      <c r="C46" s="143">
        <v>411109</v>
      </c>
      <c r="D46" s="69"/>
      <c r="E46" s="123" t="s">
        <v>597</v>
      </c>
      <c r="F46" s="124">
        <v>413522</v>
      </c>
      <c r="G46" s="69"/>
      <c r="H46" s="123" t="s">
        <v>602</v>
      </c>
      <c r="I46" s="143">
        <v>377516</v>
      </c>
    </row>
    <row r="47" spans="1:9" ht="12.6" customHeight="1" x14ac:dyDescent="0.2">
      <c r="A47" s="67"/>
      <c r="B47" s="123" t="s">
        <v>603</v>
      </c>
      <c r="C47" s="143">
        <v>364050</v>
      </c>
      <c r="D47" s="69"/>
      <c r="E47" s="123" t="s">
        <v>598</v>
      </c>
      <c r="F47" s="124">
        <v>463787</v>
      </c>
      <c r="G47" s="69"/>
      <c r="H47" s="123" t="s">
        <v>605</v>
      </c>
      <c r="I47" s="143">
        <v>328738</v>
      </c>
    </row>
    <row r="48" spans="1:9" ht="12.6" customHeight="1" x14ac:dyDescent="0.2">
      <c r="A48" s="67"/>
      <c r="B48" s="123" t="s">
        <v>606</v>
      </c>
      <c r="C48" s="143">
        <v>393570</v>
      </c>
      <c r="D48" s="69"/>
      <c r="E48" s="123" t="s">
        <v>601</v>
      </c>
      <c r="F48" s="124">
        <v>473117</v>
      </c>
      <c r="G48" s="69"/>
      <c r="H48" s="123" t="s">
        <v>608</v>
      </c>
      <c r="I48" s="143">
        <v>465206</v>
      </c>
    </row>
    <row r="49" spans="1:9" ht="12.6" customHeight="1" x14ac:dyDescent="0.2">
      <c r="A49" s="67"/>
      <c r="B49" s="123" t="s">
        <v>609</v>
      </c>
      <c r="C49" s="143">
        <v>275619</v>
      </c>
      <c r="D49" s="69"/>
      <c r="E49" s="123" t="s">
        <v>604</v>
      </c>
      <c r="F49" s="124">
        <v>438073</v>
      </c>
      <c r="G49" s="69"/>
      <c r="H49" s="123" t="s">
        <v>611</v>
      </c>
      <c r="I49" s="143">
        <v>439613</v>
      </c>
    </row>
    <row r="50" spans="1:9" ht="12.6" customHeight="1" x14ac:dyDescent="0.2">
      <c r="A50" s="67"/>
      <c r="B50" s="123" t="s">
        <v>612</v>
      </c>
      <c r="C50" s="143">
        <v>250550</v>
      </c>
      <c r="D50" s="69"/>
      <c r="E50" s="123" t="s">
        <v>607</v>
      </c>
      <c r="F50" s="124">
        <v>427396</v>
      </c>
      <c r="G50" s="69"/>
      <c r="H50" s="123" t="s">
        <v>614</v>
      </c>
      <c r="I50" s="143">
        <v>333266</v>
      </c>
    </row>
    <row r="51" spans="1:9" ht="12.6" customHeight="1" x14ac:dyDescent="0.2">
      <c r="A51" s="67"/>
      <c r="B51" s="123" t="s">
        <v>615</v>
      </c>
      <c r="C51" s="143">
        <v>447289</v>
      </c>
      <c r="D51" s="69"/>
      <c r="E51" s="123" t="s">
        <v>610</v>
      </c>
      <c r="F51" s="124">
        <v>417003</v>
      </c>
      <c r="G51" s="69"/>
      <c r="H51" s="123" t="s">
        <v>617</v>
      </c>
      <c r="I51" s="143">
        <v>369159</v>
      </c>
    </row>
    <row r="52" spans="1:9" ht="12.6" customHeight="1" x14ac:dyDescent="0.2">
      <c r="A52" s="67"/>
      <c r="B52" s="123" t="s">
        <v>618</v>
      </c>
      <c r="C52" s="143">
        <v>312529</v>
      </c>
      <c r="D52" s="69"/>
      <c r="E52" s="123" t="s">
        <v>613</v>
      </c>
      <c r="F52" s="124">
        <v>431267</v>
      </c>
      <c r="G52" s="69"/>
      <c r="H52" s="74" t="s">
        <v>531</v>
      </c>
      <c r="I52" s="75">
        <v>3103547</v>
      </c>
    </row>
    <row r="53" spans="1:9" ht="12.6" customHeight="1" x14ac:dyDescent="0.2">
      <c r="A53" s="67"/>
      <c r="B53" s="74" t="s">
        <v>531</v>
      </c>
      <c r="C53" s="75">
        <v>2454716</v>
      </c>
      <c r="D53" s="69"/>
      <c r="E53" s="123" t="s">
        <v>616</v>
      </c>
      <c r="F53" s="124">
        <v>467446</v>
      </c>
      <c r="G53" s="69"/>
      <c r="H53" s="121" t="s">
        <v>503</v>
      </c>
      <c r="I53" s="143">
        <v>390146</v>
      </c>
    </row>
    <row r="54" spans="1:9" ht="12.6" customHeight="1" x14ac:dyDescent="0.2">
      <c r="A54" s="67"/>
      <c r="B54" s="121" t="s">
        <v>621</v>
      </c>
      <c r="C54" s="143">
        <v>433599</v>
      </c>
      <c r="D54" s="69"/>
      <c r="E54" s="123" t="s">
        <v>619</v>
      </c>
      <c r="F54" s="124">
        <v>456498</v>
      </c>
      <c r="G54" s="69"/>
      <c r="H54" s="123" t="s">
        <v>623</v>
      </c>
      <c r="I54" s="143">
        <v>402381</v>
      </c>
    </row>
    <row r="55" spans="1:9" ht="12.6" customHeight="1" x14ac:dyDescent="0.2">
      <c r="A55" s="67"/>
      <c r="B55" s="123" t="s">
        <v>624</v>
      </c>
      <c r="C55" s="143">
        <v>270508</v>
      </c>
      <c r="D55" s="69"/>
      <c r="E55" s="123" t="s">
        <v>620</v>
      </c>
      <c r="F55" s="124">
        <v>461694</v>
      </c>
      <c r="G55" s="69"/>
      <c r="H55" s="123" t="s">
        <v>625</v>
      </c>
      <c r="I55" s="143">
        <v>411145</v>
      </c>
    </row>
    <row r="56" spans="1:9" ht="12.6" customHeight="1" x14ac:dyDescent="0.2">
      <c r="A56" s="67"/>
      <c r="B56" s="123" t="s">
        <v>626</v>
      </c>
      <c r="C56" s="143">
        <v>246943</v>
      </c>
      <c r="D56" s="69"/>
      <c r="E56" s="123" t="s">
        <v>622</v>
      </c>
      <c r="F56" s="124">
        <v>419742</v>
      </c>
      <c r="G56" s="69"/>
      <c r="H56" s="123" t="s">
        <v>627</v>
      </c>
      <c r="I56" s="143">
        <v>377168</v>
      </c>
    </row>
    <row r="57" spans="1:9" ht="12.6" customHeight="1" x14ac:dyDescent="0.2">
      <c r="A57" s="67"/>
      <c r="B57" s="123" t="s">
        <v>628</v>
      </c>
      <c r="C57" s="143">
        <v>406755</v>
      </c>
      <c r="D57" s="69"/>
      <c r="E57" s="74" t="s">
        <v>531</v>
      </c>
      <c r="F57" s="75">
        <v>11321184</v>
      </c>
      <c r="G57" s="69"/>
      <c r="H57" s="123" t="s">
        <v>630</v>
      </c>
      <c r="I57" s="143">
        <v>430464</v>
      </c>
    </row>
    <row r="58" spans="1:9" ht="12.6" customHeight="1" x14ac:dyDescent="0.2">
      <c r="A58" s="67"/>
      <c r="B58" s="123" t="s">
        <v>631</v>
      </c>
      <c r="C58" s="143">
        <v>292585</v>
      </c>
      <c r="D58" s="69"/>
      <c r="E58" s="121" t="s">
        <v>497</v>
      </c>
      <c r="F58" s="124">
        <v>428804</v>
      </c>
      <c r="G58" s="69"/>
      <c r="H58" s="123" t="s">
        <v>633</v>
      </c>
      <c r="I58" s="143">
        <v>437410</v>
      </c>
    </row>
    <row r="59" spans="1:9" ht="12.6" customHeight="1" x14ac:dyDescent="0.2">
      <c r="A59" s="67"/>
      <c r="B59" s="74" t="s">
        <v>531</v>
      </c>
      <c r="C59" s="75">
        <v>1650390</v>
      </c>
      <c r="D59" s="69"/>
      <c r="E59" s="123" t="s">
        <v>629</v>
      </c>
      <c r="F59" s="124">
        <v>431851</v>
      </c>
      <c r="G59" s="69"/>
      <c r="H59" s="123" t="s">
        <v>635</v>
      </c>
      <c r="I59" s="143">
        <v>449104</v>
      </c>
    </row>
    <row r="60" spans="1:9" ht="12.6" customHeight="1" x14ac:dyDescent="0.2">
      <c r="A60" s="67"/>
      <c r="B60" s="121" t="s">
        <v>778</v>
      </c>
      <c r="C60" s="143">
        <v>388338</v>
      </c>
      <c r="D60" s="69"/>
      <c r="E60" s="123" t="s">
        <v>632</v>
      </c>
      <c r="F60" s="124">
        <v>434331</v>
      </c>
      <c r="G60" s="69"/>
      <c r="H60" s="123" t="s">
        <v>637</v>
      </c>
      <c r="I60" s="143">
        <v>439950</v>
      </c>
    </row>
    <row r="61" spans="1:9" ht="12.6" customHeight="1" x14ac:dyDescent="0.2">
      <c r="A61" s="67"/>
      <c r="B61" s="123" t="s">
        <v>638</v>
      </c>
      <c r="C61" s="143">
        <v>338029</v>
      </c>
      <c r="D61" s="69"/>
      <c r="E61" s="123" t="s">
        <v>634</v>
      </c>
      <c r="F61" s="124">
        <v>332870</v>
      </c>
      <c r="G61" s="69"/>
      <c r="H61" s="123" t="s">
        <v>640</v>
      </c>
      <c r="I61" s="143">
        <v>436290</v>
      </c>
    </row>
    <row r="62" spans="1:9" ht="12.6" customHeight="1" x14ac:dyDescent="0.2">
      <c r="A62" s="67"/>
      <c r="B62" s="123" t="s">
        <v>641</v>
      </c>
      <c r="C62" s="143">
        <v>307192</v>
      </c>
      <c r="D62" s="69"/>
      <c r="E62" s="123" t="s">
        <v>636</v>
      </c>
      <c r="F62" s="124">
        <v>463467</v>
      </c>
      <c r="G62" s="69"/>
      <c r="H62" s="123" t="s">
        <v>643</v>
      </c>
      <c r="I62" s="143">
        <v>437348</v>
      </c>
    </row>
    <row r="63" spans="1:9" ht="12.6" customHeight="1" x14ac:dyDescent="0.2">
      <c r="A63" s="67"/>
      <c r="B63" s="123" t="s">
        <v>644</v>
      </c>
      <c r="C63" s="143">
        <v>299056</v>
      </c>
      <c r="D63" s="69"/>
      <c r="E63" s="123" t="s">
        <v>639</v>
      </c>
      <c r="F63" s="124">
        <v>382805</v>
      </c>
      <c r="G63" s="69"/>
      <c r="H63" s="123" t="s">
        <v>646</v>
      </c>
      <c r="I63" s="143">
        <v>385179</v>
      </c>
    </row>
    <row r="64" spans="1:9" ht="12.6" customHeight="1" x14ac:dyDescent="0.2">
      <c r="A64" s="67"/>
      <c r="B64" s="123" t="s">
        <v>647</v>
      </c>
      <c r="C64" s="143">
        <v>313525</v>
      </c>
      <c r="D64" s="67"/>
      <c r="E64" s="123" t="s">
        <v>642</v>
      </c>
      <c r="F64" s="124">
        <v>435876</v>
      </c>
      <c r="G64" s="67"/>
      <c r="H64" s="123" t="s">
        <v>649</v>
      </c>
      <c r="I64" s="143">
        <v>445033</v>
      </c>
    </row>
    <row r="65" spans="1:12" ht="12.6" customHeight="1" x14ac:dyDescent="0.2">
      <c r="A65" s="67"/>
      <c r="B65" s="74" t="s">
        <v>531</v>
      </c>
      <c r="C65" s="75">
        <v>1646140</v>
      </c>
      <c r="D65" s="67"/>
      <c r="E65" s="123" t="s">
        <v>645</v>
      </c>
      <c r="F65" s="124">
        <v>421672</v>
      </c>
      <c r="G65" s="67"/>
      <c r="H65" s="123" t="s">
        <v>651</v>
      </c>
      <c r="I65" s="143">
        <v>417677</v>
      </c>
    </row>
    <row r="66" spans="1:12" ht="12.6" customHeight="1" x14ac:dyDescent="0.2">
      <c r="A66" s="67"/>
      <c r="B66" s="121" t="s">
        <v>498</v>
      </c>
      <c r="C66" s="143">
        <v>449916</v>
      </c>
      <c r="D66" s="67"/>
      <c r="E66" s="123" t="s">
        <v>648</v>
      </c>
      <c r="F66" s="124">
        <v>328434</v>
      </c>
      <c r="G66" s="67"/>
      <c r="H66" s="123" t="s">
        <v>653</v>
      </c>
      <c r="I66" s="143">
        <v>298961</v>
      </c>
    </row>
    <row r="67" spans="1:12" ht="12.6" customHeight="1" x14ac:dyDescent="0.2">
      <c r="A67" s="67"/>
      <c r="B67" s="128" t="s">
        <v>451</v>
      </c>
      <c r="C67" s="130">
        <v>464215</v>
      </c>
      <c r="D67" s="67"/>
      <c r="E67" s="123" t="s">
        <v>650</v>
      </c>
      <c r="F67" s="124">
        <v>459598</v>
      </c>
      <c r="G67" s="67"/>
      <c r="H67" s="123" t="s">
        <v>655</v>
      </c>
      <c r="I67" s="143">
        <v>354059</v>
      </c>
    </row>
    <row r="68" spans="1:12" ht="12.6" customHeight="1" x14ac:dyDescent="0.2">
      <c r="A68" s="67"/>
      <c r="B68" s="66"/>
      <c r="C68" s="67"/>
      <c r="D68" s="67"/>
      <c r="E68" s="123" t="s">
        <v>652</v>
      </c>
      <c r="F68" s="124">
        <v>387817</v>
      </c>
      <c r="G68" s="67"/>
      <c r="H68" s="74" t="s">
        <v>531</v>
      </c>
      <c r="I68" s="75">
        <v>6112315</v>
      </c>
    </row>
    <row r="69" spans="1:12" ht="12.6" customHeight="1" x14ac:dyDescent="0.2">
      <c r="A69" s="67"/>
      <c r="B69" s="66" t="s">
        <v>656</v>
      </c>
      <c r="C69" s="67"/>
      <c r="D69" s="67"/>
      <c r="E69" s="74" t="s">
        <v>654</v>
      </c>
      <c r="F69" s="130">
        <v>395971</v>
      </c>
      <c r="G69" s="67"/>
      <c r="H69" s="76"/>
      <c r="I69" s="77"/>
    </row>
    <row r="70" spans="1:12" x14ac:dyDescent="0.2">
      <c r="A70" s="67"/>
      <c r="B70" s="79" t="s">
        <v>765</v>
      </c>
      <c r="D70" s="67"/>
      <c r="E70" s="66"/>
      <c r="F70" s="67"/>
      <c r="G70" s="67"/>
      <c r="I70" s="77"/>
      <c r="L70" s="145"/>
    </row>
    <row r="71" spans="1:12" x14ac:dyDescent="0.2">
      <c r="A71" s="67"/>
      <c r="B71" s="379"/>
      <c r="C71" s="380"/>
      <c r="D71" s="67"/>
      <c r="E71" s="66"/>
      <c r="F71" s="67"/>
      <c r="G71" s="67"/>
      <c r="I71" s="77"/>
    </row>
    <row r="72" spans="1:12" x14ac:dyDescent="0.2">
      <c r="B72" s="379"/>
      <c r="C72" s="380"/>
      <c r="I72" s="381"/>
    </row>
    <row r="73" spans="1:12" x14ac:dyDescent="0.2">
      <c r="B73" s="379"/>
      <c r="C73" s="380"/>
      <c r="D73" s="141"/>
      <c r="I73" s="380"/>
    </row>
    <row r="74" spans="1:12" x14ac:dyDescent="0.2">
      <c r="B74" s="379"/>
      <c r="C74" s="380"/>
      <c r="D74" s="141"/>
    </row>
    <row r="75" spans="1:12" x14ac:dyDescent="0.2">
      <c r="B75" s="379"/>
      <c r="C75" s="380"/>
      <c r="D75" s="141"/>
    </row>
    <row r="76" spans="1:12" x14ac:dyDescent="0.2">
      <c r="B76" s="379"/>
      <c r="C76" s="380"/>
      <c r="D76" s="141"/>
    </row>
    <row r="77" spans="1:12" x14ac:dyDescent="0.2">
      <c r="B77" s="379"/>
      <c r="C77" s="380"/>
      <c r="D77" s="141"/>
    </row>
    <row r="78" spans="1:12" x14ac:dyDescent="0.2">
      <c r="B78" s="379"/>
      <c r="C78" s="380"/>
      <c r="D78" s="141"/>
    </row>
    <row r="79" spans="1:12" x14ac:dyDescent="0.2">
      <c r="B79" s="379"/>
      <c r="C79" s="380"/>
      <c r="D79" s="141"/>
    </row>
    <row r="80" spans="1:12" x14ac:dyDescent="0.2">
      <c r="B80" s="379"/>
      <c r="C80" s="380"/>
      <c r="D80" s="141"/>
    </row>
    <row r="81" spans="2:4" x14ac:dyDescent="0.2">
      <c r="B81" s="379"/>
      <c r="C81" s="380"/>
      <c r="D81" s="141"/>
    </row>
    <row r="82" spans="2:4" x14ac:dyDescent="0.2">
      <c r="B82" s="379"/>
      <c r="C82" s="380"/>
      <c r="D82" s="141"/>
    </row>
    <row r="83" spans="2:4" x14ac:dyDescent="0.2">
      <c r="B83" s="379"/>
      <c r="C83" s="380"/>
      <c r="D83" s="141"/>
    </row>
    <row r="84" spans="2:4" x14ac:dyDescent="0.2">
      <c r="B84" s="379"/>
      <c r="C84" s="380"/>
      <c r="D84" s="141"/>
    </row>
    <row r="85" spans="2:4" x14ac:dyDescent="0.2">
      <c r="B85" s="379"/>
      <c r="C85" s="380"/>
      <c r="D85" s="141"/>
    </row>
    <row r="86" spans="2:4" x14ac:dyDescent="0.2">
      <c r="B86" s="379"/>
      <c r="C86" s="380"/>
      <c r="D86" s="141"/>
    </row>
    <row r="87" spans="2:4" x14ac:dyDescent="0.2">
      <c r="B87" s="379"/>
      <c r="C87" s="380"/>
      <c r="D87" s="141"/>
    </row>
    <row r="88" spans="2:4" x14ac:dyDescent="0.2">
      <c r="B88" s="379"/>
      <c r="C88" s="380"/>
      <c r="D88" s="141"/>
    </row>
    <row r="89" spans="2:4" x14ac:dyDescent="0.2">
      <c r="B89" s="379"/>
      <c r="C89" s="380"/>
      <c r="D89" s="141"/>
    </row>
    <row r="90" spans="2:4" x14ac:dyDescent="0.2">
      <c r="B90" s="379"/>
      <c r="C90" s="380"/>
      <c r="D90" s="141"/>
    </row>
    <row r="91" spans="2:4" x14ac:dyDescent="0.2">
      <c r="B91" s="379"/>
      <c r="C91" s="380"/>
      <c r="D91" s="141"/>
    </row>
    <row r="92" spans="2:4" x14ac:dyDescent="0.2">
      <c r="B92" s="379"/>
      <c r="C92" s="380"/>
      <c r="D92" s="141"/>
    </row>
    <row r="93" spans="2:4" x14ac:dyDescent="0.2">
      <c r="B93" s="379"/>
      <c r="C93" s="380"/>
      <c r="D93" s="141"/>
    </row>
    <row r="94" spans="2:4" x14ac:dyDescent="0.2">
      <c r="B94" s="379"/>
      <c r="C94" s="380"/>
      <c r="D94" s="141"/>
    </row>
    <row r="95" spans="2:4" x14ac:dyDescent="0.2">
      <c r="B95" s="379"/>
      <c r="C95" s="380"/>
      <c r="D95" s="141"/>
    </row>
    <row r="96" spans="2:4" x14ac:dyDescent="0.2">
      <c r="B96" s="379"/>
      <c r="C96" s="380"/>
      <c r="D96" s="141"/>
    </row>
    <row r="97" spans="2:4" x14ac:dyDescent="0.2">
      <c r="B97" s="379"/>
      <c r="C97" s="380"/>
      <c r="D97" s="141"/>
    </row>
    <row r="98" spans="2:4" x14ac:dyDescent="0.2">
      <c r="B98" s="379"/>
      <c r="C98" s="380"/>
      <c r="D98" s="141"/>
    </row>
    <row r="99" spans="2:4" x14ac:dyDescent="0.2">
      <c r="B99" s="379"/>
      <c r="C99" s="380"/>
      <c r="D99" s="141"/>
    </row>
    <row r="100" spans="2:4" x14ac:dyDescent="0.2">
      <c r="B100" s="379"/>
      <c r="C100" s="380"/>
      <c r="D100" s="141"/>
    </row>
    <row r="101" spans="2:4" x14ac:dyDescent="0.2">
      <c r="B101" s="379"/>
      <c r="C101" s="380"/>
      <c r="D101" s="141"/>
    </row>
    <row r="102" spans="2:4" x14ac:dyDescent="0.2">
      <c r="B102" s="379"/>
      <c r="C102" s="380"/>
      <c r="D102" s="141"/>
    </row>
    <row r="103" spans="2:4" x14ac:dyDescent="0.2">
      <c r="B103" s="379"/>
      <c r="C103" s="380"/>
      <c r="D103" s="141"/>
    </row>
    <row r="104" spans="2:4" x14ac:dyDescent="0.2">
      <c r="B104" s="379"/>
      <c r="C104" s="380"/>
      <c r="D104" s="141"/>
    </row>
    <row r="105" spans="2:4" x14ac:dyDescent="0.2">
      <c r="B105" s="379"/>
      <c r="C105" s="380"/>
      <c r="D105" s="141"/>
    </row>
    <row r="106" spans="2:4" x14ac:dyDescent="0.2">
      <c r="B106" s="379"/>
      <c r="C106" s="380"/>
      <c r="D106" s="141"/>
    </row>
    <row r="107" spans="2:4" x14ac:dyDescent="0.2">
      <c r="B107" s="379"/>
      <c r="C107" s="380"/>
      <c r="D107" s="141"/>
    </row>
    <row r="108" spans="2:4" x14ac:dyDescent="0.2">
      <c r="B108" s="379"/>
      <c r="C108" s="380"/>
      <c r="D108" s="141"/>
    </row>
    <row r="109" spans="2:4" x14ac:dyDescent="0.2">
      <c r="B109" s="379"/>
      <c r="C109" s="380"/>
      <c r="D109" s="141"/>
    </row>
    <row r="110" spans="2:4" x14ac:dyDescent="0.2">
      <c r="B110" s="379"/>
      <c r="C110" s="380"/>
      <c r="D110" s="141"/>
    </row>
    <row r="111" spans="2:4" x14ac:dyDescent="0.2">
      <c r="B111" s="379"/>
      <c r="C111" s="380"/>
      <c r="D111" s="141"/>
    </row>
    <row r="112" spans="2:4" x14ac:dyDescent="0.2">
      <c r="B112" s="379"/>
      <c r="C112" s="380"/>
      <c r="D112" s="141"/>
    </row>
    <row r="113" spans="2:4" x14ac:dyDescent="0.2">
      <c r="B113" s="379"/>
      <c r="C113" s="380"/>
      <c r="D113" s="141"/>
    </row>
    <row r="114" spans="2:4" x14ac:dyDescent="0.2">
      <c r="B114" s="379"/>
      <c r="C114" s="380"/>
      <c r="D114" s="141"/>
    </row>
    <row r="115" spans="2:4" x14ac:dyDescent="0.2">
      <c r="B115" s="379"/>
      <c r="C115" s="380"/>
      <c r="D115" s="141"/>
    </row>
    <row r="116" spans="2:4" x14ac:dyDescent="0.2">
      <c r="B116" s="379"/>
      <c r="C116" s="380"/>
      <c r="D116" s="141"/>
    </row>
    <row r="117" spans="2:4" x14ac:dyDescent="0.2">
      <c r="B117" s="379"/>
      <c r="C117" s="380"/>
      <c r="D117" s="141"/>
    </row>
    <row r="118" spans="2:4" x14ac:dyDescent="0.2">
      <c r="D118" s="141"/>
    </row>
    <row r="119" spans="2:4" x14ac:dyDescent="0.2">
      <c r="D119" s="141"/>
    </row>
  </sheetData>
  <phoneticPr fontId="2"/>
  <pageMargins left="0.78740157480314965" right="0.78740157480314965" top="0.23622047244094491" bottom="0.27559055118110237" header="0.19685039370078741" footer="0.51181102362204722"/>
  <pageSetup paperSize="9" scale="88" orientation="portrait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0"/>
    <pageSetUpPr fitToPage="1"/>
  </sheetPr>
  <dimension ref="B1:L69"/>
  <sheetViews>
    <sheetView view="pageBreakPreview" topLeftCell="D1" zoomScaleNormal="100" zoomScaleSheetLayoutView="100" workbookViewId="0">
      <selection activeCell="C19" sqref="C19"/>
    </sheetView>
  </sheetViews>
  <sheetFormatPr defaultRowHeight="13.2" x14ac:dyDescent="0.2"/>
  <cols>
    <col min="1" max="1" width="2.6640625" customWidth="1"/>
    <col min="2" max="2" width="14.6640625" style="9" customWidth="1"/>
    <col min="3" max="3" width="14.6640625" style="89" customWidth="1"/>
    <col min="4" max="4" width="3.6640625" style="10" customWidth="1"/>
    <col min="5" max="5" width="14.6640625" style="9" customWidth="1"/>
    <col min="6" max="6" width="14.6640625" style="10" customWidth="1"/>
    <col min="7" max="7" width="3.6640625" style="10" customWidth="1"/>
    <col min="8" max="8" width="14.6640625" style="9" customWidth="1"/>
    <col min="9" max="9" width="14.6640625" style="10" customWidth="1"/>
    <col min="10" max="10" width="9" style="10"/>
    <col min="11" max="11" width="12.109375" style="10" customWidth="1"/>
    <col min="12" max="12" width="9" style="10"/>
  </cols>
  <sheetData>
    <row r="1" spans="2:9" x14ac:dyDescent="0.2">
      <c r="B1" s="66"/>
      <c r="C1" s="88"/>
      <c r="D1" s="67"/>
      <c r="E1" s="120"/>
      <c r="F1" s="67"/>
      <c r="G1" s="67"/>
      <c r="H1" s="66"/>
      <c r="I1" s="89" t="s">
        <v>974</v>
      </c>
    </row>
    <row r="2" spans="2:9" x14ac:dyDescent="0.2">
      <c r="B2" s="66"/>
      <c r="C2" s="88"/>
      <c r="D2" s="67"/>
      <c r="E2" s="66"/>
      <c r="F2" s="67"/>
      <c r="G2" s="67"/>
      <c r="H2" s="66"/>
      <c r="I2" s="67"/>
    </row>
    <row r="3" spans="2:9" x14ac:dyDescent="0.2">
      <c r="B3" s="68" t="s">
        <v>516</v>
      </c>
      <c r="C3" s="68" t="s">
        <v>468</v>
      </c>
      <c r="D3" s="69"/>
      <c r="E3" s="68" t="s">
        <v>516</v>
      </c>
      <c r="F3" s="68" t="s">
        <v>468</v>
      </c>
      <c r="G3" s="69"/>
      <c r="H3" s="68" t="s">
        <v>516</v>
      </c>
      <c r="I3" s="68" t="s">
        <v>468</v>
      </c>
    </row>
    <row r="4" spans="2:9" x14ac:dyDescent="0.2">
      <c r="B4" s="121" t="s">
        <v>657</v>
      </c>
      <c r="C4" s="126">
        <v>367822</v>
      </c>
      <c r="D4" s="69"/>
      <c r="E4" s="121" t="s">
        <v>438</v>
      </c>
      <c r="F4" s="122">
        <v>364219</v>
      </c>
      <c r="G4" s="69"/>
      <c r="H4" s="121" t="s">
        <v>779</v>
      </c>
      <c r="I4" s="122">
        <v>356411</v>
      </c>
    </row>
    <row r="5" spans="2:9" x14ac:dyDescent="0.2">
      <c r="B5" s="123" t="s">
        <v>658</v>
      </c>
      <c r="C5" s="127">
        <v>415683</v>
      </c>
      <c r="D5" s="69"/>
      <c r="E5" s="123" t="s">
        <v>659</v>
      </c>
      <c r="F5" s="124">
        <v>293562</v>
      </c>
      <c r="G5" s="69"/>
      <c r="H5" s="123" t="s">
        <v>660</v>
      </c>
      <c r="I5" s="124">
        <v>285337</v>
      </c>
    </row>
    <row r="6" spans="2:9" x14ac:dyDescent="0.2">
      <c r="B6" s="123" t="s">
        <v>661</v>
      </c>
      <c r="C6" s="127">
        <v>416284</v>
      </c>
      <c r="D6" s="69"/>
      <c r="E6" s="123" t="s">
        <v>662</v>
      </c>
      <c r="F6" s="124">
        <v>282756</v>
      </c>
      <c r="G6" s="69"/>
      <c r="H6" s="123" t="s">
        <v>663</v>
      </c>
      <c r="I6" s="143">
        <v>285690</v>
      </c>
    </row>
    <row r="7" spans="2:9" x14ac:dyDescent="0.2">
      <c r="B7" s="123" t="s">
        <v>664</v>
      </c>
      <c r="C7" s="127">
        <v>313909</v>
      </c>
      <c r="D7" s="69"/>
      <c r="E7" s="123" t="s">
        <v>665</v>
      </c>
      <c r="F7" s="124">
        <v>380833</v>
      </c>
      <c r="G7" s="69"/>
      <c r="H7" s="74" t="s">
        <v>531</v>
      </c>
      <c r="I7" s="75">
        <v>927438</v>
      </c>
    </row>
    <row r="8" spans="2:9" x14ac:dyDescent="0.2">
      <c r="B8" s="74" t="s">
        <v>531</v>
      </c>
      <c r="C8" s="125">
        <v>1513698</v>
      </c>
      <c r="D8" s="69"/>
      <c r="E8" s="123" t="s">
        <v>666</v>
      </c>
      <c r="F8" s="143">
        <v>275217</v>
      </c>
      <c r="G8" s="69"/>
      <c r="H8" s="121" t="s">
        <v>447</v>
      </c>
      <c r="I8" s="143">
        <v>360958</v>
      </c>
    </row>
    <row r="9" spans="2:9" x14ac:dyDescent="0.2">
      <c r="B9" s="121" t="s">
        <v>668</v>
      </c>
      <c r="C9" s="213">
        <v>323891</v>
      </c>
      <c r="D9" s="69"/>
      <c r="E9" s="74" t="s">
        <v>531</v>
      </c>
      <c r="F9" s="75">
        <v>1596587</v>
      </c>
      <c r="G9" s="69"/>
      <c r="H9" s="123" t="s">
        <v>667</v>
      </c>
      <c r="I9" s="143">
        <v>348740</v>
      </c>
    </row>
    <row r="10" spans="2:9" x14ac:dyDescent="0.2">
      <c r="B10" s="123" t="s">
        <v>671</v>
      </c>
      <c r="C10" s="213">
        <v>266935</v>
      </c>
      <c r="D10" s="69"/>
      <c r="E10" s="121" t="s">
        <v>669</v>
      </c>
      <c r="F10" s="143">
        <v>328536</v>
      </c>
      <c r="G10" s="69"/>
      <c r="H10" s="123" t="s">
        <v>670</v>
      </c>
      <c r="I10" s="143">
        <v>330656</v>
      </c>
    </row>
    <row r="11" spans="2:9" x14ac:dyDescent="0.2">
      <c r="B11" s="123" t="s">
        <v>674</v>
      </c>
      <c r="C11" s="213">
        <v>266474</v>
      </c>
      <c r="D11" s="69"/>
      <c r="E11" s="123" t="s">
        <v>672</v>
      </c>
      <c r="F11" s="143">
        <v>405070</v>
      </c>
      <c r="G11" s="69"/>
      <c r="H11" s="123" t="s">
        <v>673</v>
      </c>
      <c r="I11" s="143">
        <v>340647</v>
      </c>
    </row>
    <row r="12" spans="2:9" x14ac:dyDescent="0.2">
      <c r="B12" s="123" t="s">
        <v>676</v>
      </c>
      <c r="C12" s="213">
        <v>295069</v>
      </c>
      <c r="D12" s="69"/>
      <c r="E12" s="123" t="s">
        <v>675</v>
      </c>
      <c r="F12" s="143">
        <v>362608</v>
      </c>
      <c r="G12" s="69"/>
      <c r="H12" s="74" t="s">
        <v>531</v>
      </c>
      <c r="I12" s="75">
        <v>1381001</v>
      </c>
    </row>
    <row r="13" spans="2:9" x14ac:dyDescent="0.2">
      <c r="B13" s="74" t="s">
        <v>531</v>
      </c>
      <c r="C13" s="125">
        <v>1152369</v>
      </c>
      <c r="D13" s="69"/>
      <c r="E13" s="123" t="s">
        <v>677</v>
      </c>
      <c r="F13" s="143">
        <v>307763</v>
      </c>
      <c r="G13" s="69"/>
      <c r="H13" s="121" t="s">
        <v>499</v>
      </c>
      <c r="I13" s="143">
        <v>270458</v>
      </c>
    </row>
    <row r="14" spans="2:9" x14ac:dyDescent="0.2">
      <c r="B14" s="121" t="s">
        <v>679</v>
      </c>
      <c r="C14" s="213">
        <v>393980</v>
      </c>
      <c r="D14" s="69"/>
      <c r="E14" s="123" t="s">
        <v>678</v>
      </c>
      <c r="F14" s="143">
        <v>257907</v>
      </c>
      <c r="G14" s="69"/>
      <c r="H14" s="123" t="s">
        <v>681</v>
      </c>
      <c r="I14" s="143">
        <v>288070</v>
      </c>
    </row>
    <row r="15" spans="2:9" x14ac:dyDescent="0.2">
      <c r="B15" s="123" t="s">
        <v>682</v>
      </c>
      <c r="C15" s="213">
        <v>269792</v>
      </c>
      <c r="D15" s="69"/>
      <c r="E15" s="123" t="s">
        <v>680</v>
      </c>
      <c r="F15" s="143">
        <v>311809</v>
      </c>
      <c r="G15" s="69"/>
      <c r="H15" s="123" t="s">
        <v>684</v>
      </c>
      <c r="I15" s="143">
        <v>312171</v>
      </c>
    </row>
    <row r="16" spans="2:9" x14ac:dyDescent="0.2">
      <c r="B16" s="123" t="s">
        <v>685</v>
      </c>
      <c r="C16" s="213">
        <v>355248</v>
      </c>
      <c r="D16" s="69"/>
      <c r="E16" s="123" t="s">
        <v>683</v>
      </c>
      <c r="F16" s="143">
        <v>385963</v>
      </c>
      <c r="G16" s="69"/>
      <c r="H16" s="123" t="s">
        <v>686</v>
      </c>
      <c r="I16" s="143">
        <v>286832</v>
      </c>
    </row>
    <row r="17" spans="2:11" x14ac:dyDescent="0.2">
      <c r="B17" s="123" t="s">
        <v>687</v>
      </c>
      <c r="C17" s="213">
        <v>402621</v>
      </c>
      <c r="D17" s="69"/>
      <c r="E17" s="74" t="s">
        <v>531</v>
      </c>
      <c r="F17" s="75">
        <v>2359656</v>
      </c>
      <c r="G17" s="69"/>
      <c r="H17" s="74" t="s">
        <v>531</v>
      </c>
      <c r="I17" s="75">
        <v>1157531</v>
      </c>
      <c r="K17" s="381"/>
    </row>
    <row r="18" spans="2:11" x14ac:dyDescent="0.2">
      <c r="B18" s="123" t="s">
        <v>688</v>
      </c>
      <c r="C18" s="213">
        <v>249284</v>
      </c>
      <c r="D18" s="69"/>
      <c r="E18" s="121" t="s">
        <v>777</v>
      </c>
      <c r="F18" s="143">
        <v>362804</v>
      </c>
      <c r="G18" s="69"/>
      <c r="H18" s="70"/>
      <c r="I18" s="71"/>
      <c r="K18" s="380"/>
    </row>
    <row r="19" spans="2:11" x14ac:dyDescent="0.2">
      <c r="B19" s="123" t="s">
        <v>690</v>
      </c>
      <c r="C19" s="213">
        <v>462264</v>
      </c>
      <c r="D19" s="69"/>
      <c r="E19" s="123" t="s">
        <v>689</v>
      </c>
      <c r="F19" s="143">
        <v>295712</v>
      </c>
      <c r="G19" s="69"/>
      <c r="H19" s="72" t="s">
        <v>692</v>
      </c>
      <c r="I19" s="73">
        <v>106353407</v>
      </c>
    </row>
    <row r="20" spans="2:11" x14ac:dyDescent="0.2">
      <c r="B20" s="74" t="s">
        <v>531</v>
      </c>
      <c r="C20" s="125">
        <v>2133189</v>
      </c>
      <c r="D20" s="69"/>
      <c r="E20" s="123" t="s">
        <v>691</v>
      </c>
      <c r="F20" s="143">
        <v>268005</v>
      </c>
      <c r="G20" s="69"/>
      <c r="H20" s="74"/>
      <c r="I20" s="75"/>
      <c r="K20" s="381"/>
    </row>
    <row r="21" spans="2:11" x14ac:dyDescent="0.2">
      <c r="B21" s="121" t="s">
        <v>439</v>
      </c>
      <c r="C21" s="213">
        <v>404568</v>
      </c>
      <c r="D21" s="69"/>
      <c r="E21" s="123" t="s">
        <v>693</v>
      </c>
      <c r="F21" s="143">
        <v>257249</v>
      </c>
      <c r="G21" s="69"/>
      <c r="H21" s="67"/>
      <c r="I21" s="67"/>
      <c r="J21" s="10" t="s">
        <v>694</v>
      </c>
      <c r="K21" s="380"/>
    </row>
    <row r="22" spans="2:11" x14ac:dyDescent="0.2">
      <c r="B22" s="123" t="s">
        <v>695</v>
      </c>
      <c r="C22" s="213">
        <v>447255</v>
      </c>
      <c r="D22" s="69"/>
      <c r="E22" s="74" t="s">
        <v>531</v>
      </c>
      <c r="F22" s="75">
        <v>1183770</v>
      </c>
      <c r="G22" s="69"/>
      <c r="H22" s="67"/>
      <c r="I22" s="67"/>
      <c r="K22" s="380"/>
    </row>
    <row r="23" spans="2:11" x14ac:dyDescent="0.2">
      <c r="B23" s="123" t="s">
        <v>696</v>
      </c>
      <c r="C23" s="213">
        <v>378338</v>
      </c>
      <c r="D23" s="69"/>
      <c r="E23" s="121" t="s">
        <v>492</v>
      </c>
      <c r="F23" s="143">
        <v>373474</v>
      </c>
      <c r="G23" s="69"/>
      <c r="H23" s="67"/>
      <c r="I23" s="67"/>
    </row>
    <row r="24" spans="2:11" x14ac:dyDescent="0.2">
      <c r="B24" s="123" t="s">
        <v>698</v>
      </c>
      <c r="C24" s="213">
        <v>391712</v>
      </c>
      <c r="D24" s="69"/>
      <c r="E24" s="123" t="s">
        <v>697</v>
      </c>
      <c r="F24" s="143">
        <v>272580</v>
      </c>
      <c r="G24" s="69"/>
      <c r="H24" s="67"/>
      <c r="I24" s="67"/>
    </row>
    <row r="25" spans="2:11" x14ac:dyDescent="0.2">
      <c r="B25" s="123" t="s">
        <v>699</v>
      </c>
      <c r="C25" s="213">
        <v>427499</v>
      </c>
      <c r="D25" s="69"/>
      <c r="E25" s="74" t="s">
        <v>531</v>
      </c>
      <c r="F25" s="75">
        <v>646054</v>
      </c>
      <c r="G25" s="69"/>
      <c r="H25" s="67"/>
      <c r="I25" s="67"/>
    </row>
    <row r="26" spans="2:11" x14ac:dyDescent="0.2">
      <c r="B26" s="123" t="s">
        <v>700</v>
      </c>
      <c r="C26" s="213">
        <v>394435</v>
      </c>
      <c r="D26" s="69"/>
      <c r="E26" s="121" t="s">
        <v>772</v>
      </c>
      <c r="F26" s="143">
        <v>314547</v>
      </c>
      <c r="G26" s="69"/>
      <c r="H26" s="67"/>
      <c r="I26" s="67"/>
    </row>
    <row r="27" spans="2:11" x14ac:dyDescent="0.2">
      <c r="B27" s="123" t="s">
        <v>701</v>
      </c>
      <c r="C27" s="213">
        <v>374423</v>
      </c>
      <c r="D27" s="69"/>
      <c r="E27" s="123" t="s">
        <v>702</v>
      </c>
      <c r="F27" s="143">
        <v>268425</v>
      </c>
      <c r="G27" s="69"/>
      <c r="H27" s="67"/>
      <c r="I27" s="67"/>
    </row>
    <row r="28" spans="2:11" x14ac:dyDescent="0.2">
      <c r="B28" s="123" t="s">
        <v>703</v>
      </c>
      <c r="C28" s="213">
        <v>334368</v>
      </c>
      <c r="D28" s="69"/>
      <c r="E28" s="123" t="s">
        <v>704</v>
      </c>
      <c r="F28" s="143">
        <v>248027</v>
      </c>
      <c r="G28" s="69"/>
      <c r="H28" s="67"/>
      <c r="I28" s="67"/>
    </row>
    <row r="29" spans="2:11" x14ac:dyDescent="0.2">
      <c r="B29" s="123" t="s">
        <v>705</v>
      </c>
      <c r="C29" s="213">
        <v>453951</v>
      </c>
      <c r="D29" s="69"/>
      <c r="E29" s="74" t="s">
        <v>531</v>
      </c>
      <c r="F29" s="75">
        <v>830999</v>
      </c>
      <c r="G29" s="69"/>
      <c r="H29" s="67"/>
      <c r="I29" s="67"/>
    </row>
    <row r="30" spans="2:11" x14ac:dyDescent="0.2">
      <c r="B30" s="123" t="s">
        <v>706</v>
      </c>
      <c r="C30" s="213">
        <v>321526</v>
      </c>
      <c r="D30" s="69"/>
      <c r="E30" s="121" t="s">
        <v>707</v>
      </c>
      <c r="F30" s="143">
        <v>387712</v>
      </c>
      <c r="G30" s="69"/>
      <c r="H30" s="67"/>
      <c r="I30" s="67"/>
    </row>
    <row r="31" spans="2:11" x14ac:dyDescent="0.2">
      <c r="B31" s="123" t="s">
        <v>708</v>
      </c>
      <c r="C31" s="213">
        <v>401254</v>
      </c>
      <c r="D31" s="69"/>
      <c r="E31" s="123" t="s">
        <v>709</v>
      </c>
      <c r="F31" s="143">
        <v>258389</v>
      </c>
      <c r="G31" s="69"/>
      <c r="H31" s="67"/>
      <c r="I31" s="67"/>
    </row>
    <row r="32" spans="2:11" x14ac:dyDescent="0.2">
      <c r="B32" s="123" t="s">
        <v>710</v>
      </c>
      <c r="C32" s="213">
        <v>345635</v>
      </c>
      <c r="D32" s="69"/>
      <c r="E32" s="123" t="s">
        <v>711</v>
      </c>
      <c r="F32" s="143">
        <v>269170</v>
      </c>
      <c r="G32" s="69"/>
      <c r="H32" s="67"/>
      <c r="I32" s="67"/>
    </row>
    <row r="33" spans="2:9" x14ac:dyDescent="0.2">
      <c r="B33" s="123" t="s">
        <v>712</v>
      </c>
      <c r="C33" s="213">
        <v>405653</v>
      </c>
      <c r="D33" s="69"/>
      <c r="E33" s="123" t="s">
        <v>713</v>
      </c>
      <c r="F33" s="143">
        <v>264891</v>
      </c>
      <c r="G33" s="69"/>
      <c r="H33" s="67"/>
      <c r="I33" s="67"/>
    </row>
    <row r="34" spans="2:9" x14ac:dyDescent="0.2">
      <c r="B34" s="123" t="s">
        <v>714</v>
      </c>
      <c r="C34" s="213">
        <v>429377</v>
      </c>
      <c r="D34" s="69"/>
      <c r="E34" s="74" t="s">
        <v>531</v>
      </c>
      <c r="F34" s="75">
        <v>1180162</v>
      </c>
      <c r="G34" s="69"/>
      <c r="H34" s="67"/>
      <c r="I34" s="67"/>
    </row>
    <row r="35" spans="2:9" x14ac:dyDescent="0.2">
      <c r="B35" s="123" t="s">
        <v>715</v>
      </c>
      <c r="C35" s="213">
        <v>400768</v>
      </c>
      <c r="D35" s="69"/>
      <c r="E35" s="121" t="s">
        <v>464</v>
      </c>
      <c r="F35" s="143">
        <v>319741</v>
      </c>
      <c r="G35" s="69"/>
      <c r="H35" s="67"/>
      <c r="I35" s="67"/>
    </row>
    <row r="36" spans="2:9" x14ac:dyDescent="0.2">
      <c r="B36" s="123" t="s">
        <v>716</v>
      </c>
      <c r="C36" s="213">
        <v>326029</v>
      </c>
      <c r="D36" s="69"/>
      <c r="E36" s="123" t="s">
        <v>717</v>
      </c>
      <c r="F36" s="143">
        <v>302687</v>
      </c>
      <c r="G36" s="69"/>
      <c r="H36" s="67"/>
      <c r="I36" s="67"/>
    </row>
    <row r="37" spans="2:9" x14ac:dyDescent="0.2">
      <c r="B37" s="123" t="s">
        <v>718</v>
      </c>
      <c r="C37" s="213">
        <v>338004</v>
      </c>
      <c r="D37" s="69"/>
      <c r="E37" s="74" t="s">
        <v>531</v>
      </c>
      <c r="F37" s="75">
        <v>622428</v>
      </c>
      <c r="G37" s="69"/>
      <c r="H37" s="67"/>
      <c r="I37" s="67"/>
    </row>
    <row r="38" spans="2:9" x14ac:dyDescent="0.2">
      <c r="B38" s="123" t="s">
        <v>719</v>
      </c>
      <c r="C38" s="213">
        <v>438208</v>
      </c>
      <c r="D38" s="69"/>
      <c r="E38" s="121" t="s">
        <v>721</v>
      </c>
      <c r="F38" s="143">
        <v>434956</v>
      </c>
      <c r="G38" s="69"/>
      <c r="H38" s="67"/>
      <c r="I38" s="67"/>
    </row>
    <row r="39" spans="2:9" x14ac:dyDescent="0.2">
      <c r="B39" s="123" t="s">
        <v>720</v>
      </c>
      <c r="C39" s="213">
        <v>312521</v>
      </c>
      <c r="D39" s="69"/>
      <c r="E39" s="123" t="s">
        <v>722</v>
      </c>
      <c r="F39" s="143">
        <v>434899</v>
      </c>
      <c r="G39" s="69"/>
      <c r="H39" s="67"/>
      <c r="I39" s="67"/>
    </row>
    <row r="40" spans="2:9" x14ac:dyDescent="0.2">
      <c r="B40" s="74" t="s">
        <v>531</v>
      </c>
      <c r="C40" s="125">
        <v>7325524</v>
      </c>
      <c r="D40" s="69"/>
      <c r="E40" s="123" t="s">
        <v>724</v>
      </c>
      <c r="F40" s="143">
        <v>436664</v>
      </c>
      <c r="G40" s="69"/>
      <c r="H40" s="67"/>
      <c r="I40" s="67"/>
    </row>
    <row r="41" spans="2:9" x14ac:dyDescent="0.2">
      <c r="B41" s="121" t="s">
        <v>723</v>
      </c>
      <c r="C41" s="213">
        <v>390507</v>
      </c>
      <c r="D41" s="69"/>
      <c r="E41" s="123" t="s">
        <v>726</v>
      </c>
      <c r="F41" s="143">
        <v>362499</v>
      </c>
      <c r="G41" s="69"/>
      <c r="H41" s="67"/>
      <c r="I41" s="67"/>
    </row>
    <row r="42" spans="2:9" x14ac:dyDescent="0.2">
      <c r="B42" s="123" t="s">
        <v>725</v>
      </c>
      <c r="C42" s="213">
        <v>392999</v>
      </c>
      <c r="D42" s="69"/>
      <c r="E42" s="123" t="s">
        <v>728</v>
      </c>
      <c r="F42" s="143">
        <v>453344</v>
      </c>
      <c r="G42" s="69"/>
      <c r="H42" s="67"/>
      <c r="I42" s="67"/>
    </row>
    <row r="43" spans="2:9" x14ac:dyDescent="0.2">
      <c r="B43" s="123" t="s">
        <v>727</v>
      </c>
      <c r="C43" s="213">
        <v>322828</v>
      </c>
      <c r="D43" s="69"/>
      <c r="E43" s="123" t="s">
        <v>730</v>
      </c>
      <c r="F43" s="143">
        <v>380284</v>
      </c>
      <c r="G43" s="69"/>
      <c r="H43" s="67"/>
      <c r="I43" s="67"/>
    </row>
    <row r="44" spans="2:9" x14ac:dyDescent="0.2">
      <c r="B44" s="123" t="s">
        <v>729</v>
      </c>
      <c r="C44" s="213">
        <v>432422</v>
      </c>
      <c r="D44" s="69"/>
      <c r="E44" s="123" t="s">
        <v>732</v>
      </c>
      <c r="F44" s="143">
        <v>302406</v>
      </c>
      <c r="G44" s="69"/>
      <c r="H44" s="67"/>
      <c r="I44" s="67"/>
    </row>
    <row r="45" spans="2:9" x14ac:dyDescent="0.2">
      <c r="B45" s="123" t="s">
        <v>731</v>
      </c>
      <c r="C45" s="213">
        <v>384808</v>
      </c>
      <c r="D45" s="69"/>
      <c r="E45" s="123" t="s">
        <v>734</v>
      </c>
      <c r="F45" s="143">
        <v>362920</v>
      </c>
      <c r="G45" s="69"/>
      <c r="H45" s="67"/>
      <c r="I45" s="67"/>
    </row>
    <row r="46" spans="2:9" x14ac:dyDescent="0.2">
      <c r="B46" s="123" t="s">
        <v>733</v>
      </c>
      <c r="C46" s="213">
        <v>465434</v>
      </c>
      <c r="D46" s="69"/>
      <c r="E46" s="123" t="s">
        <v>736</v>
      </c>
      <c r="F46" s="143">
        <v>390786</v>
      </c>
      <c r="G46" s="69"/>
      <c r="H46" s="67"/>
      <c r="I46" s="67"/>
    </row>
    <row r="47" spans="2:9" x14ac:dyDescent="0.2">
      <c r="B47" s="123" t="s">
        <v>735</v>
      </c>
      <c r="C47" s="213">
        <v>440156</v>
      </c>
      <c r="D47" s="69"/>
      <c r="E47" s="123" t="s">
        <v>738</v>
      </c>
      <c r="F47" s="143">
        <v>414588</v>
      </c>
      <c r="G47" s="69"/>
      <c r="H47" s="67"/>
      <c r="I47" s="67"/>
    </row>
    <row r="48" spans="2:9" x14ac:dyDescent="0.2">
      <c r="B48" s="123" t="s">
        <v>737</v>
      </c>
      <c r="C48" s="213">
        <v>387368</v>
      </c>
      <c r="D48" s="69"/>
      <c r="E48" s="123" t="s">
        <v>740</v>
      </c>
      <c r="F48" s="143">
        <v>266933</v>
      </c>
      <c r="G48" s="69"/>
      <c r="H48" s="67"/>
      <c r="I48" s="67"/>
    </row>
    <row r="49" spans="2:9" x14ac:dyDescent="0.2">
      <c r="B49" s="123" t="s">
        <v>739</v>
      </c>
      <c r="C49" s="213">
        <v>366639</v>
      </c>
      <c r="D49" s="69"/>
      <c r="E49" s="74" t="s">
        <v>531</v>
      </c>
      <c r="F49" s="75">
        <v>4240279</v>
      </c>
      <c r="G49" s="69"/>
      <c r="H49" s="67"/>
      <c r="I49" s="67"/>
    </row>
    <row r="50" spans="2:9" x14ac:dyDescent="0.2">
      <c r="B50" s="123" t="s">
        <v>741</v>
      </c>
      <c r="C50" s="213">
        <v>353195</v>
      </c>
      <c r="D50" s="69"/>
      <c r="E50" s="121" t="s">
        <v>440</v>
      </c>
      <c r="F50" s="143">
        <v>335308</v>
      </c>
      <c r="G50" s="69"/>
      <c r="H50" s="67"/>
      <c r="I50" s="67"/>
    </row>
    <row r="51" spans="2:9" x14ac:dyDescent="0.2">
      <c r="B51" s="123" t="s">
        <v>742</v>
      </c>
      <c r="C51" s="213">
        <v>399146</v>
      </c>
      <c r="D51" s="69"/>
      <c r="E51" s="123" t="s">
        <v>783</v>
      </c>
      <c r="F51" s="143">
        <v>354640</v>
      </c>
      <c r="G51" s="69"/>
      <c r="H51" s="67"/>
      <c r="I51" s="67"/>
    </row>
    <row r="52" spans="2:9" x14ac:dyDescent="0.2">
      <c r="B52" s="123" t="s">
        <v>743</v>
      </c>
      <c r="C52" s="213">
        <v>298446</v>
      </c>
      <c r="D52" s="69"/>
      <c r="E52" s="74" t="s">
        <v>531</v>
      </c>
      <c r="F52" s="75">
        <v>689948</v>
      </c>
      <c r="G52" s="69"/>
      <c r="H52" s="67"/>
      <c r="I52" s="67"/>
    </row>
    <row r="53" spans="2:9" x14ac:dyDescent="0.2">
      <c r="B53" s="74" t="s">
        <v>531</v>
      </c>
      <c r="C53" s="125">
        <v>4633948</v>
      </c>
      <c r="D53" s="69"/>
      <c r="E53" s="121" t="s">
        <v>746</v>
      </c>
      <c r="F53" s="143">
        <v>348457</v>
      </c>
      <c r="G53" s="69"/>
      <c r="H53" s="67"/>
      <c r="I53" s="67"/>
    </row>
    <row r="54" spans="2:9" x14ac:dyDescent="0.2">
      <c r="B54" s="121" t="s">
        <v>744</v>
      </c>
      <c r="C54" s="213">
        <v>399396</v>
      </c>
      <c r="D54" s="69"/>
      <c r="E54" s="123" t="s">
        <v>748</v>
      </c>
      <c r="F54" s="143">
        <v>304321</v>
      </c>
      <c r="G54" s="69"/>
      <c r="H54" s="67"/>
      <c r="I54" s="67"/>
    </row>
    <row r="55" spans="2:9" x14ac:dyDescent="0.2">
      <c r="B55" s="123" t="s">
        <v>745</v>
      </c>
      <c r="C55" s="213">
        <v>389804</v>
      </c>
      <c r="D55" s="69"/>
      <c r="E55" s="123" t="s">
        <v>749</v>
      </c>
      <c r="F55" s="143">
        <v>243046</v>
      </c>
      <c r="G55" s="69"/>
      <c r="H55" s="67"/>
      <c r="I55" s="67"/>
    </row>
    <row r="56" spans="2:9" x14ac:dyDescent="0.2">
      <c r="B56" s="123" t="s">
        <v>747</v>
      </c>
      <c r="C56" s="213">
        <v>370093</v>
      </c>
      <c r="D56" s="69"/>
      <c r="E56" s="123" t="s">
        <v>750</v>
      </c>
      <c r="F56" s="143">
        <v>262268</v>
      </c>
      <c r="G56" s="69"/>
      <c r="H56" s="67"/>
      <c r="I56" s="67"/>
    </row>
    <row r="57" spans="2:9" x14ac:dyDescent="0.2">
      <c r="B57" s="74" t="s">
        <v>531</v>
      </c>
      <c r="C57" s="125">
        <v>1159293</v>
      </c>
      <c r="D57" s="69"/>
      <c r="E57" s="74" t="s">
        <v>531</v>
      </c>
      <c r="F57" s="75">
        <v>1158092</v>
      </c>
      <c r="G57" s="69"/>
      <c r="H57" s="67"/>
      <c r="I57" s="67"/>
    </row>
    <row r="58" spans="2:9" x14ac:dyDescent="0.2">
      <c r="B58" s="121" t="s">
        <v>751</v>
      </c>
      <c r="C58" s="213">
        <v>313585</v>
      </c>
      <c r="D58" s="69"/>
      <c r="E58" s="121" t="s">
        <v>753</v>
      </c>
      <c r="F58" s="143">
        <v>422394</v>
      </c>
      <c r="G58" s="69"/>
      <c r="H58" s="67"/>
      <c r="I58" s="67"/>
    </row>
    <row r="59" spans="2:9" x14ac:dyDescent="0.2">
      <c r="B59" s="123" t="s">
        <v>752</v>
      </c>
      <c r="C59" s="213">
        <v>253158</v>
      </c>
      <c r="D59" s="69"/>
      <c r="E59" s="123" t="s">
        <v>755</v>
      </c>
      <c r="F59" s="143">
        <v>319522</v>
      </c>
      <c r="G59" s="69"/>
      <c r="H59" s="67"/>
      <c r="I59" s="67"/>
    </row>
    <row r="60" spans="2:9" x14ac:dyDescent="0.2">
      <c r="B60" s="123" t="s">
        <v>754</v>
      </c>
      <c r="C60" s="213">
        <v>264554</v>
      </c>
      <c r="D60" s="69"/>
      <c r="E60" s="123" t="s">
        <v>756</v>
      </c>
      <c r="F60" s="143">
        <v>321109</v>
      </c>
      <c r="G60" s="69"/>
      <c r="H60" s="67"/>
      <c r="I60" s="67"/>
    </row>
    <row r="61" spans="2:9" x14ac:dyDescent="0.2">
      <c r="B61" s="74" t="s">
        <v>531</v>
      </c>
      <c r="C61" s="125">
        <v>831297</v>
      </c>
      <c r="D61" s="69"/>
      <c r="E61" s="123" t="s">
        <v>758</v>
      </c>
      <c r="F61" s="143">
        <v>427478</v>
      </c>
      <c r="G61" s="69"/>
      <c r="H61" s="67"/>
      <c r="I61" s="67"/>
    </row>
    <row r="62" spans="2:9" x14ac:dyDescent="0.2">
      <c r="B62" s="121" t="s">
        <v>757</v>
      </c>
      <c r="C62" s="213">
        <v>239097</v>
      </c>
      <c r="D62" s="69"/>
      <c r="E62" s="128" t="s">
        <v>531</v>
      </c>
      <c r="F62" s="130">
        <v>1490503</v>
      </c>
      <c r="G62" s="69"/>
      <c r="H62" s="67"/>
      <c r="I62" s="67"/>
    </row>
    <row r="63" spans="2:9" x14ac:dyDescent="0.2">
      <c r="B63" s="123" t="s">
        <v>759</v>
      </c>
      <c r="C63" s="213">
        <v>240692</v>
      </c>
      <c r="D63" s="69"/>
      <c r="E63" s="142" t="s">
        <v>761</v>
      </c>
      <c r="F63" s="143">
        <v>383856</v>
      </c>
      <c r="G63" s="69"/>
      <c r="H63" s="67"/>
      <c r="I63" s="67"/>
    </row>
    <row r="64" spans="2:9" x14ac:dyDescent="0.2">
      <c r="B64" s="74" t="s">
        <v>531</v>
      </c>
      <c r="C64" s="125">
        <v>479789</v>
      </c>
      <c r="D64" s="67"/>
      <c r="E64" s="123" t="s">
        <v>763</v>
      </c>
      <c r="F64" s="143">
        <v>285998</v>
      </c>
      <c r="G64" s="67"/>
      <c r="H64" s="67"/>
      <c r="I64" s="67"/>
    </row>
    <row r="65" spans="2:9" x14ac:dyDescent="0.2">
      <c r="B65" s="121" t="s">
        <v>760</v>
      </c>
      <c r="C65" s="213">
        <v>277252</v>
      </c>
      <c r="D65" s="67"/>
      <c r="E65" s="72" t="s">
        <v>764</v>
      </c>
      <c r="F65" s="143">
        <v>313486</v>
      </c>
      <c r="G65" s="67"/>
      <c r="H65" s="67"/>
      <c r="I65" s="67"/>
    </row>
    <row r="66" spans="2:9" x14ac:dyDescent="0.2">
      <c r="B66" s="123" t="s">
        <v>762</v>
      </c>
      <c r="C66" s="213">
        <v>303208</v>
      </c>
      <c r="D66" s="67"/>
      <c r="E66" s="128" t="s">
        <v>531</v>
      </c>
      <c r="F66" s="130">
        <v>983340</v>
      </c>
      <c r="G66" s="67"/>
      <c r="H66" s="67"/>
      <c r="I66" s="67"/>
    </row>
    <row r="67" spans="2:9" x14ac:dyDescent="0.2">
      <c r="B67" s="74" t="s">
        <v>531</v>
      </c>
      <c r="C67" s="125">
        <v>580460</v>
      </c>
      <c r="D67" s="67"/>
      <c r="G67" s="67"/>
      <c r="H67" s="67"/>
      <c r="I67" s="67"/>
    </row>
    <row r="68" spans="2:9" x14ac:dyDescent="0.2">
      <c r="D68" s="67"/>
      <c r="G68" s="67"/>
      <c r="H68" s="10"/>
    </row>
    <row r="69" spans="2:9" x14ac:dyDescent="0.2">
      <c r="D69" s="67"/>
      <c r="G69" s="67"/>
    </row>
  </sheetData>
  <phoneticPr fontId="2"/>
  <pageMargins left="0.78740157480314965" right="0.78740157480314965" top="0.23622047244094491" bottom="0.27559055118110237" header="0.19685039370078741" footer="0.51181102362204722"/>
  <pageSetup paperSize="9" scale="88" orientation="portrait" r:id="rId1"/>
  <headerFooter alignWithMargins="0"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theme="0"/>
  </sheetPr>
  <dimension ref="A1:AG297"/>
  <sheetViews>
    <sheetView view="pageBreakPreview" topLeftCell="W40" zoomScaleNormal="90" zoomScaleSheetLayoutView="100" workbookViewId="0">
      <selection activeCell="U16" sqref="U16"/>
    </sheetView>
  </sheetViews>
  <sheetFormatPr defaultColWidth="9" defaultRowHeight="13.2" x14ac:dyDescent="0.2"/>
  <cols>
    <col min="1" max="2" width="6.5546875" style="10" bestFit="1" customWidth="1"/>
    <col min="3" max="3" width="14.6640625" style="9" customWidth="1"/>
    <col min="4" max="4" width="16.6640625" style="10" customWidth="1"/>
    <col min="5" max="5" width="14.6640625" style="10" customWidth="1"/>
    <col min="6" max="6" width="7" style="10" customWidth="1"/>
    <col min="7" max="7" width="4.21875" style="95" customWidth="1"/>
    <col min="8" max="8" width="13.109375" style="94" customWidth="1"/>
    <col min="9" max="9" width="9" style="95"/>
    <col min="10" max="10" width="8.77734375" style="95" customWidth="1"/>
    <col min="11" max="11" width="3.6640625" style="95" customWidth="1"/>
    <col min="12" max="12" width="4.21875" style="95" customWidth="1"/>
    <col min="13" max="13" width="13.109375" style="94" customWidth="1"/>
    <col min="14" max="14" width="9" style="95"/>
    <col min="15" max="15" width="8.77734375" style="95" customWidth="1"/>
    <col min="16" max="16" width="3.6640625" style="95" customWidth="1"/>
    <col min="17" max="17" width="4.21875" style="95" customWidth="1"/>
    <col min="18" max="18" width="13.109375" style="94" customWidth="1"/>
    <col min="19" max="19" width="9" style="95"/>
    <col min="20" max="20" width="8.77734375" style="95" customWidth="1"/>
    <col min="21" max="21" width="3.6640625" style="95" customWidth="1"/>
    <col min="22" max="22" width="4.21875" style="95" customWidth="1"/>
    <col min="23" max="23" width="13.109375" style="94" customWidth="1"/>
    <col min="24" max="24" width="9" style="95"/>
    <col min="25" max="25" width="8.77734375" style="95" customWidth="1"/>
    <col min="26" max="26" width="3.6640625" style="95" customWidth="1"/>
    <col min="27" max="27" width="4.21875" style="95" customWidth="1"/>
    <col min="28" max="28" width="13.109375" style="94" customWidth="1"/>
    <col min="29" max="29" width="9" style="95"/>
    <col min="30" max="30" width="8.77734375" style="95" customWidth="1"/>
    <col min="31" max="16384" width="9" style="10"/>
  </cols>
  <sheetData>
    <row r="1" spans="1:30" ht="19.5" customHeight="1" x14ac:dyDescent="0.2">
      <c r="D1" s="144"/>
      <c r="E1" s="144"/>
      <c r="G1" s="96" t="s">
        <v>12</v>
      </c>
    </row>
    <row r="2" spans="1:30" ht="20.100000000000001" customHeight="1" x14ac:dyDescent="0.2">
      <c r="A2" s="65"/>
      <c r="B2" s="67"/>
      <c r="D2" s="119"/>
      <c r="E2" s="119"/>
      <c r="F2" s="67"/>
      <c r="G2" s="96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314" t="s">
        <v>974</v>
      </c>
      <c r="U2" s="90"/>
      <c r="V2" s="90"/>
      <c r="W2" s="90"/>
      <c r="X2" s="90"/>
      <c r="Y2" s="90"/>
      <c r="Z2" s="90"/>
      <c r="AA2" s="90"/>
      <c r="AB2" s="90"/>
      <c r="AC2" s="90"/>
      <c r="AD2" s="315" t="s">
        <v>974</v>
      </c>
    </row>
    <row r="3" spans="1:30" x14ac:dyDescent="0.2">
      <c r="A3" s="372"/>
      <c r="B3" s="77"/>
      <c r="C3" s="76"/>
      <c r="D3" s="77"/>
      <c r="E3" s="77"/>
      <c r="F3" s="67"/>
      <c r="G3" s="90"/>
      <c r="H3" s="91"/>
      <c r="I3" s="90"/>
      <c r="J3" s="90"/>
      <c r="K3" s="90"/>
      <c r="L3" s="90"/>
      <c r="M3" s="91"/>
      <c r="N3" s="90"/>
      <c r="O3" s="90"/>
      <c r="P3" s="90"/>
      <c r="Q3" s="90"/>
      <c r="R3" s="91"/>
      <c r="S3" s="90"/>
      <c r="T3" s="90"/>
      <c r="U3" s="90"/>
      <c r="V3" s="90"/>
      <c r="W3" s="91"/>
      <c r="X3" s="90"/>
      <c r="Y3" s="90"/>
      <c r="Z3" s="90"/>
      <c r="AA3" s="90"/>
      <c r="AB3" s="91"/>
      <c r="AC3" s="90"/>
      <c r="AD3" s="90"/>
    </row>
    <row r="4" spans="1:30" ht="24.75" customHeight="1" x14ac:dyDescent="0.2">
      <c r="A4" s="382"/>
      <c r="B4" s="382"/>
      <c r="C4" s="76"/>
      <c r="D4" s="383"/>
      <c r="E4" s="384"/>
      <c r="F4" s="69"/>
      <c r="G4" s="92" t="s">
        <v>13</v>
      </c>
      <c r="H4" s="92" t="s">
        <v>151</v>
      </c>
      <c r="I4" s="92" t="s">
        <v>152</v>
      </c>
      <c r="J4" s="329" t="s">
        <v>927</v>
      </c>
      <c r="K4" s="90"/>
      <c r="L4" s="92" t="s">
        <v>13</v>
      </c>
      <c r="M4" s="92" t="s">
        <v>151</v>
      </c>
      <c r="N4" s="92" t="s">
        <v>152</v>
      </c>
      <c r="O4" s="329" t="s">
        <v>927</v>
      </c>
      <c r="P4" s="90"/>
      <c r="Q4" s="92" t="s">
        <v>13</v>
      </c>
      <c r="R4" s="92" t="s">
        <v>151</v>
      </c>
      <c r="S4" s="92" t="s">
        <v>152</v>
      </c>
      <c r="T4" s="329" t="s">
        <v>927</v>
      </c>
      <c r="U4" s="90"/>
      <c r="V4" s="92" t="s">
        <v>13</v>
      </c>
      <c r="W4" s="92" t="s">
        <v>151</v>
      </c>
      <c r="X4" s="92" t="s">
        <v>152</v>
      </c>
      <c r="Y4" s="329" t="s">
        <v>927</v>
      </c>
      <c r="Z4" s="90"/>
      <c r="AA4" s="92" t="s">
        <v>13</v>
      </c>
      <c r="AB4" s="92" t="s">
        <v>151</v>
      </c>
      <c r="AC4" s="92" t="s">
        <v>152</v>
      </c>
      <c r="AD4" s="329" t="s">
        <v>927</v>
      </c>
    </row>
    <row r="5" spans="1:30" ht="12.6" customHeight="1" x14ac:dyDescent="0.2">
      <c r="A5" s="372"/>
      <c r="B5" s="77"/>
      <c r="C5" s="385"/>
      <c r="D5" s="386"/>
      <c r="E5" s="386"/>
      <c r="F5" s="69"/>
      <c r="G5" s="92">
        <v>1</v>
      </c>
      <c r="H5" s="93" t="s">
        <v>253</v>
      </c>
      <c r="I5" s="92">
        <v>474118</v>
      </c>
      <c r="J5" s="330">
        <v>1.9829525255440261</v>
      </c>
      <c r="K5" s="90"/>
      <c r="L5" s="92">
        <v>61</v>
      </c>
      <c r="M5" s="93" t="s">
        <v>360</v>
      </c>
      <c r="N5" s="92">
        <v>434899</v>
      </c>
      <c r="O5" s="330">
        <v>1.8189228639422494</v>
      </c>
      <c r="P5" s="90"/>
      <c r="Q5" s="92">
        <v>121</v>
      </c>
      <c r="R5" s="93" t="s">
        <v>62</v>
      </c>
      <c r="S5" s="92">
        <v>391712</v>
      </c>
      <c r="T5" s="330">
        <v>1.6382974274039406</v>
      </c>
      <c r="U5" s="90"/>
      <c r="V5" s="92">
        <v>181</v>
      </c>
      <c r="W5" s="93" t="s">
        <v>235</v>
      </c>
      <c r="X5" s="92">
        <v>340885</v>
      </c>
      <c r="Y5" s="330">
        <v>1.4257184322680754</v>
      </c>
      <c r="Z5" s="90"/>
      <c r="AA5" s="92">
        <v>241</v>
      </c>
      <c r="AB5" s="93" t="s">
        <v>460</v>
      </c>
      <c r="AC5" s="92">
        <v>286832</v>
      </c>
      <c r="AD5" s="330">
        <v>1.199647005190362</v>
      </c>
    </row>
    <row r="6" spans="1:30" ht="12.6" customHeight="1" x14ac:dyDescent="0.2">
      <c r="A6" s="372"/>
      <c r="B6" s="372"/>
      <c r="C6" s="387"/>
      <c r="D6" s="372"/>
      <c r="E6" s="372"/>
      <c r="F6" s="69"/>
      <c r="G6" s="92">
        <v>2</v>
      </c>
      <c r="H6" s="93" t="s">
        <v>246</v>
      </c>
      <c r="I6" s="92">
        <v>473597</v>
      </c>
      <c r="J6" s="330">
        <v>1.9807734936030146</v>
      </c>
      <c r="K6" s="90"/>
      <c r="L6" s="92">
        <v>62</v>
      </c>
      <c r="M6" s="93" t="s">
        <v>295</v>
      </c>
      <c r="N6" s="92">
        <v>434331</v>
      </c>
      <c r="O6" s="330">
        <v>1.8165472590622216</v>
      </c>
      <c r="P6" s="90"/>
      <c r="Q6" s="92">
        <v>122</v>
      </c>
      <c r="R6" s="93" t="s">
        <v>368</v>
      </c>
      <c r="S6" s="92">
        <v>390786</v>
      </c>
      <c r="T6" s="330">
        <v>1.6344245222650222</v>
      </c>
      <c r="U6" s="90"/>
      <c r="V6" s="92">
        <v>182</v>
      </c>
      <c r="W6" s="93" t="s">
        <v>337</v>
      </c>
      <c r="X6" s="92">
        <v>340647</v>
      </c>
      <c r="Y6" s="330">
        <v>1.4247230203641199</v>
      </c>
      <c r="Z6" s="90"/>
      <c r="AA6" s="92">
        <v>242</v>
      </c>
      <c r="AB6" s="93" t="s">
        <v>187</v>
      </c>
      <c r="AC6" s="92">
        <v>286520</v>
      </c>
      <c r="AD6" s="330">
        <v>1.1983420954675299</v>
      </c>
    </row>
    <row r="7" spans="1:30" ht="12.6" customHeight="1" x14ac:dyDescent="0.2">
      <c r="A7" s="372"/>
      <c r="B7" s="76"/>
      <c r="C7" s="76"/>
      <c r="D7" s="388"/>
      <c r="E7" s="76"/>
      <c r="F7" s="69"/>
      <c r="G7" s="92">
        <v>3</v>
      </c>
      <c r="H7" s="93" t="s">
        <v>240</v>
      </c>
      <c r="I7" s="92">
        <v>473284</v>
      </c>
      <c r="J7" s="330">
        <v>1.9794644014772247</v>
      </c>
      <c r="K7" s="90"/>
      <c r="L7" s="92">
        <v>63</v>
      </c>
      <c r="M7" s="93" t="s">
        <v>171</v>
      </c>
      <c r="N7" s="92">
        <v>434185</v>
      </c>
      <c r="O7" s="330">
        <v>1.8159366282303835</v>
      </c>
      <c r="P7" s="90"/>
      <c r="Q7" s="92">
        <v>123</v>
      </c>
      <c r="R7" s="93" t="s">
        <v>128</v>
      </c>
      <c r="S7" s="92">
        <v>390507</v>
      </c>
      <c r="T7" s="330">
        <v>1.6332576318397973</v>
      </c>
      <c r="U7" s="90"/>
      <c r="V7" s="92">
        <v>183</v>
      </c>
      <c r="W7" s="93" t="s">
        <v>308</v>
      </c>
      <c r="X7" s="92">
        <v>338029</v>
      </c>
      <c r="Y7" s="330">
        <v>1.4137734894206118</v>
      </c>
      <c r="Z7" s="90"/>
      <c r="AA7" s="92">
        <v>243</v>
      </c>
      <c r="AB7" s="93" t="s">
        <v>381</v>
      </c>
      <c r="AC7" s="92">
        <v>285998</v>
      </c>
      <c r="AD7" s="330">
        <v>1.1961588811235608</v>
      </c>
    </row>
    <row r="8" spans="1:30" ht="12.6" customHeight="1" x14ac:dyDescent="0.2">
      <c r="A8" s="77"/>
      <c r="B8" s="77"/>
      <c r="C8" s="76"/>
      <c r="D8" s="77"/>
      <c r="E8" s="77"/>
      <c r="F8" s="209"/>
      <c r="G8" s="92">
        <v>4</v>
      </c>
      <c r="H8" s="93" t="s">
        <v>264</v>
      </c>
      <c r="I8" s="92">
        <v>473117</v>
      </c>
      <c r="J8" s="330">
        <v>1.9787659401832729</v>
      </c>
      <c r="K8" s="90"/>
      <c r="L8" s="92">
        <v>64</v>
      </c>
      <c r="M8" s="93" t="s">
        <v>288</v>
      </c>
      <c r="N8" s="92">
        <v>433599</v>
      </c>
      <c r="O8" s="330">
        <v>1.8134857400971154</v>
      </c>
      <c r="P8" s="90"/>
      <c r="Q8" s="92">
        <v>124</v>
      </c>
      <c r="R8" s="93" t="s">
        <v>283</v>
      </c>
      <c r="S8" s="92">
        <v>390146</v>
      </c>
      <c r="T8" s="330">
        <v>1.6317477843720332</v>
      </c>
      <c r="U8" s="90"/>
      <c r="V8" s="92">
        <v>184</v>
      </c>
      <c r="W8" s="93" t="s">
        <v>125</v>
      </c>
      <c r="X8" s="92">
        <v>338004</v>
      </c>
      <c r="Y8" s="330">
        <v>1.4136689293466669</v>
      </c>
      <c r="Z8" s="90"/>
      <c r="AA8" s="92">
        <v>244</v>
      </c>
      <c r="AB8" s="93" t="s">
        <v>329</v>
      </c>
      <c r="AC8" s="92">
        <v>285690</v>
      </c>
      <c r="AD8" s="330">
        <v>1.1948707010125597</v>
      </c>
    </row>
    <row r="9" spans="1:30" ht="12.6" customHeight="1" x14ac:dyDescent="0.2">
      <c r="A9" s="77"/>
      <c r="B9" s="77"/>
      <c r="C9" s="76"/>
      <c r="D9" s="77"/>
      <c r="E9" s="77"/>
      <c r="F9" s="69"/>
      <c r="G9" s="92">
        <v>5</v>
      </c>
      <c r="H9" s="93" t="s">
        <v>243</v>
      </c>
      <c r="I9" s="92">
        <v>470334</v>
      </c>
      <c r="J9" s="330">
        <v>1.9671263127517284</v>
      </c>
      <c r="K9" s="90"/>
      <c r="L9" s="92">
        <v>65</v>
      </c>
      <c r="M9" s="93" t="s">
        <v>226</v>
      </c>
      <c r="N9" s="92">
        <v>433385</v>
      </c>
      <c r="O9" s="330">
        <v>1.8125907058641473</v>
      </c>
      <c r="P9" s="90"/>
      <c r="Q9" s="92">
        <v>125</v>
      </c>
      <c r="R9" s="93" t="s">
        <v>207</v>
      </c>
      <c r="S9" s="92">
        <v>389919</v>
      </c>
      <c r="T9" s="330">
        <v>1.6307983789006135</v>
      </c>
      <c r="U9" s="90"/>
      <c r="V9" s="92">
        <v>185</v>
      </c>
      <c r="W9" s="93" t="s">
        <v>198</v>
      </c>
      <c r="X9" s="92">
        <v>337675</v>
      </c>
      <c r="Y9" s="330">
        <v>1.4122929187735522</v>
      </c>
      <c r="Z9" s="90"/>
      <c r="AA9" s="92">
        <v>245</v>
      </c>
      <c r="AB9" s="93" t="s">
        <v>327</v>
      </c>
      <c r="AC9" s="92">
        <v>285337</v>
      </c>
      <c r="AD9" s="330">
        <v>1.1933943127684581</v>
      </c>
    </row>
    <row r="10" spans="1:30" ht="12.6" customHeight="1" x14ac:dyDescent="0.2">
      <c r="A10" s="77"/>
      <c r="B10" s="77"/>
      <c r="C10" s="76"/>
      <c r="D10" s="77"/>
      <c r="E10" s="77"/>
      <c r="F10" s="69"/>
      <c r="G10" s="92">
        <v>6</v>
      </c>
      <c r="H10" s="93" t="s">
        <v>161</v>
      </c>
      <c r="I10" s="92">
        <v>470200</v>
      </c>
      <c r="J10" s="330">
        <v>1.9665658707553837</v>
      </c>
      <c r="K10" s="90"/>
      <c r="L10" s="92">
        <v>66</v>
      </c>
      <c r="M10" s="93" t="s">
        <v>131</v>
      </c>
      <c r="N10" s="92">
        <v>432422</v>
      </c>
      <c r="O10" s="330">
        <v>1.8085630518157902</v>
      </c>
      <c r="P10" s="90"/>
      <c r="Q10" s="92">
        <v>126</v>
      </c>
      <c r="R10" s="93" t="s">
        <v>142</v>
      </c>
      <c r="S10" s="92">
        <v>389804</v>
      </c>
      <c r="T10" s="330">
        <v>1.6303174025604672</v>
      </c>
      <c r="U10" s="90"/>
      <c r="V10" s="92">
        <v>186</v>
      </c>
      <c r="W10" s="93" t="s">
        <v>371</v>
      </c>
      <c r="X10" s="92">
        <v>335308</v>
      </c>
      <c r="Y10" s="330">
        <v>1.4023931709724504</v>
      </c>
      <c r="Z10" s="90"/>
      <c r="AA10" s="92">
        <v>246</v>
      </c>
      <c r="AB10" s="93" t="s">
        <v>251</v>
      </c>
      <c r="AC10" s="92">
        <v>284511</v>
      </c>
      <c r="AD10" s="330">
        <v>1.189939647925319</v>
      </c>
    </row>
    <row r="11" spans="1:30" ht="12.6" customHeight="1" x14ac:dyDescent="0.2">
      <c r="A11" s="77"/>
      <c r="B11" s="77"/>
      <c r="C11" s="76"/>
      <c r="D11" s="77"/>
      <c r="E11" s="77"/>
      <c r="F11" s="69"/>
      <c r="G11" s="92">
        <v>7</v>
      </c>
      <c r="H11" s="93" t="s">
        <v>164</v>
      </c>
      <c r="I11" s="92">
        <v>469802</v>
      </c>
      <c r="J11" s="330">
        <v>1.9649012743781813</v>
      </c>
      <c r="K11" s="90"/>
      <c r="L11" s="92">
        <v>67</v>
      </c>
      <c r="M11" s="93" t="s">
        <v>167</v>
      </c>
      <c r="N11" s="92">
        <v>432076</v>
      </c>
      <c r="O11" s="330">
        <v>1.8071159403923931</v>
      </c>
      <c r="P11" s="90"/>
      <c r="Q11" s="92">
        <v>127</v>
      </c>
      <c r="R11" s="93" t="s">
        <v>228</v>
      </c>
      <c r="S11" s="92">
        <v>389739</v>
      </c>
      <c r="T11" s="330">
        <v>1.6300455463682104</v>
      </c>
      <c r="U11" s="90"/>
      <c r="V11" s="92">
        <v>187</v>
      </c>
      <c r="W11" s="93" t="s">
        <v>116</v>
      </c>
      <c r="X11" s="92">
        <v>334368</v>
      </c>
      <c r="Y11" s="330">
        <v>1.3984617121921228</v>
      </c>
      <c r="Z11" s="90"/>
      <c r="AA11" s="92">
        <v>247</v>
      </c>
      <c r="AB11" s="93" t="s">
        <v>324</v>
      </c>
      <c r="AC11" s="92">
        <v>282756</v>
      </c>
      <c r="AD11" s="330">
        <v>1.1825995307343882</v>
      </c>
    </row>
    <row r="12" spans="1:30" ht="12.6" customHeight="1" x14ac:dyDescent="0.2">
      <c r="A12" s="77"/>
      <c r="B12" s="77"/>
      <c r="C12" s="76"/>
      <c r="D12" s="77"/>
      <c r="E12" s="77"/>
      <c r="F12" s="69"/>
      <c r="G12" s="92">
        <v>8</v>
      </c>
      <c r="H12" s="93" t="s">
        <v>159</v>
      </c>
      <c r="I12" s="92">
        <v>469636</v>
      </c>
      <c r="J12" s="330">
        <v>1.9642069954871872</v>
      </c>
      <c r="K12" s="90"/>
      <c r="L12" s="92">
        <v>68</v>
      </c>
      <c r="M12" s="93" t="s">
        <v>292</v>
      </c>
      <c r="N12" s="92">
        <v>431851</v>
      </c>
      <c r="O12" s="330">
        <v>1.8061748997268892</v>
      </c>
      <c r="P12" s="90"/>
      <c r="Q12" s="92">
        <v>128</v>
      </c>
      <c r="R12" s="93" t="s">
        <v>219</v>
      </c>
      <c r="S12" s="92">
        <v>388918</v>
      </c>
      <c r="T12" s="330">
        <v>1.6266117935398603</v>
      </c>
      <c r="U12" s="90"/>
      <c r="V12" s="92">
        <v>188</v>
      </c>
      <c r="W12" s="93" t="s">
        <v>273</v>
      </c>
      <c r="X12" s="92">
        <v>333266</v>
      </c>
      <c r="Y12" s="330">
        <v>1.3938527041326323</v>
      </c>
      <c r="Z12" s="90"/>
      <c r="AA12" s="92">
        <v>248</v>
      </c>
      <c r="AB12" s="93" t="s">
        <v>184</v>
      </c>
      <c r="AC12" s="92">
        <v>282612</v>
      </c>
      <c r="AD12" s="330">
        <v>1.1819972647084656</v>
      </c>
    </row>
    <row r="13" spans="1:30" ht="12.6" customHeight="1" x14ac:dyDescent="0.2">
      <c r="A13" s="77"/>
      <c r="B13" s="77"/>
      <c r="C13" s="76"/>
      <c r="D13" s="77"/>
      <c r="E13" s="77"/>
      <c r="F13" s="69"/>
      <c r="G13" s="92">
        <v>9</v>
      </c>
      <c r="H13" s="93" t="s">
        <v>230</v>
      </c>
      <c r="I13" s="92">
        <v>468071</v>
      </c>
      <c r="J13" s="330">
        <v>1.9576615348582374</v>
      </c>
      <c r="K13" s="90"/>
      <c r="L13" s="92">
        <v>69</v>
      </c>
      <c r="M13" s="93" t="s">
        <v>213</v>
      </c>
      <c r="N13" s="92">
        <v>431737</v>
      </c>
      <c r="O13" s="330">
        <v>1.8056981057897004</v>
      </c>
      <c r="P13" s="90"/>
      <c r="Q13" s="92">
        <v>129</v>
      </c>
      <c r="R13" s="93" t="s">
        <v>305</v>
      </c>
      <c r="S13" s="92">
        <v>388338</v>
      </c>
      <c r="T13" s="330">
        <v>1.6241859998243391</v>
      </c>
      <c r="U13" s="90"/>
      <c r="V13" s="92">
        <v>189</v>
      </c>
      <c r="W13" s="93" t="s">
        <v>298</v>
      </c>
      <c r="X13" s="92">
        <v>332870</v>
      </c>
      <c r="Y13" s="330">
        <v>1.3921964725613454</v>
      </c>
      <c r="Z13" s="90"/>
      <c r="AA13" s="92">
        <v>249</v>
      </c>
      <c r="AB13" s="93" t="s">
        <v>149</v>
      </c>
      <c r="AC13" s="92">
        <v>277252</v>
      </c>
      <c r="AD13" s="330">
        <v>1.1595795848546824</v>
      </c>
    </row>
    <row r="14" spans="1:30" ht="12.6" customHeight="1" x14ac:dyDescent="0.2">
      <c r="A14" s="77"/>
      <c r="B14" s="77"/>
      <c r="C14" s="76"/>
      <c r="D14" s="77"/>
      <c r="E14" s="77"/>
      <c r="F14" s="69"/>
      <c r="G14" s="92">
        <v>10</v>
      </c>
      <c r="H14" s="93" t="s">
        <v>278</v>
      </c>
      <c r="I14" s="92">
        <v>467446</v>
      </c>
      <c r="J14" s="330">
        <v>1.9550475330096153</v>
      </c>
      <c r="K14" s="90"/>
      <c r="L14" s="92">
        <v>70</v>
      </c>
      <c r="M14" s="93" t="s">
        <v>168</v>
      </c>
      <c r="N14" s="92">
        <v>431597</v>
      </c>
      <c r="O14" s="330">
        <v>1.8051125693756092</v>
      </c>
      <c r="P14" s="90"/>
      <c r="Q14" s="92">
        <v>130</v>
      </c>
      <c r="R14" s="93" t="s">
        <v>318</v>
      </c>
      <c r="S14" s="92">
        <v>387817</v>
      </c>
      <c r="T14" s="330">
        <v>1.6220069678833278</v>
      </c>
      <c r="U14" s="90"/>
      <c r="V14" s="92">
        <v>190</v>
      </c>
      <c r="W14" s="93" t="s">
        <v>263</v>
      </c>
      <c r="X14" s="92">
        <v>332711</v>
      </c>
      <c r="Y14" s="330">
        <v>1.391531470491056</v>
      </c>
      <c r="Z14" s="90"/>
      <c r="AA14" s="92">
        <v>250</v>
      </c>
      <c r="AB14" s="93" t="s">
        <v>232</v>
      </c>
      <c r="AC14" s="92">
        <v>277013</v>
      </c>
      <c r="AD14" s="330">
        <v>1.1585799905477694</v>
      </c>
    </row>
    <row r="15" spans="1:30" ht="12.6" customHeight="1" x14ac:dyDescent="0.2">
      <c r="A15" s="77"/>
      <c r="B15" s="77"/>
      <c r="C15" s="76"/>
      <c r="D15" s="77"/>
      <c r="E15" s="77"/>
      <c r="F15" s="69"/>
      <c r="G15" s="92">
        <v>11</v>
      </c>
      <c r="H15" s="93" t="s">
        <v>165</v>
      </c>
      <c r="I15" s="92">
        <v>467214</v>
      </c>
      <c r="J15" s="330">
        <v>1.9540772155234067</v>
      </c>
      <c r="K15" s="90"/>
      <c r="L15" s="92">
        <v>71</v>
      </c>
      <c r="M15" s="93" t="s">
        <v>217</v>
      </c>
      <c r="N15" s="92">
        <v>431406</v>
      </c>
      <c r="O15" s="330">
        <v>1.8043137304106702</v>
      </c>
      <c r="P15" s="90"/>
      <c r="Q15" s="92">
        <v>131</v>
      </c>
      <c r="R15" s="93" t="s">
        <v>353</v>
      </c>
      <c r="S15" s="92">
        <v>387712</v>
      </c>
      <c r="T15" s="330">
        <v>1.6215678155727591</v>
      </c>
      <c r="U15" s="90"/>
      <c r="V15" s="92">
        <v>191</v>
      </c>
      <c r="W15" s="93" t="s">
        <v>180</v>
      </c>
      <c r="X15" s="92">
        <v>332455</v>
      </c>
      <c r="Y15" s="330">
        <v>1.3904607753338603</v>
      </c>
      <c r="Z15" s="90"/>
      <c r="AA15" s="92">
        <v>251</v>
      </c>
      <c r="AB15" s="93" t="s">
        <v>277</v>
      </c>
      <c r="AC15" s="92">
        <v>275619</v>
      </c>
      <c r="AD15" s="330">
        <v>1.1527497208246025</v>
      </c>
    </row>
    <row r="16" spans="1:30" ht="12.6" customHeight="1" x14ac:dyDescent="0.2">
      <c r="A16" s="77"/>
      <c r="B16" s="77"/>
      <c r="C16" s="76"/>
      <c r="D16" s="77"/>
      <c r="E16" s="77"/>
      <c r="F16" s="69"/>
      <c r="G16" s="92">
        <v>12</v>
      </c>
      <c r="H16" s="93" t="s">
        <v>133</v>
      </c>
      <c r="I16" s="92">
        <v>465434</v>
      </c>
      <c r="J16" s="330">
        <v>1.946632538258531</v>
      </c>
      <c r="K16" s="90"/>
      <c r="L16" s="92">
        <v>72</v>
      </c>
      <c r="M16" s="93" t="s">
        <v>275</v>
      </c>
      <c r="N16" s="92">
        <v>431267</v>
      </c>
      <c r="O16" s="330">
        <v>1.8037323763995365</v>
      </c>
      <c r="P16" s="90"/>
      <c r="Q16" s="92">
        <v>132</v>
      </c>
      <c r="R16" s="93" t="s">
        <v>135</v>
      </c>
      <c r="S16" s="92">
        <v>387368</v>
      </c>
      <c r="T16" s="330">
        <v>1.6201290689552776</v>
      </c>
      <c r="U16" s="90"/>
      <c r="V16" s="92">
        <v>192</v>
      </c>
      <c r="W16" s="93" t="s">
        <v>335</v>
      </c>
      <c r="X16" s="92">
        <v>330656</v>
      </c>
      <c r="Y16" s="330">
        <v>1.3829366324127865</v>
      </c>
      <c r="Z16" s="90"/>
      <c r="AA16" s="92">
        <v>252</v>
      </c>
      <c r="AB16" s="93" t="s">
        <v>328</v>
      </c>
      <c r="AC16" s="92">
        <v>275217</v>
      </c>
      <c r="AD16" s="330">
        <v>1.1510683948355689</v>
      </c>
    </row>
    <row r="17" spans="1:30" ht="12.6" customHeight="1" x14ac:dyDescent="0.2">
      <c r="A17" s="77"/>
      <c r="B17" s="77"/>
      <c r="C17" s="76"/>
      <c r="D17" s="77"/>
      <c r="E17" s="77"/>
      <c r="F17" s="69"/>
      <c r="G17" s="92">
        <v>13</v>
      </c>
      <c r="H17" s="93" t="s">
        <v>267</v>
      </c>
      <c r="I17" s="92">
        <v>465206</v>
      </c>
      <c r="J17" s="330">
        <v>1.9456789503841536</v>
      </c>
      <c r="K17" s="90"/>
      <c r="L17" s="92">
        <v>73</v>
      </c>
      <c r="M17" s="93" t="s">
        <v>293</v>
      </c>
      <c r="N17" s="92">
        <v>430464</v>
      </c>
      <c r="O17" s="330">
        <v>1.8003739068244269</v>
      </c>
      <c r="P17" s="90"/>
      <c r="Q17" s="92">
        <v>133</v>
      </c>
      <c r="R17" s="93" t="s">
        <v>340</v>
      </c>
      <c r="S17" s="92">
        <v>385963</v>
      </c>
      <c r="T17" s="330">
        <v>1.6142527927995751</v>
      </c>
      <c r="U17" s="90"/>
      <c r="V17" s="92">
        <v>193</v>
      </c>
      <c r="W17" s="93" t="s">
        <v>242</v>
      </c>
      <c r="X17" s="92">
        <v>329688</v>
      </c>
      <c r="Y17" s="330">
        <v>1.3788880663496406</v>
      </c>
      <c r="Z17" s="90"/>
      <c r="AA17" s="92">
        <v>253</v>
      </c>
      <c r="AB17" s="93" t="s">
        <v>257</v>
      </c>
      <c r="AC17" s="92">
        <v>274713</v>
      </c>
      <c r="AD17" s="330">
        <v>1.1489604637448401</v>
      </c>
    </row>
    <row r="18" spans="1:30" ht="12.6" customHeight="1" x14ac:dyDescent="0.2">
      <c r="A18" s="77"/>
      <c r="B18" s="77"/>
      <c r="C18" s="76"/>
      <c r="D18" s="77"/>
      <c r="E18" s="77"/>
      <c r="F18" s="69"/>
      <c r="G18" s="92">
        <v>14</v>
      </c>
      <c r="H18" s="93" t="s">
        <v>157</v>
      </c>
      <c r="I18" s="92">
        <v>464215</v>
      </c>
      <c r="J18" s="330">
        <v>1.9415341890529785</v>
      </c>
      <c r="K18" s="90"/>
      <c r="L18" s="92">
        <v>74</v>
      </c>
      <c r="M18" s="93" t="s">
        <v>122</v>
      </c>
      <c r="N18" s="92">
        <v>429377</v>
      </c>
      <c r="O18" s="330">
        <v>1.7958276348093034</v>
      </c>
      <c r="P18" s="90"/>
      <c r="Q18" s="92">
        <v>134</v>
      </c>
      <c r="R18" s="93" t="s">
        <v>310</v>
      </c>
      <c r="S18" s="92">
        <v>385179</v>
      </c>
      <c r="T18" s="330">
        <v>1.6109737888806634</v>
      </c>
      <c r="U18" s="90"/>
      <c r="V18" s="92">
        <v>194</v>
      </c>
      <c r="W18" s="93" t="s">
        <v>241</v>
      </c>
      <c r="X18" s="92">
        <v>329324</v>
      </c>
      <c r="Y18" s="330">
        <v>1.3773656716730029</v>
      </c>
      <c r="Z18" s="90"/>
      <c r="AA18" s="92">
        <v>254</v>
      </c>
      <c r="AB18" s="93" t="s">
        <v>349</v>
      </c>
      <c r="AC18" s="92">
        <v>272580</v>
      </c>
      <c r="AD18" s="330">
        <v>1.1400393982358625</v>
      </c>
    </row>
    <row r="19" spans="1:30" ht="12.6" customHeight="1" x14ac:dyDescent="0.2">
      <c r="A19" s="77"/>
      <c r="B19" s="77"/>
      <c r="C19" s="76"/>
      <c r="D19" s="77"/>
      <c r="E19" s="77"/>
      <c r="F19" s="69"/>
      <c r="G19" s="92">
        <v>15</v>
      </c>
      <c r="H19" s="93" t="s">
        <v>261</v>
      </c>
      <c r="I19" s="92">
        <v>463787</v>
      </c>
      <c r="J19" s="330">
        <v>1.939744120587042</v>
      </c>
      <c r="K19" s="90"/>
      <c r="L19" s="92">
        <v>75</v>
      </c>
      <c r="M19" s="93" t="s">
        <v>289</v>
      </c>
      <c r="N19" s="92">
        <v>428804</v>
      </c>
      <c r="O19" s="330">
        <v>1.7934311179144866</v>
      </c>
      <c r="P19" s="90"/>
      <c r="Q19" s="92">
        <v>135</v>
      </c>
      <c r="R19" s="93" t="s">
        <v>132</v>
      </c>
      <c r="S19" s="92">
        <v>384808</v>
      </c>
      <c r="T19" s="330">
        <v>1.6094221173833214</v>
      </c>
      <c r="U19" s="90"/>
      <c r="V19" s="92">
        <v>195</v>
      </c>
      <c r="W19" s="93" t="s">
        <v>265</v>
      </c>
      <c r="X19" s="92">
        <v>328738</v>
      </c>
      <c r="Y19" s="330">
        <v>1.3749147835397348</v>
      </c>
      <c r="Z19" s="90"/>
      <c r="AA19" s="92">
        <v>255</v>
      </c>
      <c r="AB19" s="93" t="s">
        <v>220</v>
      </c>
      <c r="AC19" s="92">
        <v>271261</v>
      </c>
      <c r="AD19" s="330">
        <v>1.1345228087345303</v>
      </c>
    </row>
    <row r="20" spans="1:30" ht="12.6" customHeight="1" x14ac:dyDescent="0.2">
      <c r="A20" s="77"/>
      <c r="B20" s="77"/>
      <c r="C20" s="76"/>
      <c r="D20" s="77"/>
      <c r="E20" s="77"/>
      <c r="F20" s="69"/>
      <c r="G20" s="92">
        <v>16</v>
      </c>
      <c r="H20" s="93" t="s">
        <v>301</v>
      </c>
      <c r="I20" s="92">
        <v>463467</v>
      </c>
      <c r="J20" s="330">
        <v>1.9384057516405475</v>
      </c>
      <c r="K20" s="90"/>
      <c r="L20" s="92">
        <v>76</v>
      </c>
      <c r="M20" s="93" t="s">
        <v>63</v>
      </c>
      <c r="N20" s="92">
        <v>427499</v>
      </c>
      <c r="O20" s="330">
        <v>1.7879730820545636</v>
      </c>
      <c r="P20" s="90"/>
      <c r="Q20" s="92">
        <v>136</v>
      </c>
      <c r="R20" s="93" t="s">
        <v>209</v>
      </c>
      <c r="S20" s="92">
        <v>384504</v>
      </c>
      <c r="T20" s="330">
        <v>1.6081506668841516</v>
      </c>
      <c r="U20" s="90"/>
      <c r="V20" s="92">
        <v>196</v>
      </c>
      <c r="W20" s="93" t="s">
        <v>330</v>
      </c>
      <c r="X20" s="92">
        <v>328536</v>
      </c>
      <c r="Y20" s="330">
        <v>1.3740699381422603</v>
      </c>
      <c r="Z20" s="90"/>
      <c r="AA20" s="92">
        <v>256</v>
      </c>
      <c r="AB20" s="93" t="s">
        <v>291</v>
      </c>
      <c r="AC20" s="92">
        <v>270508</v>
      </c>
      <c r="AD20" s="330">
        <v>1.1313734593073104</v>
      </c>
    </row>
    <row r="21" spans="1:30" ht="12.6" customHeight="1" x14ac:dyDescent="0.2">
      <c r="A21" s="77"/>
      <c r="B21" s="77"/>
      <c r="C21" s="76"/>
      <c r="D21" s="77"/>
      <c r="E21" s="77"/>
      <c r="F21" s="69"/>
      <c r="G21" s="92">
        <v>17</v>
      </c>
      <c r="H21" s="93" t="s">
        <v>250</v>
      </c>
      <c r="I21" s="92">
        <v>462342</v>
      </c>
      <c r="J21" s="330">
        <v>1.9337005483130278</v>
      </c>
      <c r="K21" s="90"/>
      <c r="L21" s="92">
        <v>77</v>
      </c>
      <c r="M21" s="93" t="s">
        <v>379</v>
      </c>
      <c r="N21" s="92">
        <v>427478</v>
      </c>
      <c r="O21" s="330">
        <v>1.7878852515924499</v>
      </c>
      <c r="P21" s="90"/>
      <c r="Q21" s="92">
        <v>137</v>
      </c>
      <c r="R21" s="93" t="s">
        <v>380</v>
      </c>
      <c r="S21" s="92">
        <v>383856</v>
      </c>
      <c r="T21" s="330">
        <v>1.6054404697675002</v>
      </c>
      <c r="U21" s="90"/>
      <c r="V21" s="92">
        <v>197</v>
      </c>
      <c r="W21" s="93" t="s">
        <v>312</v>
      </c>
      <c r="X21" s="92">
        <v>328434</v>
      </c>
      <c r="Y21" s="330">
        <v>1.3736433330405651</v>
      </c>
      <c r="Z21" s="90"/>
      <c r="AA21" s="92">
        <v>257</v>
      </c>
      <c r="AB21" s="93" t="s">
        <v>341</v>
      </c>
      <c r="AC21" s="92">
        <v>270458</v>
      </c>
      <c r="AD21" s="330">
        <v>1.1311643391594206</v>
      </c>
    </row>
    <row r="22" spans="1:30" ht="12.6" customHeight="1" x14ac:dyDescent="0.2">
      <c r="A22" s="77"/>
      <c r="B22" s="77"/>
      <c r="C22" s="76"/>
      <c r="D22" s="77"/>
      <c r="E22" s="77"/>
      <c r="F22" s="69"/>
      <c r="G22" s="92">
        <v>18</v>
      </c>
      <c r="H22" s="93" t="s">
        <v>58</v>
      </c>
      <c r="I22" s="92">
        <v>462264</v>
      </c>
      <c r="J22" s="330">
        <v>1.9333743208823198</v>
      </c>
      <c r="K22" s="90"/>
      <c r="L22" s="92">
        <v>78</v>
      </c>
      <c r="M22" s="93" t="s">
        <v>269</v>
      </c>
      <c r="N22" s="92">
        <v>427396</v>
      </c>
      <c r="O22" s="330">
        <v>1.7875422945499106</v>
      </c>
      <c r="P22" s="90"/>
      <c r="Q22" s="92">
        <v>138</v>
      </c>
      <c r="R22" s="93" t="s">
        <v>166</v>
      </c>
      <c r="S22" s="92">
        <v>383406</v>
      </c>
      <c r="T22" s="330">
        <v>1.6035583884364923</v>
      </c>
      <c r="U22" s="90"/>
      <c r="V22" s="92">
        <v>198</v>
      </c>
      <c r="W22" s="93" t="s">
        <v>201</v>
      </c>
      <c r="X22" s="92">
        <v>326798</v>
      </c>
      <c r="Y22" s="330">
        <v>1.3668009218016119</v>
      </c>
      <c r="Z22" s="90"/>
      <c r="AA22" s="92">
        <v>258</v>
      </c>
      <c r="AB22" s="93" t="s">
        <v>211</v>
      </c>
      <c r="AC22" s="92">
        <v>270095</v>
      </c>
      <c r="AD22" s="330">
        <v>1.129646126885741</v>
      </c>
    </row>
    <row r="23" spans="1:30" ht="12.6" customHeight="1" x14ac:dyDescent="0.2">
      <c r="A23" s="77"/>
      <c r="B23" s="77"/>
      <c r="C23" s="76"/>
      <c r="D23" s="77"/>
      <c r="E23" s="77"/>
      <c r="F23" s="69"/>
      <c r="G23" s="92">
        <v>19</v>
      </c>
      <c r="H23" s="93" t="s">
        <v>282</v>
      </c>
      <c r="I23" s="92">
        <v>461694</v>
      </c>
      <c r="J23" s="330">
        <v>1.9309903511963764</v>
      </c>
      <c r="K23" s="90"/>
      <c r="L23" s="92">
        <v>79</v>
      </c>
      <c r="M23" s="93" t="s">
        <v>247</v>
      </c>
      <c r="N23" s="92">
        <v>427147</v>
      </c>
      <c r="O23" s="330">
        <v>1.7865008762134196</v>
      </c>
      <c r="P23" s="90"/>
      <c r="Q23" s="92">
        <v>139</v>
      </c>
      <c r="R23" s="93" t="s">
        <v>303</v>
      </c>
      <c r="S23" s="92">
        <v>382805</v>
      </c>
      <c r="T23" s="330">
        <v>1.6010447642588572</v>
      </c>
      <c r="U23" s="90"/>
      <c r="V23" s="92">
        <v>199</v>
      </c>
      <c r="W23" s="93" t="s">
        <v>124</v>
      </c>
      <c r="X23" s="92">
        <v>326029</v>
      </c>
      <c r="Y23" s="330">
        <v>1.3635846539270673</v>
      </c>
      <c r="Z23" s="90"/>
      <c r="AA23" s="92">
        <v>259</v>
      </c>
      <c r="AB23" s="93" t="s">
        <v>54</v>
      </c>
      <c r="AC23" s="92">
        <v>269792</v>
      </c>
      <c r="AD23" s="330">
        <v>1.1283788587895289</v>
      </c>
    </row>
    <row r="24" spans="1:30" ht="12.6" customHeight="1" x14ac:dyDescent="0.2">
      <c r="A24" s="77"/>
      <c r="B24" s="77"/>
      <c r="C24" s="76"/>
      <c r="D24" s="77"/>
      <c r="E24" s="77"/>
      <c r="F24" s="69"/>
      <c r="G24" s="92">
        <v>20</v>
      </c>
      <c r="H24" s="93" t="s">
        <v>155</v>
      </c>
      <c r="I24" s="92">
        <v>461672</v>
      </c>
      <c r="J24" s="330">
        <v>1.930898338331305</v>
      </c>
      <c r="K24" s="90"/>
      <c r="L24" s="92">
        <v>80</v>
      </c>
      <c r="M24" s="93" t="s">
        <v>376</v>
      </c>
      <c r="N24" s="92">
        <v>422394</v>
      </c>
      <c r="O24" s="330">
        <v>1.7666219149550182</v>
      </c>
      <c r="P24" s="90"/>
      <c r="Q24" s="92">
        <v>140</v>
      </c>
      <c r="R24" s="93" t="s">
        <v>173</v>
      </c>
      <c r="S24" s="92">
        <v>382035</v>
      </c>
      <c r="T24" s="330">
        <v>1.5978243139813548</v>
      </c>
      <c r="U24" s="90"/>
      <c r="V24" s="92">
        <v>200</v>
      </c>
      <c r="W24" s="93" t="s">
        <v>50</v>
      </c>
      <c r="X24" s="92">
        <v>323891</v>
      </c>
      <c r="Y24" s="330">
        <v>1.3546426764033008</v>
      </c>
      <c r="Z24" s="90"/>
      <c r="AA24" s="92">
        <v>260</v>
      </c>
      <c r="AB24" s="93" t="s">
        <v>355</v>
      </c>
      <c r="AC24" s="92">
        <v>269170</v>
      </c>
      <c r="AD24" s="330">
        <v>1.1257774041497801</v>
      </c>
    </row>
    <row r="25" spans="1:30" ht="12.6" customHeight="1" x14ac:dyDescent="0.2">
      <c r="A25" s="77"/>
      <c r="B25" s="77"/>
      <c r="C25" s="76"/>
      <c r="D25" s="77"/>
      <c r="E25" s="77"/>
      <c r="F25" s="69"/>
      <c r="G25" s="92">
        <v>21</v>
      </c>
      <c r="H25" s="93" t="s">
        <v>233</v>
      </c>
      <c r="I25" s="92">
        <v>461198</v>
      </c>
      <c r="J25" s="330">
        <v>1.92891587932931</v>
      </c>
      <c r="K25" s="90"/>
      <c r="L25" s="92">
        <v>81</v>
      </c>
      <c r="M25" s="93" t="s">
        <v>208</v>
      </c>
      <c r="N25" s="92">
        <v>422183</v>
      </c>
      <c r="O25" s="330">
        <v>1.7657394279309235</v>
      </c>
      <c r="P25" s="90"/>
      <c r="Q25" s="92">
        <v>141</v>
      </c>
      <c r="R25" s="93" t="s">
        <v>326</v>
      </c>
      <c r="S25" s="92">
        <v>380833</v>
      </c>
      <c r="T25" s="330">
        <v>1.5927970656260848</v>
      </c>
      <c r="U25" s="90"/>
      <c r="V25" s="92">
        <v>201</v>
      </c>
      <c r="W25" s="93" t="s">
        <v>130</v>
      </c>
      <c r="X25" s="92">
        <v>322828</v>
      </c>
      <c r="Y25" s="330">
        <v>1.3501967820591643</v>
      </c>
      <c r="Z25" s="90"/>
      <c r="AA25" s="92">
        <v>261</v>
      </c>
      <c r="AB25" s="93" t="s">
        <v>190</v>
      </c>
      <c r="AC25" s="92">
        <v>268991</v>
      </c>
      <c r="AD25" s="330">
        <v>1.1250287540203348</v>
      </c>
    </row>
    <row r="26" spans="1:30" ht="12.6" customHeight="1" x14ac:dyDescent="0.2">
      <c r="A26" s="77"/>
      <c r="B26" s="77"/>
      <c r="C26" s="76"/>
      <c r="D26" s="77"/>
      <c r="E26" s="77"/>
      <c r="F26" s="69"/>
      <c r="G26" s="92">
        <v>22</v>
      </c>
      <c r="H26" s="93" t="s">
        <v>227</v>
      </c>
      <c r="I26" s="92">
        <v>460153</v>
      </c>
      <c r="J26" s="330">
        <v>1.9245452682384137</v>
      </c>
      <c r="K26" s="90"/>
      <c r="L26" s="92">
        <v>82</v>
      </c>
      <c r="M26" s="93" t="s">
        <v>309</v>
      </c>
      <c r="N26" s="92">
        <v>421672</v>
      </c>
      <c r="O26" s="330">
        <v>1.7636022200194901</v>
      </c>
      <c r="P26" s="90"/>
      <c r="Q26" s="92">
        <v>142</v>
      </c>
      <c r="R26" s="93" t="s">
        <v>364</v>
      </c>
      <c r="S26" s="92">
        <v>380284</v>
      </c>
      <c r="T26" s="330">
        <v>1.5905009264022552</v>
      </c>
      <c r="U26" s="90"/>
      <c r="V26" s="92">
        <v>202</v>
      </c>
      <c r="W26" s="93" t="s">
        <v>118</v>
      </c>
      <c r="X26" s="92">
        <v>321526</v>
      </c>
      <c r="Y26" s="330">
        <v>1.3447512934081147</v>
      </c>
      <c r="Z26" s="90"/>
      <c r="AA26" s="92">
        <v>262</v>
      </c>
      <c r="AB26" s="93" t="s">
        <v>351</v>
      </c>
      <c r="AC26" s="92">
        <v>268425</v>
      </c>
      <c r="AD26" s="330">
        <v>1.1226615139462226</v>
      </c>
    </row>
    <row r="27" spans="1:30" ht="12.6" customHeight="1" x14ac:dyDescent="0.2">
      <c r="A27" s="77"/>
      <c r="B27" s="77"/>
      <c r="C27" s="76"/>
      <c r="D27" s="77"/>
      <c r="E27" s="77"/>
      <c r="F27" s="69"/>
      <c r="G27" s="92">
        <v>23</v>
      </c>
      <c r="H27" s="93" t="s">
        <v>315</v>
      </c>
      <c r="I27" s="92">
        <v>459598</v>
      </c>
      <c r="J27" s="330">
        <v>1.9222240345968373</v>
      </c>
      <c r="K27" s="90"/>
      <c r="L27" s="92">
        <v>83</v>
      </c>
      <c r="M27" s="93" t="s">
        <v>194</v>
      </c>
      <c r="N27" s="92">
        <v>420928</v>
      </c>
      <c r="O27" s="330">
        <v>1.7604905122188903</v>
      </c>
      <c r="P27" s="90"/>
      <c r="Q27" s="92">
        <v>143</v>
      </c>
      <c r="R27" s="93" t="s">
        <v>61</v>
      </c>
      <c r="S27" s="92">
        <v>378338</v>
      </c>
      <c r="T27" s="330">
        <v>1.5823619702463854</v>
      </c>
      <c r="U27" s="90"/>
      <c r="V27" s="92">
        <v>203</v>
      </c>
      <c r="W27" s="93" t="s">
        <v>378</v>
      </c>
      <c r="X27" s="92">
        <v>321109</v>
      </c>
      <c r="Y27" s="330">
        <v>1.3430072313747141</v>
      </c>
      <c r="Z27" s="90"/>
      <c r="AA27" s="92">
        <v>263</v>
      </c>
      <c r="AB27" s="93" t="s">
        <v>229</v>
      </c>
      <c r="AC27" s="92">
        <v>268373</v>
      </c>
      <c r="AD27" s="330">
        <v>1.1224440289924174</v>
      </c>
    </row>
    <row r="28" spans="1:30" ht="12.6" customHeight="1" x14ac:dyDescent="0.2">
      <c r="A28" s="77"/>
      <c r="B28" s="77"/>
      <c r="C28" s="76"/>
      <c r="D28" s="77"/>
      <c r="E28" s="77"/>
      <c r="F28" s="69"/>
      <c r="G28" s="92">
        <v>24</v>
      </c>
      <c r="H28" s="93" t="s">
        <v>236</v>
      </c>
      <c r="I28" s="92">
        <v>458144</v>
      </c>
      <c r="J28" s="330">
        <v>1.9161428206962028</v>
      </c>
      <c r="K28" s="90"/>
      <c r="L28" s="92">
        <v>84</v>
      </c>
      <c r="M28" s="93" t="s">
        <v>285</v>
      </c>
      <c r="N28" s="92">
        <v>419742</v>
      </c>
      <c r="O28" s="330">
        <v>1.7555301823109448</v>
      </c>
      <c r="P28" s="90"/>
      <c r="Q28" s="92">
        <v>144</v>
      </c>
      <c r="R28" s="93" t="s">
        <v>163</v>
      </c>
      <c r="S28" s="92">
        <v>377831</v>
      </c>
      <c r="T28" s="330">
        <v>1.5802414919467831</v>
      </c>
      <c r="U28" s="90"/>
      <c r="V28" s="92">
        <v>204</v>
      </c>
      <c r="W28" s="93" t="s">
        <v>357</v>
      </c>
      <c r="X28" s="92">
        <v>319741</v>
      </c>
      <c r="Y28" s="330">
        <v>1.33728570412845</v>
      </c>
      <c r="Z28" s="90"/>
      <c r="AA28" s="92">
        <v>264</v>
      </c>
      <c r="AB28" s="93" t="s">
        <v>346</v>
      </c>
      <c r="AC28" s="92">
        <v>268005</v>
      </c>
      <c r="AD28" s="330">
        <v>1.1209049047039485</v>
      </c>
    </row>
    <row r="29" spans="1:30" ht="12.6" customHeight="1" x14ac:dyDescent="0.2">
      <c r="A29" s="77"/>
      <c r="B29" s="77"/>
      <c r="C29" s="76"/>
      <c r="D29" s="77"/>
      <c r="E29" s="77"/>
      <c r="F29" s="69"/>
      <c r="G29" s="92">
        <v>25</v>
      </c>
      <c r="H29" s="93" t="s">
        <v>156</v>
      </c>
      <c r="I29" s="92">
        <v>458015</v>
      </c>
      <c r="J29" s="330">
        <v>1.9156032907146472</v>
      </c>
      <c r="K29" s="90"/>
      <c r="L29" s="92">
        <v>85</v>
      </c>
      <c r="M29" s="93" t="s">
        <v>252</v>
      </c>
      <c r="N29" s="92">
        <v>418880</v>
      </c>
      <c r="O29" s="330">
        <v>1.7519249509613253</v>
      </c>
      <c r="P29" s="90"/>
      <c r="Q29" s="92">
        <v>145</v>
      </c>
      <c r="R29" s="93" t="s">
        <v>199</v>
      </c>
      <c r="S29" s="92">
        <v>377544</v>
      </c>
      <c r="T29" s="330">
        <v>1.5790411422978958</v>
      </c>
      <c r="U29" s="90"/>
      <c r="V29" s="92">
        <v>205</v>
      </c>
      <c r="W29" s="93" t="s">
        <v>377</v>
      </c>
      <c r="X29" s="92">
        <v>319522</v>
      </c>
      <c r="Y29" s="330">
        <v>1.3363697578806928</v>
      </c>
      <c r="Z29" s="90"/>
      <c r="AA29" s="92">
        <v>265</v>
      </c>
      <c r="AB29" s="93" t="s">
        <v>51</v>
      </c>
      <c r="AC29" s="92">
        <v>266935</v>
      </c>
      <c r="AD29" s="330">
        <v>1.1164297335391076</v>
      </c>
    </row>
    <row r="30" spans="1:30" ht="12.6" customHeight="1" x14ac:dyDescent="0.2">
      <c r="A30" s="77"/>
      <c r="B30" s="77"/>
      <c r="C30" s="76"/>
      <c r="D30" s="77"/>
      <c r="E30" s="77"/>
      <c r="F30" s="69"/>
      <c r="G30" s="92">
        <v>26</v>
      </c>
      <c r="H30" s="93" t="s">
        <v>280</v>
      </c>
      <c r="I30" s="92">
        <v>456498</v>
      </c>
      <c r="J30" s="330">
        <v>1.9092585854276716</v>
      </c>
      <c r="K30" s="90"/>
      <c r="L30" s="92">
        <v>86</v>
      </c>
      <c r="M30" s="93" t="s">
        <v>316</v>
      </c>
      <c r="N30" s="92">
        <v>417677</v>
      </c>
      <c r="O30" s="330">
        <v>1.7468935202030975</v>
      </c>
      <c r="P30" s="90"/>
      <c r="Q30" s="92">
        <v>146</v>
      </c>
      <c r="R30" s="93" t="s">
        <v>262</v>
      </c>
      <c r="S30" s="92">
        <v>377516</v>
      </c>
      <c r="T30" s="330">
        <v>1.5789240350150775</v>
      </c>
      <c r="U30" s="90"/>
      <c r="V30" s="92">
        <v>206</v>
      </c>
      <c r="W30" s="93" t="s">
        <v>181</v>
      </c>
      <c r="X30" s="92">
        <v>318283</v>
      </c>
      <c r="Y30" s="330">
        <v>1.3311877606159843</v>
      </c>
      <c r="Z30" s="90"/>
      <c r="AA30" s="92">
        <v>266</v>
      </c>
      <c r="AB30" s="93" t="s">
        <v>370</v>
      </c>
      <c r="AC30" s="92">
        <v>266933</v>
      </c>
      <c r="AD30" s="330">
        <v>1.1164213687331919</v>
      </c>
    </row>
    <row r="31" spans="1:30" ht="12.6" customHeight="1" x14ac:dyDescent="0.2">
      <c r="A31" s="77"/>
      <c r="B31" s="77"/>
      <c r="C31" s="76"/>
      <c r="D31" s="77"/>
      <c r="E31" s="77"/>
      <c r="F31" s="69"/>
      <c r="G31" s="92">
        <v>27</v>
      </c>
      <c r="H31" s="93" t="s">
        <v>248</v>
      </c>
      <c r="I31" s="92">
        <v>456165</v>
      </c>
      <c r="J31" s="330">
        <v>1.9078658452427257</v>
      </c>
      <c r="K31" s="90"/>
      <c r="L31" s="92">
        <v>87</v>
      </c>
      <c r="M31" s="93" t="s">
        <v>272</v>
      </c>
      <c r="N31" s="92">
        <v>417003</v>
      </c>
      <c r="O31" s="330">
        <v>1.7440745806095435</v>
      </c>
      <c r="P31" s="90"/>
      <c r="Q31" s="92">
        <v>147</v>
      </c>
      <c r="R31" s="93" t="s">
        <v>195</v>
      </c>
      <c r="S31" s="92">
        <v>377514</v>
      </c>
      <c r="T31" s="330">
        <v>1.578915670209162</v>
      </c>
      <c r="U31" s="90"/>
      <c r="V31" s="92">
        <v>207</v>
      </c>
      <c r="W31" s="93" t="s">
        <v>350</v>
      </c>
      <c r="X31" s="92">
        <v>314547</v>
      </c>
      <c r="Y31" s="330">
        <v>1.3155623031656607</v>
      </c>
      <c r="Z31" s="90"/>
      <c r="AA31" s="92">
        <v>267</v>
      </c>
      <c r="AB31" s="93" t="s">
        <v>52</v>
      </c>
      <c r="AC31" s="92">
        <v>266474</v>
      </c>
      <c r="AD31" s="330">
        <v>1.1145016457755639</v>
      </c>
    </row>
    <row r="32" spans="1:30" ht="12.6" customHeight="1" x14ac:dyDescent="0.2">
      <c r="A32" s="77"/>
      <c r="B32" s="77"/>
      <c r="C32" s="76"/>
      <c r="D32" s="77"/>
      <c r="E32" s="77"/>
      <c r="F32" s="69"/>
      <c r="G32" s="92">
        <v>28</v>
      </c>
      <c r="H32" s="93" t="s">
        <v>158</v>
      </c>
      <c r="I32" s="92">
        <v>455455</v>
      </c>
      <c r="J32" s="330">
        <v>1.904896339142691</v>
      </c>
      <c r="K32" s="90"/>
      <c r="L32" s="92">
        <v>88</v>
      </c>
      <c r="M32" s="93" t="s">
        <v>48</v>
      </c>
      <c r="N32" s="92">
        <v>416284</v>
      </c>
      <c r="O32" s="330">
        <v>1.7410674328828886</v>
      </c>
      <c r="P32" s="90"/>
      <c r="Q32" s="92">
        <v>148</v>
      </c>
      <c r="R32" s="93" t="s">
        <v>186</v>
      </c>
      <c r="S32" s="92">
        <v>377419</v>
      </c>
      <c r="T32" s="330">
        <v>1.5785183419281714</v>
      </c>
      <c r="U32" s="90"/>
      <c r="V32" s="92">
        <v>208</v>
      </c>
      <c r="W32" s="93" t="s">
        <v>49</v>
      </c>
      <c r="X32" s="92">
        <v>313909</v>
      </c>
      <c r="Y32" s="330">
        <v>1.3128939300785873</v>
      </c>
      <c r="Z32" s="90"/>
      <c r="AA32" s="92">
        <v>268</v>
      </c>
      <c r="AB32" s="93" t="s">
        <v>224</v>
      </c>
      <c r="AC32" s="92">
        <v>266414</v>
      </c>
      <c r="AD32" s="330">
        <v>1.1142507015980962</v>
      </c>
    </row>
    <row r="33" spans="1:30" ht="12.6" customHeight="1" x14ac:dyDescent="0.2">
      <c r="A33" s="77"/>
      <c r="B33" s="77"/>
      <c r="C33" s="76"/>
      <c r="D33" s="77"/>
      <c r="E33" s="77"/>
      <c r="F33" s="69"/>
      <c r="G33" s="92">
        <v>29</v>
      </c>
      <c r="H33" s="93" t="s">
        <v>255</v>
      </c>
      <c r="I33" s="92">
        <v>453980</v>
      </c>
      <c r="J33" s="330">
        <v>1.898727294779943</v>
      </c>
      <c r="K33" s="90"/>
      <c r="L33" s="92">
        <v>89</v>
      </c>
      <c r="M33" s="93" t="s">
        <v>47</v>
      </c>
      <c r="N33" s="92">
        <v>415683</v>
      </c>
      <c r="O33" s="330">
        <v>1.7385538087052534</v>
      </c>
      <c r="P33" s="90"/>
      <c r="Q33" s="92">
        <v>149</v>
      </c>
      <c r="R33" s="93" t="s">
        <v>290</v>
      </c>
      <c r="S33" s="92">
        <v>377168</v>
      </c>
      <c r="T33" s="330">
        <v>1.5774685587857649</v>
      </c>
      <c r="U33" s="90"/>
      <c r="V33" s="92">
        <v>209</v>
      </c>
      <c r="W33" s="93" t="s">
        <v>144</v>
      </c>
      <c r="X33" s="92">
        <v>313585</v>
      </c>
      <c r="Y33" s="330">
        <v>1.3115388315202616</v>
      </c>
      <c r="Z33" s="90"/>
      <c r="AA33" s="92">
        <v>269</v>
      </c>
      <c r="AB33" s="93" t="s">
        <v>170</v>
      </c>
      <c r="AC33" s="92">
        <v>266206</v>
      </c>
      <c r="AD33" s="330">
        <v>1.1133807617828748</v>
      </c>
    </row>
    <row r="34" spans="1:30" ht="12.6" customHeight="1" x14ac:dyDescent="0.2">
      <c r="A34" s="77"/>
      <c r="B34" s="77"/>
      <c r="C34" s="76"/>
      <c r="D34" s="77"/>
      <c r="E34" s="77"/>
      <c r="F34" s="69"/>
      <c r="G34" s="92">
        <v>30</v>
      </c>
      <c r="H34" s="93" t="s">
        <v>117</v>
      </c>
      <c r="I34" s="92">
        <v>453951</v>
      </c>
      <c r="J34" s="330">
        <v>1.8986060050941669</v>
      </c>
      <c r="K34" s="90"/>
      <c r="L34" s="92">
        <v>90</v>
      </c>
      <c r="M34" s="93" t="s">
        <v>457</v>
      </c>
      <c r="N34" s="92">
        <v>414604</v>
      </c>
      <c r="O34" s="330">
        <v>1.7340409959137923</v>
      </c>
      <c r="P34" s="90"/>
      <c r="Q34" s="92">
        <v>150</v>
      </c>
      <c r="R34" s="93" t="s">
        <v>65</v>
      </c>
      <c r="S34" s="92">
        <v>374423</v>
      </c>
      <c r="T34" s="330">
        <v>1.5659878626666164</v>
      </c>
      <c r="U34" s="90"/>
      <c r="V34" s="92">
        <v>210</v>
      </c>
      <c r="W34" s="93" t="s">
        <v>317</v>
      </c>
      <c r="X34" s="92">
        <v>313525</v>
      </c>
      <c r="Y34" s="330">
        <v>1.311287887342794</v>
      </c>
      <c r="Z34" s="90"/>
      <c r="AA34" s="92">
        <v>270</v>
      </c>
      <c r="AB34" s="93" t="s">
        <v>356</v>
      </c>
      <c r="AC34" s="92">
        <v>264891</v>
      </c>
      <c r="AD34" s="330">
        <v>1.1078809018933737</v>
      </c>
    </row>
    <row r="35" spans="1:30" ht="12.6" customHeight="1" x14ac:dyDescent="0.2">
      <c r="A35" s="77"/>
      <c r="B35" s="77"/>
      <c r="C35" s="76"/>
      <c r="D35" s="77"/>
      <c r="E35" s="77"/>
      <c r="F35" s="69"/>
      <c r="G35" s="92">
        <v>31</v>
      </c>
      <c r="H35" s="93" t="s">
        <v>160</v>
      </c>
      <c r="I35" s="92">
        <v>453902</v>
      </c>
      <c r="J35" s="330">
        <v>1.8984010673492349</v>
      </c>
      <c r="K35" s="90"/>
      <c r="L35" s="92">
        <v>91</v>
      </c>
      <c r="M35" s="93" t="s">
        <v>369</v>
      </c>
      <c r="N35" s="92">
        <v>414588</v>
      </c>
      <c r="O35" s="330">
        <v>1.7339740774664676</v>
      </c>
      <c r="P35" s="90"/>
      <c r="Q35" s="92">
        <v>151</v>
      </c>
      <c r="R35" s="93" t="s">
        <v>162</v>
      </c>
      <c r="S35" s="92">
        <v>374086</v>
      </c>
      <c r="T35" s="330">
        <v>1.5645783928698394</v>
      </c>
      <c r="U35" s="90"/>
      <c r="V35" s="92">
        <v>211</v>
      </c>
      <c r="W35" s="93" t="s">
        <v>382</v>
      </c>
      <c r="X35" s="92">
        <v>313486</v>
      </c>
      <c r="Y35" s="330">
        <v>1.3111247736274398</v>
      </c>
      <c r="Z35" s="90"/>
      <c r="AA35" s="92">
        <v>271</v>
      </c>
      <c r="AB35" s="93" t="s">
        <v>145</v>
      </c>
      <c r="AC35" s="92">
        <v>264554</v>
      </c>
      <c r="AD35" s="330">
        <v>1.1064714320965967</v>
      </c>
    </row>
    <row r="36" spans="1:30" ht="12.6" customHeight="1" x14ac:dyDescent="0.2">
      <c r="A36" s="77"/>
      <c r="B36" s="77"/>
      <c r="C36" s="76"/>
      <c r="D36" s="77"/>
      <c r="E36" s="77"/>
      <c r="F36" s="69"/>
      <c r="G36" s="92">
        <v>32</v>
      </c>
      <c r="H36" s="93" t="s">
        <v>363</v>
      </c>
      <c r="I36" s="92">
        <v>453344</v>
      </c>
      <c r="J36" s="330">
        <v>1.8960672864987851</v>
      </c>
      <c r="K36" s="90"/>
      <c r="L36" s="92">
        <v>92</v>
      </c>
      <c r="M36" s="93" t="s">
        <v>258</v>
      </c>
      <c r="N36" s="92">
        <v>413522</v>
      </c>
      <c r="O36" s="330">
        <v>1.7295156359134578</v>
      </c>
      <c r="P36" s="90"/>
      <c r="Q36" s="92">
        <v>152</v>
      </c>
      <c r="R36" s="93" t="s">
        <v>348</v>
      </c>
      <c r="S36" s="92">
        <v>373474</v>
      </c>
      <c r="T36" s="330">
        <v>1.5620187622596686</v>
      </c>
      <c r="U36" s="90"/>
      <c r="V36" s="92">
        <v>212</v>
      </c>
      <c r="W36" s="93" t="s">
        <v>178</v>
      </c>
      <c r="X36" s="92">
        <v>313418</v>
      </c>
      <c r="Y36" s="330">
        <v>1.3108403702263098</v>
      </c>
      <c r="Z36" s="90"/>
      <c r="AA36" s="92">
        <v>272</v>
      </c>
      <c r="AB36" s="93" t="s">
        <v>222</v>
      </c>
      <c r="AC36" s="92">
        <v>264412</v>
      </c>
      <c r="AD36" s="330">
        <v>1.1058775308765898</v>
      </c>
    </row>
    <row r="37" spans="1:30" ht="12.6" customHeight="1" x14ac:dyDescent="0.2">
      <c r="A37" s="77"/>
      <c r="B37" s="77"/>
      <c r="C37" s="76"/>
      <c r="D37" s="77"/>
      <c r="E37" s="77"/>
      <c r="F37" s="69"/>
      <c r="G37" s="92">
        <v>33</v>
      </c>
      <c r="H37" s="93" t="s">
        <v>200</v>
      </c>
      <c r="I37" s="92">
        <v>452755</v>
      </c>
      <c r="J37" s="330">
        <v>1.8936038511566435</v>
      </c>
      <c r="K37" s="90"/>
      <c r="L37" s="92">
        <v>93</v>
      </c>
      <c r="M37" s="93" t="s">
        <v>210</v>
      </c>
      <c r="N37" s="92">
        <v>412244</v>
      </c>
      <c r="O37" s="330">
        <v>1.7241705249333952</v>
      </c>
      <c r="P37" s="90"/>
      <c r="Q37" s="92">
        <v>153</v>
      </c>
      <c r="R37" s="93" t="s">
        <v>143</v>
      </c>
      <c r="S37" s="92">
        <v>370093</v>
      </c>
      <c r="T37" s="330">
        <v>1.5478780578593625</v>
      </c>
      <c r="U37" s="90"/>
      <c r="V37" s="92">
        <v>213</v>
      </c>
      <c r="W37" s="93" t="s">
        <v>284</v>
      </c>
      <c r="X37" s="92">
        <v>312529</v>
      </c>
      <c r="Y37" s="330">
        <v>1.3071222139968297</v>
      </c>
      <c r="Z37" s="90"/>
      <c r="AA37" s="92">
        <v>273</v>
      </c>
      <c r="AB37" s="93" t="s">
        <v>375</v>
      </c>
      <c r="AC37" s="92">
        <v>262268</v>
      </c>
      <c r="AD37" s="330">
        <v>1.0969104589350767</v>
      </c>
    </row>
    <row r="38" spans="1:30" ht="12.6" customHeight="1" x14ac:dyDescent="0.2">
      <c r="A38" s="77"/>
      <c r="B38" s="77"/>
      <c r="C38" s="76"/>
      <c r="D38" s="77"/>
      <c r="E38" s="77"/>
      <c r="F38" s="69"/>
      <c r="G38" s="92">
        <v>34</v>
      </c>
      <c r="H38" s="93" t="s">
        <v>197</v>
      </c>
      <c r="I38" s="92">
        <v>451520</v>
      </c>
      <c r="J38" s="330">
        <v>1.8884385835037663</v>
      </c>
      <c r="K38" s="90"/>
      <c r="L38" s="92">
        <v>94</v>
      </c>
      <c r="M38" s="93" t="s">
        <v>212</v>
      </c>
      <c r="N38" s="92">
        <v>412225</v>
      </c>
      <c r="O38" s="330">
        <v>1.7240910592771972</v>
      </c>
      <c r="P38" s="90"/>
      <c r="Q38" s="92">
        <v>154</v>
      </c>
      <c r="R38" s="93" t="s">
        <v>276</v>
      </c>
      <c r="S38" s="92">
        <v>369159</v>
      </c>
      <c r="T38" s="330">
        <v>1.5439716934967815</v>
      </c>
      <c r="U38" s="90"/>
      <c r="V38" s="92">
        <v>214</v>
      </c>
      <c r="W38" s="93" t="s">
        <v>127</v>
      </c>
      <c r="X38" s="92">
        <v>312521</v>
      </c>
      <c r="Y38" s="330">
        <v>1.3070887547731673</v>
      </c>
      <c r="Z38" s="90"/>
      <c r="AA38" s="92">
        <v>274</v>
      </c>
      <c r="AB38" s="93" t="s">
        <v>354</v>
      </c>
      <c r="AC38" s="92">
        <v>258389</v>
      </c>
      <c r="AD38" s="330">
        <v>1.0806869178617884</v>
      </c>
    </row>
    <row r="39" spans="1:30" ht="12.6" customHeight="1" x14ac:dyDescent="0.2">
      <c r="A39" s="77"/>
      <c r="B39" s="77"/>
      <c r="C39" s="76"/>
      <c r="D39" s="77"/>
      <c r="E39" s="77"/>
      <c r="F39" s="69"/>
      <c r="G39" s="92">
        <v>35</v>
      </c>
      <c r="H39" s="93" t="s">
        <v>238</v>
      </c>
      <c r="I39" s="92">
        <v>451399</v>
      </c>
      <c r="J39" s="330">
        <v>1.887932512745873</v>
      </c>
      <c r="K39" s="90"/>
      <c r="L39" s="92">
        <v>95</v>
      </c>
      <c r="M39" s="93" t="s">
        <v>458</v>
      </c>
      <c r="N39" s="92">
        <v>412175</v>
      </c>
      <c r="O39" s="330">
        <v>1.7238819391293074</v>
      </c>
      <c r="P39" s="90"/>
      <c r="Q39" s="92">
        <v>155</v>
      </c>
      <c r="R39" s="93" t="s">
        <v>46</v>
      </c>
      <c r="S39" s="92">
        <v>367822</v>
      </c>
      <c r="T39" s="330">
        <v>1.5383798207422092</v>
      </c>
      <c r="U39" s="90"/>
      <c r="V39" s="92">
        <v>215</v>
      </c>
      <c r="W39" s="93" t="s">
        <v>344</v>
      </c>
      <c r="X39" s="92">
        <v>312171</v>
      </c>
      <c r="Y39" s="330">
        <v>1.305624913737939</v>
      </c>
      <c r="Z39" s="90"/>
      <c r="AA39" s="92">
        <v>275</v>
      </c>
      <c r="AB39" s="93" t="s">
        <v>338</v>
      </c>
      <c r="AC39" s="92">
        <v>257907</v>
      </c>
      <c r="AD39" s="330">
        <v>1.078670999636131</v>
      </c>
    </row>
    <row r="40" spans="1:30" ht="12.6" customHeight="1" x14ac:dyDescent="0.2">
      <c r="A40" s="77"/>
      <c r="B40" s="77"/>
      <c r="C40" s="76"/>
      <c r="D40" s="77"/>
      <c r="E40" s="77"/>
      <c r="F40" s="69"/>
      <c r="G40" s="92">
        <v>36</v>
      </c>
      <c r="H40" s="93" t="s">
        <v>215</v>
      </c>
      <c r="I40" s="92">
        <v>451360</v>
      </c>
      <c r="J40" s="330">
        <v>1.8877693990305191</v>
      </c>
      <c r="K40" s="90"/>
      <c r="L40" s="92">
        <v>96</v>
      </c>
      <c r="M40" s="93" t="s">
        <v>177</v>
      </c>
      <c r="N40" s="92">
        <v>411781</v>
      </c>
      <c r="O40" s="330">
        <v>1.722234072363936</v>
      </c>
      <c r="P40" s="90"/>
      <c r="Q40" s="92">
        <v>156</v>
      </c>
      <c r="R40" s="93" t="s">
        <v>216</v>
      </c>
      <c r="S40" s="92">
        <v>367523</v>
      </c>
      <c r="T40" s="330">
        <v>1.5371292822578284</v>
      </c>
      <c r="U40" s="90"/>
      <c r="V40" s="92">
        <v>216</v>
      </c>
      <c r="W40" s="93" t="s">
        <v>339</v>
      </c>
      <c r="X40" s="92">
        <v>311809</v>
      </c>
      <c r="Y40" s="330">
        <v>1.3041108838672171</v>
      </c>
      <c r="Z40" s="90"/>
      <c r="AA40" s="92">
        <v>276</v>
      </c>
      <c r="AB40" s="93" t="s">
        <v>347</v>
      </c>
      <c r="AC40" s="92">
        <v>257249</v>
      </c>
      <c r="AD40" s="330">
        <v>1.0759189784899015</v>
      </c>
    </row>
    <row r="41" spans="1:30" ht="12.6" customHeight="1" x14ac:dyDescent="0.2">
      <c r="A41" s="77"/>
      <c r="B41" s="77"/>
      <c r="C41" s="76"/>
      <c r="D41" s="77"/>
      <c r="E41" s="77"/>
      <c r="F41" s="69"/>
      <c r="G41" s="92">
        <v>37</v>
      </c>
      <c r="H41" s="93" t="s">
        <v>223</v>
      </c>
      <c r="I41" s="92">
        <v>451075</v>
      </c>
      <c r="J41" s="330">
        <v>1.8865774141875473</v>
      </c>
      <c r="K41" s="90"/>
      <c r="L41" s="92">
        <v>97</v>
      </c>
      <c r="M41" s="93" t="s">
        <v>287</v>
      </c>
      <c r="N41" s="92">
        <v>411145</v>
      </c>
      <c r="O41" s="330">
        <v>1.7195740640827781</v>
      </c>
      <c r="P41" s="90"/>
      <c r="Q41" s="92">
        <v>157</v>
      </c>
      <c r="R41" s="93" t="s">
        <v>136</v>
      </c>
      <c r="S41" s="92">
        <v>366639</v>
      </c>
      <c r="T41" s="330">
        <v>1.5334320380431372</v>
      </c>
      <c r="U41" s="90"/>
      <c r="V41" s="92">
        <v>217</v>
      </c>
      <c r="W41" s="93" t="s">
        <v>239</v>
      </c>
      <c r="X41" s="92">
        <v>310239</v>
      </c>
      <c r="Y41" s="330">
        <v>1.2975445112234782</v>
      </c>
      <c r="Z41" s="90"/>
      <c r="AA41" s="92">
        <v>277</v>
      </c>
      <c r="AB41" s="93" t="s">
        <v>204</v>
      </c>
      <c r="AC41" s="92">
        <v>255610</v>
      </c>
      <c r="AD41" s="330">
        <v>1.0690640200420749</v>
      </c>
    </row>
    <row r="42" spans="1:30" ht="12.6" customHeight="1" x14ac:dyDescent="0.2">
      <c r="A42" s="77"/>
      <c r="B42" s="77"/>
      <c r="C42" s="76"/>
      <c r="D42" s="77"/>
      <c r="E42" s="77"/>
      <c r="F42" s="69"/>
      <c r="G42" s="92">
        <v>38</v>
      </c>
      <c r="H42" s="93" t="s">
        <v>154</v>
      </c>
      <c r="I42" s="92">
        <v>449916</v>
      </c>
      <c r="J42" s="330">
        <v>1.8817300091594624</v>
      </c>
      <c r="K42" s="90"/>
      <c r="L42" s="92">
        <v>98</v>
      </c>
      <c r="M42" s="93" t="s">
        <v>268</v>
      </c>
      <c r="N42" s="92">
        <v>411109</v>
      </c>
      <c r="O42" s="330">
        <v>1.7194234975762974</v>
      </c>
      <c r="P42" s="90"/>
      <c r="Q42" s="92">
        <v>158</v>
      </c>
      <c r="R42" s="93" t="s">
        <v>196</v>
      </c>
      <c r="S42" s="92">
        <v>365833</v>
      </c>
      <c r="T42" s="330">
        <v>1.5300610212591543</v>
      </c>
      <c r="U42" s="90"/>
      <c r="V42" s="92">
        <v>218</v>
      </c>
      <c r="W42" s="93" t="s">
        <v>244</v>
      </c>
      <c r="X42" s="92">
        <v>309886</v>
      </c>
      <c r="Y42" s="330">
        <v>1.2960681229793767</v>
      </c>
      <c r="Z42" s="90"/>
      <c r="AA42" s="92">
        <v>278</v>
      </c>
      <c r="AB42" s="93" t="s">
        <v>192</v>
      </c>
      <c r="AC42" s="92">
        <v>255098</v>
      </c>
      <c r="AD42" s="330">
        <v>1.0669226297276837</v>
      </c>
    </row>
    <row r="43" spans="1:30" ht="12.6" customHeight="1" x14ac:dyDescent="0.2">
      <c r="A43" s="77"/>
      <c r="B43" s="77"/>
      <c r="C43" s="76"/>
      <c r="D43" s="77"/>
      <c r="E43" s="77"/>
      <c r="F43" s="69"/>
      <c r="G43" s="92">
        <v>39</v>
      </c>
      <c r="H43" s="93" t="s">
        <v>299</v>
      </c>
      <c r="I43" s="92">
        <v>449104</v>
      </c>
      <c r="J43" s="330">
        <v>1.8783338979577326</v>
      </c>
      <c r="K43" s="90"/>
      <c r="L43" s="92">
        <v>99</v>
      </c>
      <c r="M43" s="93" t="s">
        <v>297</v>
      </c>
      <c r="N43" s="92">
        <v>406755</v>
      </c>
      <c r="O43" s="330">
        <v>1.7012133150980564</v>
      </c>
      <c r="P43" s="90"/>
      <c r="Q43" s="92">
        <v>159</v>
      </c>
      <c r="R43" s="93" t="s">
        <v>174</v>
      </c>
      <c r="S43" s="92">
        <v>364675</v>
      </c>
      <c r="T43" s="330">
        <v>1.5252177986340272</v>
      </c>
      <c r="U43" s="90"/>
      <c r="V43" s="92">
        <v>219</v>
      </c>
      <c r="W43" s="93" t="s">
        <v>336</v>
      </c>
      <c r="X43" s="92">
        <v>307763</v>
      </c>
      <c r="Y43" s="330">
        <v>1.287188881499977</v>
      </c>
      <c r="Z43" s="90"/>
      <c r="AA43" s="92">
        <v>279</v>
      </c>
      <c r="AB43" s="93" t="s">
        <v>146</v>
      </c>
      <c r="AC43" s="92">
        <v>253158</v>
      </c>
      <c r="AD43" s="330">
        <v>1.0588087679895608</v>
      </c>
    </row>
    <row r="44" spans="1:30" ht="12.6" customHeight="1" x14ac:dyDescent="0.2">
      <c r="A44" s="77"/>
      <c r="B44" s="77"/>
      <c r="C44" s="76"/>
      <c r="D44" s="77"/>
      <c r="E44" s="77"/>
      <c r="F44" s="69"/>
      <c r="G44" s="92">
        <v>40</v>
      </c>
      <c r="H44" s="93" t="s">
        <v>281</v>
      </c>
      <c r="I44" s="92">
        <v>447289</v>
      </c>
      <c r="J44" s="330">
        <v>1.8707428365893339</v>
      </c>
      <c r="K44" s="90"/>
      <c r="L44" s="92">
        <v>100</v>
      </c>
      <c r="M44" s="93" t="s">
        <v>231</v>
      </c>
      <c r="N44" s="92">
        <v>405918</v>
      </c>
      <c r="O44" s="330">
        <v>1.6977126438223817</v>
      </c>
      <c r="P44" s="90"/>
      <c r="Q44" s="92">
        <v>160</v>
      </c>
      <c r="R44" s="93" t="s">
        <v>206</v>
      </c>
      <c r="S44" s="92">
        <v>364491</v>
      </c>
      <c r="T44" s="330">
        <v>1.5244482364897929</v>
      </c>
      <c r="U44" s="90"/>
      <c r="V44" s="92">
        <v>220</v>
      </c>
      <c r="W44" s="93" t="s">
        <v>311</v>
      </c>
      <c r="X44" s="92">
        <v>307192</v>
      </c>
      <c r="Y44" s="330">
        <v>1.2848007294110759</v>
      </c>
      <c r="Z44" s="90"/>
      <c r="AA44" s="92">
        <v>280</v>
      </c>
      <c r="AB44" s="93" t="s">
        <v>279</v>
      </c>
      <c r="AC44" s="92">
        <v>250550</v>
      </c>
      <c r="AD44" s="330">
        <v>1.0479010610756303</v>
      </c>
    </row>
    <row r="45" spans="1:30" ht="12.6" customHeight="1" x14ac:dyDescent="0.2">
      <c r="A45" s="77"/>
      <c r="B45" s="77"/>
      <c r="C45" s="76"/>
      <c r="D45" s="77"/>
      <c r="E45" s="77"/>
      <c r="F45" s="69"/>
      <c r="G45" s="92">
        <v>41</v>
      </c>
      <c r="H45" s="93" t="s">
        <v>60</v>
      </c>
      <c r="I45" s="92">
        <v>447255</v>
      </c>
      <c r="J45" s="330">
        <v>1.8706006348887689</v>
      </c>
      <c r="K45" s="90"/>
      <c r="L45" s="92">
        <v>101</v>
      </c>
      <c r="M45" s="93" t="s">
        <v>121</v>
      </c>
      <c r="N45" s="92">
        <v>405653</v>
      </c>
      <c r="O45" s="330">
        <v>1.6966043070385659</v>
      </c>
      <c r="P45" s="90"/>
      <c r="Q45" s="92">
        <v>161</v>
      </c>
      <c r="R45" s="93" t="s">
        <v>322</v>
      </c>
      <c r="S45" s="92">
        <v>364219</v>
      </c>
      <c r="T45" s="330">
        <v>1.5233106228852724</v>
      </c>
      <c r="U45" s="90"/>
      <c r="V45" s="92">
        <v>221</v>
      </c>
      <c r="W45" s="93" t="s">
        <v>179</v>
      </c>
      <c r="X45" s="92">
        <v>306857</v>
      </c>
      <c r="Y45" s="330">
        <v>1.2833996244202144</v>
      </c>
      <c r="Z45" s="90"/>
      <c r="AA45" s="92">
        <v>281</v>
      </c>
      <c r="AB45" s="93" t="s">
        <v>57</v>
      </c>
      <c r="AC45" s="92">
        <v>249284</v>
      </c>
      <c r="AD45" s="330">
        <v>1.0426061389310615</v>
      </c>
    </row>
    <row r="46" spans="1:30" ht="12.6" customHeight="1" x14ac:dyDescent="0.2">
      <c r="A46" s="77"/>
      <c r="B46" s="77"/>
      <c r="C46" s="76"/>
      <c r="D46" s="77"/>
      <c r="E46" s="77"/>
      <c r="F46" s="69"/>
      <c r="G46" s="92">
        <v>42</v>
      </c>
      <c r="H46" s="93" t="s">
        <v>313</v>
      </c>
      <c r="I46" s="92">
        <v>445033</v>
      </c>
      <c r="J46" s="330">
        <v>1.8613073355165477</v>
      </c>
      <c r="K46" s="90"/>
      <c r="L46" s="92">
        <v>102</v>
      </c>
      <c r="M46" s="93" t="s">
        <v>332</v>
      </c>
      <c r="N46" s="92">
        <v>405070</v>
      </c>
      <c r="O46" s="330">
        <v>1.6941659661141713</v>
      </c>
      <c r="P46" s="90"/>
      <c r="Q46" s="92">
        <v>162</v>
      </c>
      <c r="R46" s="93" t="s">
        <v>271</v>
      </c>
      <c r="S46" s="92">
        <v>364050</v>
      </c>
      <c r="T46" s="330">
        <v>1.5226037967854051</v>
      </c>
      <c r="U46" s="90"/>
      <c r="V46" s="92">
        <v>222</v>
      </c>
      <c r="W46" s="93" t="s">
        <v>141</v>
      </c>
      <c r="X46" s="92">
        <v>304321</v>
      </c>
      <c r="Y46" s="330">
        <v>1.2727930505192453</v>
      </c>
      <c r="Z46" s="90"/>
      <c r="AA46" s="92">
        <v>282</v>
      </c>
      <c r="AB46" s="93" t="s">
        <v>260</v>
      </c>
      <c r="AC46" s="92">
        <v>248156</v>
      </c>
      <c r="AD46" s="330">
        <v>1.0378883883946683</v>
      </c>
    </row>
    <row r="47" spans="1:30" ht="12.6" customHeight="1" x14ac:dyDescent="0.2">
      <c r="A47" s="77"/>
      <c r="B47" s="77"/>
      <c r="C47" s="76"/>
      <c r="D47" s="77"/>
      <c r="E47" s="77"/>
      <c r="F47" s="69"/>
      <c r="G47" s="92">
        <v>43</v>
      </c>
      <c r="H47" s="93" t="s">
        <v>153</v>
      </c>
      <c r="I47" s="92">
        <v>443406</v>
      </c>
      <c r="J47" s="330">
        <v>1.8545025659042147</v>
      </c>
      <c r="K47" s="90"/>
      <c r="L47" s="92">
        <v>103</v>
      </c>
      <c r="M47" s="93" t="s">
        <v>59</v>
      </c>
      <c r="N47" s="92">
        <v>404568</v>
      </c>
      <c r="O47" s="330">
        <v>1.6920663998293579</v>
      </c>
      <c r="P47" s="90"/>
      <c r="Q47" s="92">
        <v>163</v>
      </c>
      <c r="R47" s="93" t="s">
        <v>366</v>
      </c>
      <c r="S47" s="92">
        <v>362920</v>
      </c>
      <c r="T47" s="330">
        <v>1.5178776814430963</v>
      </c>
      <c r="U47" s="90"/>
      <c r="V47" s="92">
        <v>223</v>
      </c>
      <c r="W47" s="93" t="s">
        <v>175</v>
      </c>
      <c r="X47" s="92">
        <v>303311</v>
      </c>
      <c r="Y47" s="330">
        <v>1.2685688235318719</v>
      </c>
      <c r="Z47" s="90"/>
      <c r="AA47" s="92">
        <v>283</v>
      </c>
      <c r="AB47" s="93" t="s">
        <v>352</v>
      </c>
      <c r="AC47" s="92">
        <v>248027</v>
      </c>
      <c r="AD47" s="330">
        <v>1.0373488584131128</v>
      </c>
    </row>
    <row r="48" spans="1:30" ht="12.6" customHeight="1" x14ac:dyDescent="0.2">
      <c r="A48" s="77"/>
      <c r="B48" s="77"/>
      <c r="C48" s="76"/>
      <c r="D48" s="77"/>
      <c r="E48" s="77"/>
      <c r="F48" s="69"/>
      <c r="G48" s="92">
        <v>44</v>
      </c>
      <c r="H48" s="93" t="s">
        <v>169</v>
      </c>
      <c r="I48" s="92">
        <v>442219</v>
      </c>
      <c r="J48" s="330">
        <v>1.8495380535933115</v>
      </c>
      <c r="K48" s="90"/>
      <c r="L48" s="92">
        <v>104</v>
      </c>
      <c r="M48" s="93" t="s">
        <v>188</v>
      </c>
      <c r="N48" s="92">
        <v>403984</v>
      </c>
      <c r="O48" s="330">
        <v>1.6896238765020055</v>
      </c>
      <c r="P48" s="90"/>
      <c r="Q48" s="92">
        <v>164</v>
      </c>
      <c r="R48" s="93" t="s">
        <v>343</v>
      </c>
      <c r="S48" s="92">
        <v>362804</v>
      </c>
      <c r="T48" s="330">
        <v>1.517392522699992</v>
      </c>
      <c r="U48" s="90"/>
      <c r="V48" s="92">
        <v>224</v>
      </c>
      <c r="W48" s="93" t="s">
        <v>150</v>
      </c>
      <c r="X48" s="92">
        <v>303208</v>
      </c>
      <c r="Y48" s="330">
        <v>1.268138036027219</v>
      </c>
      <c r="Z48" s="90"/>
      <c r="AA48" s="92">
        <v>284</v>
      </c>
      <c r="AB48" s="93" t="s">
        <v>234</v>
      </c>
      <c r="AC48" s="92">
        <v>247205</v>
      </c>
      <c r="AD48" s="330">
        <v>1.0339109231818049</v>
      </c>
    </row>
    <row r="49" spans="1:33" ht="12.6" customHeight="1" x14ac:dyDescent="0.2">
      <c r="A49" s="77"/>
      <c r="B49" s="77"/>
      <c r="C49" s="76"/>
      <c r="D49" s="77"/>
      <c r="E49" s="77"/>
      <c r="F49" s="69"/>
      <c r="G49" s="92">
        <v>45</v>
      </c>
      <c r="H49" s="93" t="s">
        <v>456</v>
      </c>
      <c r="I49" s="92">
        <v>440441</v>
      </c>
      <c r="J49" s="330">
        <v>1.8421017411343514</v>
      </c>
      <c r="K49" s="90"/>
      <c r="L49" s="92">
        <v>105</v>
      </c>
      <c r="M49" s="93" t="s">
        <v>193</v>
      </c>
      <c r="N49" s="92">
        <v>403820</v>
      </c>
      <c r="O49" s="330">
        <v>1.688937962416927</v>
      </c>
      <c r="P49" s="90"/>
      <c r="Q49" s="92">
        <v>165</v>
      </c>
      <c r="R49" s="93" t="s">
        <v>334</v>
      </c>
      <c r="S49" s="92">
        <v>362608</v>
      </c>
      <c r="T49" s="330">
        <v>1.5165727717202642</v>
      </c>
      <c r="U49" s="90"/>
      <c r="V49" s="92">
        <v>225</v>
      </c>
      <c r="W49" s="93" t="s">
        <v>245</v>
      </c>
      <c r="X49" s="92">
        <v>302785</v>
      </c>
      <c r="Y49" s="330">
        <v>1.2663688795760717</v>
      </c>
      <c r="Z49" s="90"/>
      <c r="AA49" s="92">
        <v>285</v>
      </c>
      <c r="AB49" s="93" t="s">
        <v>294</v>
      </c>
      <c r="AC49" s="92">
        <v>246943</v>
      </c>
      <c r="AD49" s="330">
        <v>1.0328151336068625</v>
      </c>
    </row>
    <row r="50" spans="1:33" ht="12.6" customHeight="1" x14ac:dyDescent="0.2">
      <c r="A50" s="77"/>
      <c r="B50" s="77"/>
      <c r="C50" s="76"/>
      <c r="D50" s="77"/>
      <c r="E50" s="77"/>
      <c r="F50" s="69"/>
      <c r="G50" s="92">
        <v>46</v>
      </c>
      <c r="H50" s="93" t="s">
        <v>203</v>
      </c>
      <c r="I50" s="92">
        <v>440360</v>
      </c>
      <c r="J50" s="330">
        <v>1.8417629664947699</v>
      </c>
      <c r="K50" s="90"/>
      <c r="L50" s="92">
        <v>106</v>
      </c>
      <c r="M50" s="93" t="s">
        <v>56</v>
      </c>
      <c r="N50" s="92">
        <v>402621</v>
      </c>
      <c r="O50" s="330">
        <v>1.6839232612705304</v>
      </c>
      <c r="P50" s="90"/>
      <c r="Q50" s="92">
        <v>166</v>
      </c>
      <c r="R50" s="93" t="s">
        <v>362</v>
      </c>
      <c r="S50" s="92">
        <v>362499</v>
      </c>
      <c r="T50" s="330">
        <v>1.5161168897978645</v>
      </c>
      <c r="U50" s="90"/>
      <c r="V50" s="92">
        <v>226</v>
      </c>
      <c r="W50" s="93" t="s">
        <v>358</v>
      </c>
      <c r="X50" s="92">
        <v>302687</v>
      </c>
      <c r="Y50" s="330">
        <v>1.2659590040862077</v>
      </c>
      <c r="Z50" s="90"/>
      <c r="AA50" s="92">
        <v>286</v>
      </c>
      <c r="AB50" s="93" t="s">
        <v>374</v>
      </c>
      <c r="AC50" s="92">
        <v>243046</v>
      </c>
      <c r="AD50" s="330">
        <v>1.016516309280334</v>
      </c>
    </row>
    <row r="51" spans="1:33" ht="12.6" customHeight="1" x14ac:dyDescent="0.2">
      <c r="A51" s="77"/>
      <c r="B51" s="77"/>
      <c r="C51" s="76"/>
      <c r="D51" s="77"/>
      <c r="E51" s="77"/>
      <c r="F51" s="69"/>
      <c r="G51" s="92">
        <v>47</v>
      </c>
      <c r="H51" s="93" t="s">
        <v>134</v>
      </c>
      <c r="I51" s="92">
        <v>440156</v>
      </c>
      <c r="J51" s="330">
        <v>1.8409097562913797</v>
      </c>
      <c r="K51" s="90"/>
      <c r="L51" s="92">
        <v>107</v>
      </c>
      <c r="M51" s="93" t="s">
        <v>286</v>
      </c>
      <c r="N51" s="92">
        <v>402381</v>
      </c>
      <c r="O51" s="330">
        <v>1.6829194845606594</v>
      </c>
      <c r="P51" s="90"/>
      <c r="Q51" s="92">
        <v>167</v>
      </c>
      <c r="R51" s="93" t="s">
        <v>331</v>
      </c>
      <c r="S51" s="92">
        <v>360958</v>
      </c>
      <c r="T51" s="330">
        <v>1.5096718068399018</v>
      </c>
      <c r="U51" s="90"/>
      <c r="V51" s="92">
        <v>227</v>
      </c>
      <c r="W51" s="93" t="s">
        <v>365</v>
      </c>
      <c r="X51" s="92">
        <v>302406</v>
      </c>
      <c r="Y51" s="330">
        <v>1.2647837488550673</v>
      </c>
      <c r="Z51" s="90"/>
      <c r="AA51" s="92">
        <v>287</v>
      </c>
      <c r="AB51" s="93" t="s">
        <v>148</v>
      </c>
      <c r="AC51" s="92">
        <v>240692</v>
      </c>
      <c r="AD51" s="330">
        <v>1.0066709327176837</v>
      </c>
    </row>
    <row r="52" spans="1:33" ht="12.6" customHeight="1" x14ac:dyDescent="0.2">
      <c r="A52" s="77"/>
      <c r="B52" s="77"/>
      <c r="C52" s="76"/>
      <c r="D52" s="77"/>
      <c r="E52" s="77"/>
      <c r="F52" s="69"/>
      <c r="G52" s="92">
        <v>48</v>
      </c>
      <c r="H52" s="93" t="s">
        <v>302</v>
      </c>
      <c r="I52" s="92">
        <v>439950</v>
      </c>
      <c r="J52" s="330">
        <v>1.8400481812820737</v>
      </c>
      <c r="K52" s="90"/>
      <c r="L52" s="92">
        <v>108</v>
      </c>
      <c r="M52" s="93" t="s">
        <v>119</v>
      </c>
      <c r="N52" s="92">
        <v>401254</v>
      </c>
      <c r="O52" s="330">
        <v>1.6782059164272241</v>
      </c>
      <c r="P52" s="90"/>
      <c r="Q52" s="92">
        <v>168</v>
      </c>
      <c r="R52" s="93" t="s">
        <v>183</v>
      </c>
      <c r="S52" s="92">
        <v>360662</v>
      </c>
      <c r="T52" s="330">
        <v>1.5084338155643944</v>
      </c>
      <c r="U52" s="90"/>
      <c r="V52" s="92">
        <v>228</v>
      </c>
      <c r="W52" s="93" t="s">
        <v>185</v>
      </c>
      <c r="X52" s="92">
        <v>302068</v>
      </c>
      <c r="Y52" s="330">
        <v>1.2633700966553323</v>
      </c>
      <c r="Z52" s="90"/>
      <c r="AA52" s="92">
        <v>288</v>
      </c>
      <c r="AB52" s="93" t="s">
        <v>221</v>
      </c>
      <c r="AC52" s="92">
        <v>240629</v>
      </c>
      <c r="AD52" s="330">
        <v>1.0064074413313424</v>
      </c>
    </row>
    <row r="53" spans="1:33" ht="12.6" customHeight="1" x14ac:dyDescent="0.2">
      <c r="A53" s="77"/>
      <c r="B53" s="77"/>
      <c r="C53" s="76"/>
      <c r="D53" s="77"/>
      <c r="E53" s="77"/>
      <c r="F53" s="69"/>
      <c r="G53" s="92">
        <v>49</v>
      </c>
      <c r="H53" s="93" t="s">
        <v>189</v>
      </c>
      <c r="I53" s="92">
        <v>439814</v>
      </c>
      <c r="J53" s="330">
        <v>1.8394793744798137</v>
      </c>
      <c r="K53" s="90"/>
      <c r="L53" s="92">
        <v>109</v>
      </c>
      <c r="M53" s="93" t="s">
        <v>123</v>
      </c>
      <c r="N53" s="92">
        <v>400768</v>
      </c>
      <c r="O53" s="330">
        <v>1.6761732685897355</v>
      </c>
      <c r="P53" s="90"/>
      <c r="Q53" s="92">
        <v>169</v>
      </c>
      <c r="R53" s="93" t="s">
        <v>191</v>
      </c>
      <c r="S53" s="92">
        <v>357447</v>
      </c>
      <c r="T53" s="330">
        <v>1.4949873900550823</v>
      </c>
      <c r="U53" s="90"/>
      <c r="V53" s="92">
        <v>229</v>
      </c>
      <c r="W53" s="93" t="s">
        <v>314</v>
      </c>
      <c r="X53" s="92">
        <v>299056</v>
      </c>
      <c r="Y53" s="330">
        <v>1.2507726989464527</v>
      </c>
      <c r="Z53" s="90"/>
      <c r="AA53" s="92">
        <v>289</v>
      </c>
      <c r="AB53" s="93" t="s">
        <v>147</v>
      </c>
      <c r="AC53" s="92">
        <v>239097</v>
      </c>
      <c r="AD53" s="330">
        <v>1</v>
      </c>
    </row>
    <row r="54" spans="1:33" ht="12.6" customHeight="1" x14ac:dyDescent="0.2">
      <c r="A54" s="77"/>
      <c r="B54" s="77"/>
      <c r="C54" s="76"/>
      <c r="D54" s="77"/>
      <c r="E54" s="77"/>
      <c r="F54" s="69"/>
      <c r="G54" s="92">
        <v>50</v>
      </c>
      <c r="H54" s="93" t="s">
        <v>270</v>
      </c>
      <c r="I54" s="92">
        <v>439613</v>
      </c>
      <c r="J54" s="330">
        <v>1.8386387114852967</v>
      </c>
      <c r="K54" s="90"/>
      <c r="L54" s="92">
        <v>110</v>
      </c>
      <c r="M54" s="93" t="s">
        <v>176</v>
      </c>
      <c r="N54" s="92">
        <v>399470</v>
      </c>
      <c r="O54" s="330">
        <v>1.6707445095505171</v>
      </c>
      <c r="P54" s="90"/>
      <c r="Q54" s="92">
        <v>170</v>
      </c>
      <c r="R54" s="93" t="s">
        <v>214</v>
      </c>
      <c r="S54" s="92">
        <v>357280</v>
      </c>
      <c r="T54" s="330">
        <v>1.4942889287611305</v>
      </c>
      <c r="U54" s="90"/>
      <c r="V54" s="92">
        <v>230</v>
      </c>
      <c r="W54" s="93" t="s">
        <v>319</v>
      </c>
      <c r="X54" s="92">
        <v>298961</v>
      </c>
      <c r="Y54" s="330">
        <v>1.2503753706654621</v>
      </c>
      <c r="Z54" s="90"/>
      <c r="AA54" s="90"/>
    </row>
    <row r="55" spans="1:33" ht="12.6" customHeight="1" x14ac:dyDescent="0.2">
      <c r="A55" s="77"/>
      <c r="B55" s="77"/>
      <c r="C55" s="76"/>
      <c r="D55" s="77"/>
      <c r="E55" s="77"/>
      <c r="F55" s="69"/>
      <c r="G55" s="92">
        <v>51</v>
      </c>
      <c r="H55" s="93" t="s">
        <v>172</v>
      </c>
      <c r="I55" s="92">
        <v>439385</v>
      </c>
      <c r="J55" s="330">
        <v>1.8376851236109195</v>
      </c>
      <c r="K55" s="90"/>
      <c r="L55" s="92">
        <v>111</v>
      </c>
      <c r="M55" s="93" t="s">
        <v>140</v>
      </c>
      <c r="N55" s="92">
        <v>399396</v>
      </c>
      <c r="O55" s="330">
        <v>1.6704350117316402</v>
      </c>
      <c r="P55" s="90"/>
      <c r="Q55" s="92">
        <v>171</v>
      </c>
      <c r="R55" s="93" t="s">
        <v>325</v>
      </c>
      <c r="S55" s="92">
        <v>356411</v>
      </c>
      <c r="T55" s="330">
        <v>1.4906544205908063</v>
      </c>
      <c r="U55" s="90"/>
      <c r="V55" s="92">
        <v>231</v>
      </c>
      <c r="W55" s="93" t="s">
        <v>139</v>
      </c>
      <c r="X55" s="92">
        <v>298446</v>
      </c>
      <c r="Y55" s="330">
        <v>1.2482214331421975</v>
      </c>
      <c r="Z55" s="90"/>
      <c r="AA55" s="90"/>
      <c r="AF55" s="107"/>
      <c r="AG55" s="108"/>
    </row>
    <row r="56" spans="1:33" ht="12.6" customHeight="1" x14ac:dyDescent="0.2">
      <c r="A56" s="77"/>
      <c r="B56" s="77"/>
      <c r="C56" s="76"/>
      <c r="D56" s="77"/>
      <c r="E56" s="77"/>
      <c r="F56" s="69"/>
      <c r="G56" s="92">
        <v>52</v>
      </c>
      <c r="H56" s="93" t="s">
        <v>126</v>
      </c>
      <c r="I56" s="92">
        <v>438208</v>
      </c>
      <c r="J56" s="330">
        <v>1.8327624353295944</v>
      </c>
      <c r="K56" s="90"/>
      <c r="L56" s="92">
        <v>112</v>
      </c>
      <c r="M56" s="93" t="s">
        <v>138</v>
      </c>
      <c r="N56" s="92">
        <v>399146</v>
      </c>
      <c r="O56" s="330">
        <v>1.6693894109921914</v>
      </c>
      <c r="P56" s="90"/>
      <c r="Q56" s="92">
        <v>172</v>
      </c>
      <c r="R56" s="93" t="s">
        <v>55</v>
      </c>
      <c r="S56" s="92">
        <v>355248</v>
      </c>
      <c r="T56" s="330">
        <v>1.4857902859508902</v>
      </c>
      <c r="U56" s="90"/>
      <c r="V56" s="92">
        <v>232</v>
      </c>
      <c r="W56" s="93" t="s">
        <v>202</v>
      </c>
      <c r="X56" s="92">
        <v>296931</v>
      </c>
      <c r="Y56" s="330">
        <v>1.2418850926611376</v>
      </c>
      <c r="Z56" s="90"/>
      <c r="AA56" s="90"/>
      <c r="AF56" s="107"/>
      <c r="AG56" s="108"/>
    </row>
    <row r="57" spans="1:33" ht="12.6" customHeight="1" x14ac:dyDescent="0.2">
      <c r="A57" s="77"/>
      <c r="B57" s="77"/>
      <c r="C57" s="76"/>
      <c r="D57" s="77"/>
      <c r="E57" s="77"/>
      <c r="F57" s="69"/>
      <c r="G57" s="92">
        <v>53</v>
      </c>
      <c r="H57" s="93" t="s">
        <v>266</v>
      </c>
      <c r="I57" s="92">
        <v>438073</v>
      </c>
      <c r="J57" s="330">
        <v>1.8321978109302919</v>
      </c>
      <c r="K57" s="90"/>
      <c r="L57" s="92">
        <v>113</v>
      </c>
      <c r="M57" s="93" t="s">
        <v>259</v>
      </c>
      <c r="N57" s="92">
        <v>397900</v>
      </c>
      <c r="O57" s="330">
        <v>1.6641781369067785</v>
      </c>
      <c r="P57" s="90"/>
      <c r="Q57" s="92">
        <v>173</v>
      </c>
      <c r="R57" s="93" t="s">
        <v>372</v>
      </c>
      <c r="S57" s="92">
        <v>354640</v>
      </c>
      <c r="T57" s="330">
        <v>1.4832473849525507</v>
      </c>
      <c r="U57" s="90"/>
      <c r="V57" s="92">
        <v>233</v>
      </c>
      <c r="W57" s="93" t="s">
        <v>345</v>
      </c>
      <c r="X57" s="92">
        <v>295712</v>
      </c>
      <c r="Y57" s="330">
        <v>1.236786743455585</v>
      </c>
      <c r="Z57" s="90"/>
      <c r="AA57" s="90"/>
      <c r="AF57" s="107"/>
      <c r="AG57" s="108"/>
    </row>
    <row r="58" spans="1:33" ht="12.6" customHeight="1" x14ac:dyDescent="0.2">
      <c r="A58" s="77"/>
      <c r="B58" s="77"/>
      <c r="C58" s="76"/>
      <c r="D58" s="77"/>
      <c r="E58" s="77"/>
      <c r="F58" s="69"/>
      <c r="G58" s="92">
        <v>54</v>
      </c>
      <c r="H58" s="93" t="s">
        <v>225</v>
      </c>
      <c r="I58" s="92">
        <v>437779</v>
      </c>
      <c r="J58" s="330">
        <v>1.8309681844607</v>
      </c>
      <c r="K58" s="90"/>
      <c r="L58" s="92">
        <v>114</v>
      </c>
      <c r="M58" s="93" t="s">
        <v>320</v>
      </c>
      <c r="N58" s="92">
        <v>395971</v>
      </c>
      <c r="O58" s="330">
        <v>1.6561102816011912</v>
      </c>
      <c r="P58" s="90"/>
      <c r="Q58" s="92">
        <v>174</v>
      </c>
      <c r="R58" s="93" t="s">
        <v>321</v>
      </c>
      <c r="S58" s="92">
        <v>354059</v>
      </c>
      <c r="T58" s="330">
        <v>1.4808174088340715</v>
      </c>
      <c r="U58" s="90"/>
      <c r="V58" s="92">
        <v>234</v>
      </c>
      <c r="W58" s="93" t="s">
        <v>459</v>
      </c>
      <c r="X58" s="92">
        <v>295069</v>
      </c>
      <c r="Y58" s="330">
        <v>1.2340974583537225</v>
      </c>
      <c r="Z58" s="90"/>
      <c r="AA58" s="90"/>
      <c r="AF58" s="107"/>
      <c r="AG58" s="108"/>
    </row>
    <row r="59" spans="1:33" ht="12.6" customHeight="1" x14ac:dyDescent="0.2">
      <c r="A59" s="77"/>
      <c r="B59" s="77"/>
      <c r="C59" s="76"/>
      <c r="D59" s="77"/>
      <c r="E59" s="77"/>
      <c r="F59" s="69"/>
      <c r="G59" s="92">
        <v>55</v>
      </c>
      <c r="H59" s="93" t="s">
        <v>296</v>
      </c>
      <c r="I59" s="92">
        <v>437410</v>
      </c>
      <c r="J59" s="330">
        <v>1.8294248777692736</v>
      </c>
      <c r="K59" s="90"/>
      <c r="L59" s="92">
        <v>115</v>
      </c>
      <c r="M59" s="93" t="s">
        <v>64</v>
      </c>
      <c r="N59" s="92">
        <v>394435</v>
      </c>
      <c r="O59" s="330">
        <v>1.6496861106580174</v>
      </c>
      <c r="P59" s="90"/>
      <c r="Q59" s="92">
        <v>175</v>
      </c>
      <c r="R59" s="93" t="s">
        <v>137</v>
      </c>
      <c r="S59" s="92">
        <v>353195</v>
      </c>
      <c r="T59" s="330">
        <v>1.4772038126785363</v>
      </c>
      <c r="U59" s="90"/>
      <c r="V59" s="92">
        <v>235</v>
      </c>
      <c r="W59" s="93" t="s">
        <v>323</v>
      </c>
      <c r="X59" s="92">
        <v>293562</v>
      </c>
      <c r="Y59" s="330">
        <v>1.227794577096325</v>
      </c>
      <c r="Z59" s="90"/>
      <c r="AA59" s="90"/>
      <c r="AF59" s="107"/>
      <c r="AG59" s="108"/>
    </row>
    <row r="60" spans="1:33" ht="12.6" customHeight="1" x14ac:dyDescent="0.2">
      <c r="A60" s="77"/>
      <c r="B60" s="77"/>
      <c r="C60" s="76"/>
      <c r="D60" s="77"/>
      <c r="E60" s="77"/>
      <c r="F60" s="69"/>
      <c r="G60" s="92">
        <v>56</v>
      </c>
      <c r="H60" s="93" t="s">
        <v>307</v>
      </c>
      <c r="I60" s="92">
        <v>437348</v>
      </c>
      <c r="J60" s="330">
        <v>1.8291655687858903</v>
      </c>
      <c r="K60" s="90"/>
      <c r="L60" s="92">
        <v>116</v>
      </c>
      <c r="M60" s="93" t="s">
        <v>53</v>
      </c>
      <c r="N60" s="92">
        <v>393980</v>
      </c>
      <c r="O60" s="330">
        <v>1.6477831173122206</v>
      </c>
      <c r="P60" s="90"/>
      <c r="Q60" s="92">
        <v>176</v>
      </c>
      <c r="R60" s="93" t="s">
        <v>254</v>
      </c>
      <c r="S60" s="92">
        <v>353124</v>
      </c>
      <c r="T60" s="330">
        <v>1.4769068620685328</v>
      </c>
      <c r="U60" s="90"/>
      <c r="V60" s="92">
        <v>236</v>
      </c>
      <c r="W60" s="93" t="s">
        <v>218</v>
      </c>
      <c r="X60" s="92">
        <v>293017</v>
      </c>
      <c r="Y60" s="330">
        <v>1.2255151674843265</v>
      </c>
      <c r="Z60" s="90"/>
      <c r="AA60" s="90"/>
      <c r="AF60" s="107"/>
      <c r="AG60" s="108"/>
    </row>
    <row r="61" spans="1:33" ht="12.6" customHeight="1" x14ac:dyDescent="0.2">
      <c r="A61" s="77"/>
      <c r="B61" s="77"/>
      <c r="C61" s="76"/>
      <c r="D61" s="77"/>
      <c r="E61" s="77"/>
      <c r="F61" s="69"/>
      <c r="G61" s="92">
        <v>57</v>
      </c>
      <c r="H61" s="93" t="s">
        <v>361</v>
      </c>
      <c r="I61" s="92">
        <v>436664</v>
      </c>
      <c r="J61" s="330">
        <v>1.8263048051627582</v>
      </c>
      <c r="K61" s="90"/>
      <c r="L61" s="92">
        <v>117</v>
      </c>
      <c r="M61" s="93" t="s">
        <v>205</v>
      </c>
      <c r="N61" s="92">
        <v>393959</v>
      </c>
      <c r="O61" s="330">
        <v>1.6476952868501069</v>
      </c>
      <c r="P61" s="90"/>
      <c r="Q61" s="92">
        <v>177</v>
      </c>
      <c r="R61" s="93" t="s">
        <v>333</v>
      </c>
      <c r="S61" s="92">
        <v>348740</v>
      </c>
      <c r="T61" s="330">
        <v>1.458571207501558</v>
      </c>
      <c r="U61" s="90"/>
      <c r="V61" s="92">
        <v>237</v>
      </c>
      <c r="W61" s="93" t="s">
        <v>300</v>
      </c>
      <c r="X61" s="92">
        <v>292585</v>
      </c>
      <c r="Y61" s="330">
        <v>1.2237083694065589</v>
      </c>
      <c r="Z61" s="90"/>
      <c r="AA61" s="90"/>
      <c r="AF61" s="107"/>
      <c r="AG61" s="108"/>
    </row>
    <row r="62" spans="1:33" ht="12.6" customHeight="1" x14ac:dyDescent="0.2">
      <c r="A62" s="77"/>
      <c r="B62" s="77"/>
      <c r="C62" s="76"/>
      <c r="D62" s="77"/>
      <c r="E62" s="77"/>
      <c r="F62" s="69"/>
      <c r="G62" s="92">
        <v>58</v>
      </c>
      <c r="H62" s="93" t="s">
        <v>304</v>
      </c>
      <c r="I62" s="92">
        <v>436290</v>
      </c>
      <c r="J62" s="330">
        <v>1.8247405864565427</v>
      </c>
      <c r="K62" s="90"/>
      <c r="L62" s="92">
        <v>118</v>
      </c>
      <c r="M62" s="93" t="s">
        <v>274</v>
      </c>
      <c r="N62" s="92">
        <v>393570</v>
      </c>
      <c r="O62" s="330">
        <v>1.6460683320995244</v>
      </c>
      <c r="P62" s="90"/>
      <c r="Q62" s="92">
        <v>178</v>
      </c>
      <c r="R62" s="93" t="s">
        <v>373</v>
      </c>
      <c r="S62" s="92">
        <v>348457</v>
      </c>
      <c r="T62" s="330">
        <v>1.4573875874645019</v>
      </c>
      <c r="U62" s="90"/>
      <c r="V62" s="92">
        <v>238</v>
      </c>
      <c r="W62" s="93" t="s">
        <v>182</v>
      </c>
      <c r="X62" s="92">
        <v>290757</v>
      </c>
      <c r="Y62" s="330">
        <v>1.2160629367997089</v>
      </c>
      <c r="Z62" s="90"/>
      <c r="AA62" s="90"/>
      <c r="AB62" s="91"/>
      <c r="AC62" s="90"/>
      <c r="AD62" s="90"/>
      <c r="AF62" s="107"/>
      <c r="AG62" s="108"/>
    </row>
    <row r="63" spans="1:33" ht="12.6" customHeight="1" x14ac:dyDescent="0.2">
      <c r="A63" s="77"/>
      <c r="B63" s="77"/>
      <c r="C63" s="76"/>
      <c r="D63" s="77"/>
      <c r="E63" s="77"/>
      <c r="F63" s="69"/>
      <c r="G63" s="92">
        <v>59</v>
      </c>
      <c r="H63" s="93" t="s">
        <v>306</v>
      </c>
      <c r="I63" s="92">
        <v>435876</v>
      </c>
      <c r="J63" s="330">
        <v>1.8230090716320155</v>
      </c>
      <c r="K63" s="90"/>
      <c r="L63" s="92">
        <v>119</v>
      </c>
      <c r="M63" s="93" t="s">
        <v>129</v>
      </c>
      <c r="N63" s="92">
        <v>392999</v>
      </c>
      <c r="O63" s="330">
        <v>1.6436801800106233</v>
      </c>
      <c r="P63" s="90"/>
      <c r="Q63" s="92">
        <v>179</v>
      </c>
      <c r="R63" s="93" t="s">
        <v>120</v>
      </c>
      <c r="S63" s="92">
        <v>345635</v>
      </c>
      <c r="T63" s="330">
        <v>1.4455848463176033</v>
      </c>
      <c r="U63" s="90"/>
      <c r="V63" s="92">
        <v>239</v>
      </c>
      <c r="W63" s="93" t="s">
        <v>342</v>
      </c>
      <c r="X63" s="92">
        <v>288070</v>
      </c>
      <c r="Y63" s="330">
        <v>1.2048248200521128</v>
      </c>
      <c r="Z63" s="90"/>
      <c r="AA63" s="90"/>
      <c r="AB63" s="91"/>
      <c r="AC63" s="90"/>
      <c r="AD63" s="90"/>
      <c r="AF63" s="107"/>
      <c r="AG63" s="108"/>
    </row>
    <row r="64" spans="1:33" ht="12.6" customHeight="1" x14ac:dyDescent="0.2">
      <c r="A64" s="77"/>
      <c r="B64" s="77"/>
      <c r="C64" s="76"/>
      <c r="D64" s="77"/>
      <c r="E64" s="77"/>
      <c r="F64" s="69"/>
      <c r="G64" s="92">
        <v>60</v>
      </c>
      <c r="H64" s="93" t="s">
        <v>359</v>
      </c>
      <c r="I64" s="92">
        <v>434956</v>
      </c>
      <c r="J64" s="330">
        <v>1.8191612609108436</v>
      </c>
      <c r="K64" s="90"/>
      <c r="L64" s="92">
        <v>120</v>
      </c>
      <c r="M64" s="93" t="s">
        <v>256</v>
      </c>
      <c r="N64" s="92">
        <v>392149</v>
      </c>
      <c r="O64" s="330">
        <v>1.6401251374964971</v>
      </c>
      <c r="P64" s="90"/>
      <c r="Q64" s="92">
        <v>180</v>
      </c>
      <c r="R64" s="93" t="s">
        <v>249</v>
      </c>
      <c r="S64" s="92">
        <v>342349</v>
      </c>
      <c r="T64" s="330">
        <v>1.4318414701982878</v>
      </c>
      <c r="U64" s="90"/>
      <c r="V64" s="92">
        <v>240</v>
      </c>
      <c r="W64" s="93" t="s">
        <v>237</v>
      </c>
      <c r="X64" s="92">
        <v>288067</v>
      </c>
      <c r="Y64" s="330">
        <v>1.2048122728432393</v>
      </c>
      <c r="Z64" s="90"/>
      <c r="AA64" s="90"/>
      <c r="AF64" s="107"/>
      <c r="AG64" s="108"/>
    </row>
    <row r="65" spans="1:30" ht="12.6" customHeight="1" x14ac:dyDescent="0.2">
      <c r="A65" s="77"/>
      <c r="B65" s="77"/>
      <c r="C65" s="76"/>
      <c r="D65" s="77"/>
      <c r="E65" s="77"/>
      <c r="F65" s="67"/>
      <c r="G65" s="90"/>
      <c r="K65" s="90"/>
      <c r="L65" s="90"/>
      <c r="P65" s="90"/>
      <c r="Q65" s="90"/>
      <c r="U65" s="90"/>
      <c r="V65" s="90"/>
      <c r="Z65" s="90"/>
      <c r="AA65" s="90"/>
    </row>
    <row r="66" spans="1:30" ht="12.6" customHeight="1" x14ac:dyDescent="0.2">
      <c r="A66" s="77"/>
      <c r="B66" s="77"/>
      <c r="C66" s="76"/>
      <c r="D66" s="77"/>
      <c r="E66" s="77"/>
      <c r="F66" s="67"/>
      <c r="G66" s="90"/>
      <c r="K66" s="90"/>
      <c r="L66" s="90"/>
      <c r="P66" s="90"/>
      <c r="Q66" s="90"/>
      <c r="U66" s="90"/>
      <c r="V66" s="90"/>
      <c r="Z66" s="90"/>
      <c r="AA66" s="90"/>
    </row>
    <row r="67" spans="1:30" ht="12.6" customHeight="1" x14ac:dyDescent="0.2">
      <c r="A67" s="77"/>
      <c r="B67" s="77"/>
      <c r="C67" s="76"/>
      <c r="D67" s="77"/>
      <c r="E67" s="77"/>
      <c r="F67" s="67"/>
      <c r="G67" s="90"/>
      <c r="K67" s="90"/>
      <c r="L67" s="90"/>
      <c r="P67" s="90"/>
      <c r="Q67" s="90"/>
      <c r="U67" s="90"/>
      <c r="V67" s="90"/>
      <c r="Z67" s="90"/>
      <c r="AB67" s="136"/>
    </row>
    <row r="68" spans="1:30" ht="12.6" customHeight="1" x14ac:dyDescent="0.2">
      <c r="A68" s="77"/>
      <c r="B68" s="77"/>
      <c r="C68" s="76"/>
      <c r="D68" s="77"/>
      <c r="E68" s="77"/>
      <c r="F68" s="67"/>
      <c r="G68" s="90"/>
      <c r="H68" s="91"/>
      <c r="I68" s="90"/>
      <c r="J68" s="90"/>
      <c r="K68" s="90"/>
      <c r="L68" s="90"/>
      <c r="M68" s="91"/>
      <c r="N68" s="90"/>
      <c r="O68" s="90"/>
      <c r="P68" s="90"/>
      <c r="Q68" s="90"/>
      <c r="R68" s="91"/>
      <c r="S68" s="90"/>
      <c r="T68" s="90"/>
      <c r="U68" s="90"/>
      <c r="V68" s="90"/>
      <c r="W68" s="91"/>
      <c r="X68" s="90"/>
      <c r="Y68" s="90"/>
      <c r="Z68" s="90"/>
    </row>
    <row r="69" spans="1:30" ht="12.6" customHeight="1" x14ac:dyDescent="0.2">
      <c r="A69" s="77"/>
      <c r="B69" s="77"/>
      <c r="C69" s="76"/>
      <c r="D69" s="77"/>
      <c r="E69" s="77"/>
      <c r="F69" s="67"/>
      <c r="G69" s="90"/>
      <c r="H69" s="91"/>
      <c r="I69" s="90"/>
      <c r="J69" s="90"/>
      <c r="K69" s="90"/>
      <c r="L69" s="90"/>
      <c r="M69" s="91"/>
      <c r="N69" s="90"/>
      <c r="O69" s="90"/>
      <c r="P69" s="90"/>
      <c r="Q69" s="90"/>
      <c r="R69" s="91"/>
      <c r="S69" s="90"/>
      <c r="T69" s="90"/>
      <c r="U69" s="90"/>
      <c r="V69" s="90"/>
      <c r="W69" s="91"/>
      <c r="X69" s="90"/>
      <c r="Y69" s="90"/>
      <c r="Z69" s="90"/>
      <c r="AB69" s="95"/>
      <c r="AC69" s="10"/>
      <c r="AD69" s="10"/>
    </row>
    <row r="70" spans="1:30" ht="12.6" customHeight="1" x14ac:dyDescent="0.2">
      <c r="A70" s="77"/>
      <c r="B70" s="77"/>
      <c r="C70" s="76"/>
      <c r="D70" s="77"/>
      <c r="E70" s="77"/>
      <c r="F70" s="67"/>
      <c r="G70" s="90"/>
      <c r="K70" s="90"/>
      <c r="L70" s="90"/>
      <c r="P70" s="90"/>
      <c r="Q70" s="90"/>
      <c r="U70" s="90"/>
      <c r="V70" s="90"/>
      <c r="Z70" s="90"/>
    </row>
    <row r="71" spans="1:30" x14ac:dyDescent="0.2">
      <c r="A71" s="77"/>
      <c r="B71" s="77"/>
      <c r="C71" s="76"/>
      <c r="D71" s="77"/>
      <c r="E71" s="77"/>
      <c r="F71" s="67"/>
      <c r="G71" s="90"/>
      <c r="K71" s="90"/>
      <c r="L71" s="90"/>
      <c r="P71" s="90"/>
      <c r="Q71" s="90"/>
      <c r="U71" s="90"/>
      <c r="V71" s="90"/>
      <c r="Z71" s="90"/>
    </row>
    <row r="72" spans="1:30" x14ac:dyDescent="0.2">
      <c r="A72" s="77"/>
      <c r="B72" s="77"/>
      <c r="C72" s="76"/>
      <c r="D72" s="77"/>
      <c r="E72" s="77"/>
      <c r="F72" s="67"/>
      <c r="G72" s="90"/>
      <c r="K72" s="90"/>
      <c r="L72" s="90"/>
      <c r="P72" s="90"/>
      <c r="Q72" s="90"/>
      <c r="U72" s="90"/>
      <c r="V72" s="90"/>
      <c r="Z72" s="90"/>
    </row>
    <row r="73" spans="1:30" ht="13.5" customHeight="1" x14ac:dyDescent="0.2">
      <c r="A73" s="77"/>
      <c r="B73" s="77"/>
      <c r="C73" s="76"/>
      <c r="D73" s="77"/>
      <c r="E73" s="77"/>
      <c r="M73" s="417"/>
      <c r="N73" s="417"/>
    </row>
    <row r="74" spans="1:30" x14ac:dyDescent="0.2">
      <c r="A74" s="77"/>
      <c r="B74" s="77"/>
      <c r="C74" s="76"/>
      <c r="D74" s="77"/>
      <c r="E74" s="77"/>
    </row>
    <row r="75" spans="1:30" x14ac:dyDescent="0.2">
      <c r="A75" s="77"/>
      <c r="B75" s="77"/>
      <c r="C75" s="76"/>
      <c r="D75" s="77"/>
      <c r="E75" s="77"/>
      <c r="H75" s="95"/>
      <c r="K75" s="94"/>
      <c r="M75" s="95"/>
      <c r="P75" s="94"/>
      <c r="R75" s="95"/>
      <c r="U75" s="94"/>
      <c r="W75" s="95"/>
      <c r="Z75" s="94"/>
    </row>
    <row r="76" spans="1:30" x14ac:dyDescent="0.2">
      <c r="A76" s="77"/>
      <c r="B76" s="77"/>
      <c r="C76" s="76"/>
      <c r="D76" s="77"/>
      <c r="E76" s="77"/>
    </row>
    <row r="77" spans="1:30" x14ac:dyDescent="0.2">
      <c r="A77" s="77"/>
      <c r="B77" s="77"/>
      <c r="C77" s="76"/>
      <c r="D77" s="77"/>
      <c r="E77" s="77"/>
    </row>
    <row r="78" spans="1:30" x14ac:dyDescent="0.2">
      <c r="A78" s="77"/>
      <c r="B78" s="77"/>
      <c r="C78" s="76"/>
      <c r="D78" s="77"/>
      <c r="E78" s="77"/>
    </row>
    <row r="79" spans="1:30" x14ac:dyDescent="0.2">
      <c r="A79" s="77"/>
      <c r="B79" s="77"/>
      <c r="C79" s="76"/>
      <c r="D79" s="77"/>
      <c r="E79" s="77"/>
    </row>
    <row r="80" spans="1:30" x14ac:dyDescent="0.2">
      <c r="A80" s="77"/>
      <c r="B80" s="77"/>
      <c r="C80" s="76"/>
      <c r="D80" s="77"/>
      <c r="E80" s="77"/>
    </row>
    <row r="81" spans="1:5" x14ac:dyDescent="0.2">
      <c r="A81" s="77"/>
      <c r="B81" s="77"/>
      <c r="C81" s="76"/>
      <c r="D81" s="77"/>
      <c r="E81" s="77"/>
    </row>
    <row r="82" spans="1:5" x14ac:dyDescent="0.2">
      <c r="A82" s="77"/>
      <c r="B82" s="77"/>
      <c r="C82" s="76"/>
      <c r="D82" s="77"/>
      <c r="E82" s="77"/>
    </row>
    <row r="83" spans="1:5" x14ac:dyDescent="0.2">
      <c r="A83" s="77"/>
      <c r="B83" s="77"/>
      <c r="C83" s="76"/>
      <c r="D83" s="77"/>
      <c r="E83" s="77"/>
    </row>
    <row r="84" spans="1:5" x14ac:dyDescent="0.2">
      <c r="A84" s="77"/>
      <c r="B84" s="77"/>
      <c r="C84" s="76"/>
      <c r="D84" s="77"/>
      <c r="E84" s="77"/>
    </row>
    <row r="85" spans="1:5" x14ac:dyDescent="0.2">
      <c r="A85" s="77"/>
      <c r="B85" s="77"/>
      <c r="C85" s="76"/>
      <c r="D85" s="77"/>
      <c r="E85" s="77"/>
    </row>
    <row r="86" spans="1:5" x14ac:dyDescent="0.2">
      <c r="A86" s="77"/>
      <c r="B86" s="77"/>
      <c r="C86" s="76"/>
      <c r="D86" s="77"/>
      <c r="E86" s="77"/>
    </row>
    <row r="87" spans="1:5" x14ac:dyDescent="0.2">
      <c r="A87" s="77"/>
      <c r="B87" s="77"/>
      <c r="C87" s="76"/>
      <c r="D87" s="77"/>
      <c r="E87" s="77"/>
    </row>
    <row r="88" spans="1:5" x14ac:dyDescent="0.2">
      <c r="A88" s="77"/>
      <c r="B88" s="77"/>
      <c r="C88" s="76"/>
      <c r="D88" s="77"/>
      <c r="E88" s="77"/>
    </row>
    <row r="89" spans="1:5" x14ac:dyDescent="0.2">
      <c r="A89" s="77"/>
      <c r="B89" s="77"/>
      <c r="C89" s="76"/>
      <c r="D89" s="77"/>
      <c r="E89" s="77"/>
    </row>
    <row r="90" spans="1:5" x14ac:dyDescent="0.2">
      <c r="A90" s="77"/>
      <c r="B90" s="77"/>
      <c r="C90" s="76"/>
      <c r="D90" s="77"/>
      <c r="E90" s="77"/>
    </row>
    <row r="91" spans="1:5" x14ac:dyDescent="0.2">
      <c r="A91" s="77"/>
      <c r="B91" s="77"/>
      <c r="C91" s="76"/>
      <c r="D91" s="77"/>
      <c r="E91" s="77"/>
    </row>
    <row r="92" spans="1:5" x14ac:dyDescent="0.2">
      <c r="A92" s="77"/>
      <c r="B92" s="77"/>
      <c r="C92" s="76"/>
      <c r="D92" s="77"/>
      <c r="E92" s="77"/>
    </row>
    <row r="93" spans="1:5" x14ac:dyDescent="0.2">
      <c r="A93" s="77"/>
      <c r="B93" s="77"/>
      <c r="C93" s="76"/>
      <c r="D93" s="77"/>
      <c r="E93" s="77"/>
    </row>
    <row r="94" spans="1:5" x14ac:dyDescent="0.2">
      <c r="A94" s="77"/>
      <c r="B94" s="77"/>
      <c r="C94" s="76"/>
      <c r="D94" s="77"/>
      <c r="E94" s="77"/>
    </row>
    <row r="95" spans="1:5" x14ac:dyDescent="0.2">
      <c r="A95" s="77"/>
      <c r="B95" s="77"/>
      <c r="C95" s="76"/>
      <c r="D95" s="77"/>
      <c r="E95" s="77"/>
    </row>
    <row r="96" spans="1:5" x14ac:dyDescent="0.2">
      <c r="A96" s="77"/>
      <c r="B96" s="77"/>
      <c r="C96" s="76"/>
      <c r="D96" s="77"/>
      <c r="E96" s="77"/>
    </row>
    <row r="97" spans="1:5" x14ac:dyDescent="0.2">
      <c r="A97" s="77"/>
      <c r="B97" s="77"/>
      <c r="C97" s="76"/>
      <c r="D97" s="77"/>
      <c r="E97" s="77"/>
    </row>
    <row r="98" spans="1:5" x14ac:dyDescent="0.2">
      <c r="A98" s="77"/>
      <c r="B98" s="77"/>
      <c r="C98" s="76"/>
      <c r="D98" s="77"/>
      <c r="E98" s="77"/>
    </row>
    <row r="99" spans="1:5" x14ac:dyDescent="0.2">
      <c r="A99" s="77"/>
      <c r="B99" s="77"/>
      <c r="C99" s="76"/>
      <c r="D99" s="77"/>
      <c r="E99" s="77"/>
    </row>
    <row r="100" spans="1:5" x14ac:dyDescent="0.2">
      <c r="A100" s="77"/>
      <c r="B100" s="77"/>
      <c r="C100" s="76"/>
      <c r="D100" s="77"/>
      <c r="E100" s="77"/>
    </row>
    <row r="101" spans="1:5" x14ac:dyDescent="0.2">
      <c r="A101" s="77"/>
      <c r="B101" s="77"/>
      <c r="C101" s="76"/>
      <c r="D101" s="77"/>
      <c r="E101" s="77"/>
    </row>
    <row r="102" spans="1:5" x14ac:dyDescent="0.2">
      <c r="A102" s="77"/>
      <c r="B102" s="77"/>
      <c r="C102" s="76"/>
      <c r="D102" s="77"/>
      <c r="E102" s="77"/>
    </row>
    <row r="103" spans="1:5" x14ac:dyDescent="0.2">
      <c r="A103" s="77"/>
      <c r="B103" s="77"/>
      <c r="C103" s="76"/>
      <c r="D103" s="77"/>
      <c r="E103" s="77"/>
    </row>
    <row r="104" spans="1:5" x14ac:dyDescent="0.2">
      <c r="A104" s="77"/>
      <c r="B104" s="77"/>
      <c r="C104" s="76"/>
      <c r="D104" s="77"/>
      <c r="E104" s="77"/>
    </row>
    <row r="105" spans="1:5" x14ac:dyDescent="0.2">
      <c r="A105" s="77"/>
      <c r="B105" s="77"/>
      <c r="C105" s="76"/>
      <c r="D105" s="77"/>
      <c r="E105" s="77"/>
    </row>
    <row r="106" spans="1:5" x14ac:dyDescent="0.2">
      <c r="A106" s="77"/>
      <c r="B106" s="77"/>
      <c r="C106" s="76"/>
      <c r="D106" s="77"/>
      <c r="E106" s="77"/>
    </row>
    <row r="107" spans="1:5" x14ac:dyDescent="0.2">
      <c r="A107" s="77"/>
      <c r="B107" s="77"/>
      <c r="C107" s="76"/>
      <c r="D107" s="77"/>
      <c r="E107" s="77"/>
    </row>
    <row r="108" spans="1:5" x14ac:dyDescent="0.2">
      <c r="A108" s="77"/>
      <c r="B108" s="77"/>
      <c r="C108" s="76"/>
      <c r="D108" s="77"/>
      <c r="E108" s="77"/>
    </row>
    <row r="109" spans="1:5" x14ac:dyDescent="0.2">
      <c r="A109" s="77"/>
      <c r="B109" s="77"/>
      <c r="C109" s="76"/>
      <c r="D109" s="77"/>
      <c r="E109" s="77"/>
    </row>
    <row r="110" spans="1:5" x14ac:dyDescent="0.2">
      <c r="A110" s="77"/>
      <c r="B110" s="77"/>
      <c r="C110" s="76"/>
      <c r="D110" s="77"/>
      <c r="E110" s="77"/>
    </row>
    <row r="111" spans="1:5" x14ac:dyDescent="0.2">
      <c r="A111" s="77"/>
      <c r="B111" s="77"/>
      <c r="C111" s="76"/>
      <c r="D111" s="77"/>
      <c r="E111" s="77"/>
    </row>
    <row r="112" spans="1:5" x14ac:dyDescent="0.2">
      <c r="A112" s="77"/>
      <c r="B112" s="77"/>
      <c r="C112" s="76"/>
      <c r="D112" s="77"/>
      <c r="E112" s="77"/>
    </row>
    <row r="113" spans="1:5" x14ac:dyDescent="0.2">
      <c r="A113" s="77"/>
      <c r="B113" s="77"/>
      <c r="C113" s="76"/>
      <c r="D113" s="77"/>
      <c r="E113" s="77"/>
    </row>
    <row r="114" spans="1:5" x14ac:dyDescent="0.2">
      <c r="A114" s="77"/>
      <c r="B114" s="77"/>
      <c r="C114" s="76"/>
      <c r="D114" s="77"/>
      <c r="E114" s="77"/>
    </row>
    <row r="115" spans="1:5" x14ac:dyDescent="0.2">
      <c r="A115" s="77"/>
      <c r="B115" s="77"/>
      <c r="C115" s="76"/>
      <c r="D115" s="77"/>
      <c r="E115" s="77"/>
    </row>
    <row r="116" spans="1:5" x14ac:dyDescent="0.2">
      <c r="A116" s="77"/>
      <c r="B116" s="77"/>
      <c r="C116" s="76"/>
      <c r="D116" s="77"/>
      <c r="E116" s="77"/>
    </row>
    <row r="117" spans="1:5" x14ac:dyDescent="0.2">
      <c r="A117" s="77"/>
      <c r="B117" s="77"/>
      <c r="C117" s="76"/>
      <c r="D117" s="77"/>
      <c r="E117" s="77"/>
    </row>
    <row r="118" spans="1:5" x14ac:dyDescent="0.2">
      <c r="A118" s="77"/>
      <c r="B118" s="77"/>
      <c r="C118" s="76"/>
      <c r="D118" s="77"/>
      <c r="E118" s="77"/>
    </row>
    <row r="119" spans="1:5" x14ac:dyDescent="0.2">
      <c r="A119" s="77"/>
      <c r="B119" s="77"/>
      <c r="C119" s="76"/>
      <c r="D119" s="77"/>
      <c r="E119" s="77"/>
    </row>
    <row r="120" spans="1:5" x14ac:dyDescent="0.2">
      <c r="A120" s="77"/>
      <c r="B120" s="77"/>
      <c r="C120" s="76"/>
      <c r="D120" s="77"/>
      <c r="E120" s="77"/>
    </row>
    <row r="121" spans="1:5" x14ac:dyDescent="0.2">
      <c r="A121" s="77"/>
      <c r="B121" s="77"/>
      <c r="C121" s="76"/>
      <c r="D121" s="77"/>
      <c r="E121" s="77"/>
    </row>
    <row r="122" spans="1:5" x14ac:dyDescent="0.2">
      <c r="A122" s="77"/>
      <c r="B122" s="77"/>
      <c r="C122" s="76"/>
      <c r="D122" s="77"/>
      <c r="E122" s="77"/>
    </row>
    <row r="123" spans="1:5" x14ac:dyDescent="0.2">
      <c r="A123" s="77"/>
      <c r="B123" s="77"/>
      <c r="C123" s="76"/>
      <c r="D123" s="77"/>
      <c r="E123" s="77"/>
    </row>
    <row r="124" spans="1:5" x14ac:dyDescent="0.2">
      <c r="A124" s="77"/>
      <c r="B124" s="77"/>
      <c r="C124" s="76"/>
      <c r="D124" s="77"/>
      <c r="E124" s="77"/>
    </row>
    <row r="125" spans="1:5" x14ac:dyDescent="0.2">
      <c r="A125" s="77"/>
      <c r="B125" s="77"/>
      <c r="C125" s="76"/>
      <c r="D125" s="77"/>
      <c r="E125" s="77"/>
    </row>
    <row r="126" spans="1:5" x14ac:dyDescent="0.2">
      <c r="A126" s="77"/>
      <c r="B126" s="77"/>
      <c r="C126" s="76"/>
      <c r="D126" s="77"/>
      <c r="E126" s="77"/>
    </row>
    <row r="127" spans="1:5" x14ac:dyDescent="0.2">
      <c r="A127" s="77"/>
      <c r="B127" s="77"/>
      <c r="C127" s="76"/>
      <c r="D127" s="77"/>
      <c r="E127" s="77"/>
    </row>
    <row r="128" spans="1:5" x14ac:dyDescent="0.2">
      <c r="A128" s="77"/>
      <c r="B128" s="77"/>
      <c r="C128" s="76"/>
      <c r="D128" s="77"/>
      <c r="E128" s="77"/>
    </row>
    <row r="129" spans="1:5" x14ac:dyDescent="0.2">
      <c r="A129" s="77"/>
      <c r="B129" s="77"/>
      <c r="C129" s="76"/>
      <c r="D129" s="77"/>
      <c r="E129" s="77"/>
    </row>
    <row r="130" spans="1:5" x14ac:dyDescent="0.2">
      <c r="A130" s="77"/>
      <c r="B130" s="77"/>
      <c r="C130" s="76"/>
      <c r="D130" s="77"/>
      <c r="E130" s="77"/>
    </row>
    <row r="131" spans="1:5" x14ac:dyDescent="0.2">
      <c r="A131" s="77"/>
      <c r="B131" s="77"/>
      <c r="C131" s="76"/>
      <c r="D131" s="77"/>
      <c r="E131" s="77"/>
    </row>
    <row r="132" spans="1:5" x14ac:dyDescent="0.2">
      <c r="A132" s="77"/>
      <c r="B132" s="77"/>
      <c r="C132" s="76"/>
      <c r="D132" s="77"/>
      <c r="E132" s="77"/>
    </row>
    <row r="133" spans="1:5" x14ac:dyDescent="0.2">
      <c r="A133" s="77"/>
      <c r="B133" s="77"/>
      <c r="C133" s="76"/>
      <c r="D133" s="77"/>
      <c r="E133" s="77"/>
    </row>
    <row r="134" spans="1:5" x14ac:dyDescent="0.2">
      <c r="A134" s="77"/>
      <c r="B134" s="77"/>
      <c r="C134" s="76"/>
      <c r="D134" s="77"/>
      <c r="E134" s="77"/>
    </row>
    <row r="135" spans="1:5" x14ac:dyDescent="0.2">
      <c r="A135" s="77"/>
      <c r="B135" s="77"/>
      <c r="C135" s="76"/>
      <c r="D135" s="77"/>
      <c r="E135" s="77"/>
    </row>
    <row r="136" spans="1:5" x14ac:dyDescent="0.2">
      <c r="A136" s="77"/>
      <c r="B136" s="77"/>
      <c r="C136" s="76"/>
      <c r="D136" s="77"/>
      <c r="E136" s="77"/>
    </row>
    <row r="137" spans="1:5" x14ac:dyDescent="0.2">
      <c r="A137" s="77"/>
      <c r="B137" s="77"/>
      <c r="C137" s="76"/>
      <c r="D137" s="77"/>
      <c r="E137" s="77"/>
    </row>
    <row r="138" spans="1:5" x14ac:dyDescent="0.2">
      <c r="A138" s="77"/>
      <c r="B138" s="77"/>
      <c r="C138" s="76"/>
      <c r="D138" s="77"/>
      <c r="E138" s="77"/>
    </row>
    <row r="139" spans="1:5" x14ac:dyDescent="0.2">
      <c r="A139" s="77"/>
      <c r="B139" s="77"/>
      <c r="C139" s="76"/>
      <c r="D139" s="77"/>
      <c r="E139" s="77"/>
    </row>
    <row r="140" spans="1:5" x14ac:dyDescent="0.2">
      <c r="A140" s="77"/>
      <c r="B140" s="77"/>
      <c r="C140" s="76"/>
      <c r="D140" s="77"/>
      <c r="E140" s="77"/>
    </row>
    <row r="141" spans="1:5" x14ac:dyDescent="0.2">
      <c r="A141" s="77"/>
      <c r="B141" s="77"/>
      <c r="C141" s="76"/>
      <c r="D141" s="77"/>
      <c r="E141" s="77"/>
    </row>
    <row r="142" spans="1:5" x14ac:dyDescent="0.2">
      <c r="A142" s="77"/>
      <c r="B142" s="77"/>
      <c r="C142" s="76"/>
      <c r="D142" s="77"/>
      <c r="E142" s="77"/>
    </row>
    <row r="143" spans="1:5" x14ac:dyDescent="0.2">
      <c r="A143" s="77"/>
      <c r="B143" s="77"/>
      <c r="C143" s="76"/>
      <c r="D143" s="77"/>
      <c r="E143" s="77"/>
    </row>
    <row r="144" spans="1:5" x14ac:dyDescent="0.2">
      <c r="A144" s="77"/>
      <c r="B144" s="77"/>
      <c r="C144" s="76"/>
      <c r="D144" s="77"/>
      <c r="E144" s="77"/>
    </row>
    <row r="145" spans="1:5" x14ac:dyDescent="0.2">
      <c r="A145" s="77"/>
      <c r="B145" s="77"/>
      <c r="C145" s="76"/>
      <c r="D145" s="77"/>
      <c r="E145" s="77"/>
    </row>
    <row r="146" spans="1:5" x14ac:dyDescent="0.2">
      <c r="A146" s="77"/>
      <c r="B146" s="77"/>
      <c r="C146" s="76"/>
      <c r="D146" s="77"/>
      <c r="E146" s="77"/>
    </row>
    <row r="147" spans="1:5" x14ac:dyDescent="0.2">
      <c r="A147" s="77"/>
      <c r="B147" s="77"/>
      <c r="C147" s="76"/>
      <c r="D147" s="77"/>
      <c r="E147" s="77"/>
    </row>
    <row r="148" spans="1:5" x14ac:dyDescent="0.2">
      <c r="A148" s="77"/>
      <c r="B148" s="77"/>
      <c r="C148" s="76"/>
      <c r="D148" s="77"/>
      <c r="E148" s="77"/>
    </row>
    <row r="149" spans="1:5" x14ac:dyDescent="0.2">
      <c r="A149" s="77"/>
      <c r="B149" s="77"/>
      <c r="C149" s="76"/>
      <c r="D149" s="77"/>
      <c r="E149" s="77"/>
    </row>
    <row r="150" spans="1:5" x14ac:dyDescent="0.2">
      <c r="A150" s="77"/>
      <c r="B150" s="77"/>
      <c r="C150" s="76"/>
      <c r="D150" s="77"/>
      <c r="E150" s="77"/>
    </row>
    <row r="151" spans="1:5" x14ac:dyDescent="0.2">
      <c r="A151" s="77"/>
      <c r="B151" s="77"/>
      <c r="C151" s="76"/>
      <c r="D151" s="77"/>
      <c r="E151" s="77"/>
    </row>
    <row r="152" spans="1:5" x14ac:dyDescent="0.2">
      <c r="A152" s="77"/>
      <c r="B152" s="77"/>
      <c r="C152" s="76"/>
      <c r="D152" s="77"/>
      <c r="E152" s="77"/>
    </row>
    <row r="153" spans="1:5" x14ac:dyDescent="0.2">
      <c r="A153" s="77"/>
      <c r="B153" s="77"/>
      <c r="C153" s="76"/>
      <c r="D153" s="77"/>
      <c r="E153" s="77"/>
    </row>
    <row r="154" spans="1:5" x14ac:dyDescent="0.2">
      <c r="A154" s="77"/>
      <c r="B154" s="77"/>
      <c r="C154" s="76"/>
      <c r="D154" s="77"/>
      <c r="E154" s="77"/>
    </row>
    <row r="155" spans="1:5" x14ac:dyDescent="0.2">
      <c r="A155" s="77"/>
      <c r="B155" s="77"/>
      <c r="C155" s="76"/>
      <c r="D155" s="77"/>
      <c r="E155" s="77"/>
    </row>
    <row r="156" spans="1:5" x14ac:dyDescent="0.2">
      <c r="A156" s="77"/>
      <c r="B156" s="77"/>
      <c r="C156" s="76"/>
      <c r="D156" s="77"/>
      <c r="E156" s="77"/>
    </row>
    <row r="157" spans="1:5" x14ac:dyDescent="0.2">
      <c r="A157" s="77"/>
      <c r="B157" s="77"/>
      <c r="C157" s="76"/>
      <c r="D157" s="77"/>
      <c r="E157" s="77"/>
    </row>
    <row r="158" spans="1:5" x14ac:dyDescent="0.2">
      <c r="A158" s="77"/>
      <c r="B158" s="77"/>
      <c r="C158" s="76"/>
      <c r="D158" s="77"/>
      <c r="E158" s="77"/>
    </row>
    <row r="159" spans="1:5" x14ac:dyDescent="0.2">
      <c r="A159" s="77"/>
      <c r="B159" s="77"/>
      <c r="C159" s="76"/>
      <c r="D159" s="77"/>
      <c r="E159" s="77"/>
    </row>
    <row r="160" spans="1:5" x14ac:dyDescent="0.2">
      <c r="A160" s="77"/>
      <c r="B160" s="77"/>
      <c r="C160" s="76"/>
      <c r="D160" s="77"/>
      <c r="E160" s="77"/>
    </row>
    <row r="161" spans="1:5" x14ac:dyDescent="0.2">
      <c r="A161" s="77"/>
      <c r="B161" s="77"/>
      <c r="C161" s="76"/>
      <c r="D161" s="77"/>
      <c r="E161" s="77"/>
    </row>
    <row r="162" spans="1:5" x14ac:dyDescent="0.2">
      <c r="A162" s="77"/>
      <c r="B162" s="77"/>
      <c r="C162" s="76"/>
      <c r="D162" s="77"/>
      <c r="E162" s="77"/>
    </row>
    <row r="163" spans="1:5" x14ac:dyDescent="0.2">
      <c r="A163" s="77"/>
      <c r="B163" s="77"/>
      <c r="C163" s="76"/>
      <c r="D163" s="77"/>
      <c r="E163" s="77"/>
    </row>
    <row r="164" spans="1:5" x14ac:dyDescent="0.2">
      <c r="A164" s="77"/>
      <c r="B164" s="77"/>
      <c r="C164" s="76"/>
      <c r="D164" s="77"/>
      <c r="E164" s="77"/>
    </row>
    <row r="165" spans="1:5" x14ac:dyDescent="0.2">
      <c r="A165" s="77"/>
      <c r="B165" s="77"/>
      <c r="C165" s="76"/>
      <c r="D165" s="77"/>
      <c r="E165" s="77"/>
    </row>
    <row r="166" spans="1:5" x14ac:dyDescent="0.2">
      <c r="A166" s="77"/>
      <c r="B166" s="77"/>
      <c r="C166" s="76"/>
      <c r="D166" s="77"/>
      <c r="E166" s="77"/>
    </row>
    <row r="167" spans="1:5" x14ac:dyDescent="0.2">
      <c r="A167" s="77"/>
      <c r="B167" s="77"/>
      <c r="C167" s="76"/>
      <c r="D167" s="77"/>
      <c r="E167" s="77"/>
    </row>
    <row r="168" spans="1:5" x14ac:dyDescent="0.2">
      <c r="A168" s="77"/>
      <c r="B168" s="77"/>
      <c r="C168" s="76"/>
      <c r="D168" s="77"/>
      <c r="E168" s="77"/>
    </row>
    <row r="169" spans="1:5" x14ac:dyDescent="0.2">
      <c r="A169" s="77"/>
      <c r="B169" s="77"/>
      <c r="C169" s="76"/>
      <c r="D169" s="77"/>
      <c r="E169" s="77"/>
    </row>
    <row r="170" spans="1:5" x14ac:dyDescent="0.2">
      <c r="A170" s="77"/>
      <c r="B170" s="77"/>
      <c r="C170" s="76"/>
      <c r="D170" s="77"/>
      <c r="E170" s="77"/>
    </row>
    <row r="171" spans="1:5" x14ac:dyDescent="0.2">
      <c r="A171" s="77"/>
      <c r="B171" s="77"/>
      <c r="C171" s="76"/>
      <c r="D171" s="77"/>
      <c r="E171" s="77"/>
    </row>
    <row r="172" spans="1:5" x14ac:dyDescent="0.2">
      <c r="A172" s="77"/>
      <c r="B172" s="77"/>
      <c r="C172" s="76"/>
      <c r="D172" s="77"/>
      <c r="E172" s="77"/>
    </row>
    <row r="173" spans="1:5" x14ac:dyDescent="0.2">
      <c r="A173" s="77"/>
      <c r="B173" s="77"/>
      <c r="C173" s="76"/>
      <c r="D173" s="77"/>
      <c r="E173" s="77"/>
    </row>
    <row r="174" spans="1:5" x14ac:dyDescent="0.2">
      <c r="A174" s="77"/>
      <c r="B174" s="77"/>
      <c r="C174" s="76"/>
      <c r="D174" s="77"/>
      <c r="E174" s="77"/>
    </row>
    <row r="175" spans="1:5" x14ac:dyDescent="0.2">
      <c r="A175" s="77"/>
      <c r="B175" s="77"/>
      <c r="C175" s="76"/>
      <c r="D175" s="77"/>
      <c r="E175" s="77"/>
    </row>
    <row r="176" spans="1:5" x14ac:dyDescent="0.2">
      <c r="A176" s="77"/>
      <c r="B176" s="77"/>
      <c r="C176" s="76"/>
      <c r="D176" s="77"/>
      <c r="E176" s="77"/>
    </row>
    <row r="177" spans="1:5" x14ac:dyDescent="0.2">
      <c r="A177" s="77"/>
      <c r="B177" s="77"/>
      <c r="C177" s="76"/>
      <c r="D177" s="77"/>
      <c r="E177" s="77"/>
    </row>
    <row r="178" spans="1:5" x14ac:dyDescent="0.2">
      <c r="A178" s="77"/>
      <c r="B178" s="77"/>
      <c r="C178" s="76"/>
      <c r="D178" s="77"/>
      <c r="E178" s="77"/>
    </row>
    <row r="179" spans="1:5" x14ac:dyDescent="0.2">
      <c r="A179" s="77"/>
      <c r="B179" s="77"/>
      <c r="C179" s="76"/>
      <c r="D179" s="77"/>
      <c r="E179" s="77"/>
    </row>
    <row r="180" spans="1:5" x14ac:dyDescent="0.2">
      <c r="A180" s="77"/>
      <c r="B180" s="77"/>
      <c r="C180" s="76"/>
      <c r="D180" s="77"/>
      <c r="E180" s="389"/>
    </row>
    <row r="181" spans="1:5" x14ac:dyDescent="0.2">
      <c r="A181" s="77"/>
      <c r="B181" s="77"/>
      <c r="C181" s="76"/>
      <c r="D181" s="77"/>
      <c r="E181" s="389"/>
    </row>
    <row r="182" spans="1:5" x14ac:dyDescent="0.2">
      <c r="A182" s="77"/>
      <c r="B182" s="77"/>
      <c r="C182" s="76"/>
      <c r="D182" s="77"/>
      <c r="E182" s="389"/>
    </row>
    <row r="183" spans="1:5" x14ac:dyDescent="0.2">
      <c r="A183" s="77"/>
      <c r="B183" s="77"/>
      <c r="C183" s="76"/>
      <c r="D183" s="77"/>
      <c r="E183" s="389"/>
    </row>
    <row r="184" spans="1:5" x14ac:dyDescent="0.2">
      <c r="A184" s="77"/>
      <c r="B184" s="77"/>
      <c r="C184" s="76"/>
      <c r="D184" s="77"/>
      <c r="E184" s="389"/>
    </row>
    <row r="185" spans="1:5" x14ac:dyDescent="0.2">
      <c r="A185" s="77"/>
      <c r="B185" s="77"/>
      <c r="C185" s="76"/>
      <c r="D185" s="77"/>
      <c r="E185" s="389"/>
    </row>
    <row r="186" spans="1:5" x14ac:dyDescent="0.2">
      <c r="A186" s="77"/>
      <c r="B186" s="77"/>
      <c r="C186" s="76"/>
      <c r="D186" s="77"/>
      <c r="E186" s="389"/>
    </row>
    <row r="187" spans="1:5" x14ac:dyDescent="0.2">
      <c r="A187" s="77"/>
      <c r="B187" s="77"/>
      <c r="C187" s="76"/>
      <c r="D187" s="77"/>
      <c r="E187" s="389"/>
    </row>
    <row r="188" spans="1:5" x14ac:dyDescent="0.2">
      <c r="A188" s="77"/>
      <c r="B188" s="77"/>
      <c r="C188" s="76"/>
      <c r="D188" s="77"/>
      <c r="E188" s="389"/>
    </row>
    <row r="189" spans="1:5" x14ac:dyDescent="0.2">
      <c r="A189" s="77"/>
      <c r="B189" s="77"/>
      <c r="C189" s="76"/>
      <c r="D189" s="77"/>
      <c r="E189" s="389"/>
    </row>
    <row r="190" spans="1:5" x14ac:dyDescent="0.2">
      <c r="A190" s="77"/>
      <c r="B190" s="77"/>
      <c r="C190" s="76"/>
      <c r="D190" s="77"/>
      <c r="E190" s="389"/>
    </row>
    <row r="191" spans="1:5" x14ac:dyDescent="0.2">
      <c r="A191" s="77"/>
      <c r="B191" s="77"/>
      <c r="C191" s="76"/>
      <c r="D191" s="77"/>
      <c r="E191" s="389"/>
    </row>
    <row r="192" spans="1:5" x14ac:dyDescent="0.2">
      <c r="A192" s="77"/>
      <c r="B192" s="77"/>
      <c r="C192" s="76"/>
      <c r="D192" s="77"/>
      <c r="E192" s="389"/>
    </row>
    <row r="193" spans="1:5" x14ac:dyDescent="0.2">
      <c r="A193" s="77"/>
      <c r="B193" s="77"/>
      <c r="C193" s="76"/>
      <c r="D193" s="77"/>
      <c r="E193" s="389"/>
    </row>
    <row r="194" spans="1:5" x14ac:dyDescent="0.2">
      <c r="A194" s="77"/>
      <c r="B194" s="77"/>
      <c r="C194" s="76"/>
      <c r="D194" s="77"/>
      <c r="E194" s="389"/>
    </row>
    <row r="195" spans="1:5" x14ac:dyDescent="0.2">
      <c r="A195" s="77"/>
      <c r="B195" s="77"/>
      <c r="C195" s="76"/>
      <c r="D195" s="77"/>
      <c r="E195" s="389"/>
    </row>
    <row r="196" spans="1:5" x14ac:dyDescent="0.2">
      <c r="A196" s="77"/>
      <c r="B196" s="77"/>
      <c r="C196" s="76"/>
      <c r="D196" s="77"/>
      <c r="E196" s="389"/>
    </row>
    <row r="197" spans="1:5" x14ac:dyDescent="0.2">
      <c r="A197" s="77"/>
      <c r="B197" s="77"/>
      <c r="C197" s="76"/>
      <c r="D197" s="77"/>
      <c r="E197" s="389"/>
    </row>
    <row r="198" spans="1:5" x14ac:dyDescent="0.2">
      <c r="A198" s="77"/>
      <c r="B198" s="77"/>
      <c r="C198" s="76"/>
      <c r="D198" s="77"/>
      <c r="E198" s="389"/>
    </row>
    <row r="199" spans="1:5" x14ac:dyDescent="0.2">
      <c r="A199" s="77"/>
      <c r="B199" s="77"/>
      <c r="C199" s="76"/>
      <c r="D199" s="77"/>
      <c r="E199" s="389"/>
    </row>
    <row r="200" spans="1:5" x14ac:dyDescent="0.2">
      <c r="A200" s="77"/>
      <c r="B200" s="77"/>
      <c r="C200" s="76"/>
      <c r="D200" s="77"/>
      <c r="E200" s="389"/>
    </row>
    <row r="201" spans="1:5" x14ac:dyDescent="0.2">
      <c r="A201" s="77"/>
      <c r="B201" s="77"/>
      <c r="C201" s="76"/>
      <c r="D201" s="77"/>
      <c r="E201" s="389"/>
    </row>
    <row r="202" spans="1:5" x14ac:dyDescent="0.2">
      <c r="A202" s="77"/>
      <c r="B202" s="77"/>
      <c r="C202" s="76"/>
      <c r="D202" s="77"/>
      <c r="E202" s="389"/>
    </row>
    <row r="203" spans="1:5" x14ac:dyDescent="0.2">
      <c r="A203" s="77"/>
      <c r="B203" s="77"/>
      <c r="C203" s="76"/>
      <c r="D203" s="77"/>
      <c r="E203" s="389"/>
    </row>
    <row r="204" spans="1:5" x14ac:dyDescent="0.2">
      <c r="A204" s="77"/>
      <c r="B204" s="77"/>
      <c r="C204" s="76"/>
      <c r="D204" s="77"/>
      <c r="E204" s="389"/>
    </row>
    <row r="205" spans="1:5" x14ac:dyDescent="0.2">
      <c r="A205" s="77"/>
      <c r="B205" s="77"/>
      <c r="C205" s="76"/>
      <c r="D205" s="77"/>
      <c r="E205" s="389"/>
    </row>
    <row r="206" spans="1:5" x14ac:dyDescent="0.2">
      <c r="A206" s="77"/>
      <c r="B206" s="77"/>
      <c r="C206" s="76"/>
      <c r="D206" s="77"/>
      <c r="E206" s="389"/>
    </row>
    <row r="207" spans="1:5" x14ac:dyDescent="0.2">
      <c r="A207" s="77"/>
      <c r="B207" s="77"/>
      <c r="C207" s="76"/>
      <c r="D207" s="77"/>
      <c r="E207" s="389"/>
    </row>
    <row r="208" spans="1:5" x14ac:dyDescent="0.2">
      <c r="A208" s="77"/>
      <c r="B208" s="77"/>
      <c r="C208" s="76"/>
      <c r="D208" s="77"/>
      <c r="E208" s="389"/>
    </row>
    <row r="209" spans="1:5" x14ac:dyDescent="0.2">
      <c r="A209" s="77"/>
      <c r="B209" s="77"/>
      <c r="C209" s="76"/>
      <c r="D209" s="77"/>
      <c r="E209" s="389"/>
    </row>
    <row r="210" spans="1:5" x14ac:dyDescent="0.2">
      <c r="A210" s="77"/>
      <c r="B210" s="77"/>
      <c r="C210" s="76"/>
      <c r="D210" s="77"/>
      <c r="E210" s="389"/>
    </row>
    <row r="211" spans="1:5" x14ac:dyDescent="0.2">
      <c r="A211" s="77"/>
      <c r="B211" s="77"/>
      <c r="C211" s="76"/>
      <c r="D211" s="77"/>
      <c r="E211" s="389"/>
    </row>
    <row r="212" spans="1:5" x14ac:dyDescent="0.2">
      <c r="A212" s="77"/>
      <c r="B212" s="77"/>
      <c r="C212" s="76"/>
      <c r="D212" s="77"/>
      <c r="E212" s="389"/>
    </row>
    <row r="213" spans="1:5" x14ac:dyDescent="0.2">
      <c r="A213" s="77"/>
      <c r="B213" s="77"/>
      <c r="C213" s="76"/>
      <c r="D213" s="77"/>
      <c r="E213" s="389"/>
    </row>
    <row r="214" spans="1:5" x14ac:dyDescent="0.2">
      <c r="A214" s="77"/>
      <c r="B214" s="77"/>
      <c r="C214" s="76"/>
      <c r="D214" s="77"/>
      <c r="E214" s="389"/>
    </row>
    <row r="215" spans="1:5" x14ac:dyDescent="0.2">
      <c r="A215" s="77"/>
      <c r="B215" s="77"/>
      <c r="C215" s="76"/>
      <c r="D215" s="77"/>
      <c r="E215" s="389"/>
    </row>
    <row r="216" spans="1:5" x14ac:dyDescent="0.2">
      <c r="A216" s="77"/>
      <c r="B216" s="77"/>
      <c r="C216" s="76"/>
      <c r="D216" s="77"/>
      <c r="E216" s="389"/>
    </row>
    <row r="217" spans="1:5" x14ac:dyDescent="0.2">
      <c r="A217" s="77"/>
      <c r="B217" s="77"/>
      <c r="C217" s="76"/>
      <c r="D217" s="77"/>
      <c r="E217" s="389"/>
    </row>
    <row r="218" spans="1:5" x14ac:dyDescent="0.2">
      <c r="A218" s="77"/>
      <c r="B218" s="77"/>
      <c r="C218" s="76"/>
      <c r="D218" s="77"/>
      <c r="E218" s="389"/>
    </row>
    <row r="219" spans="1:5" x14ac:dyDescent="0.2">
      <c r="A219" s="77"/>
      <c r="B219" s="77"/>
      <c r="C219" s="76"/>
      <c r="D219" s="77"/>
      <c r="E219" s="389"/>
    </row>
    <row r="220" spans="1:5" x14ac:dyDescent="0.2">
      <c r="A220" s="77"/>
      <c r="B220" s="77"/>
      <c r="C220" s="76"/>
      <c r="D220" s="77"/>
      <c r="E220" s="389"/>
    </row>
    <row r="221" spans="1:5" x14ac:dyDescent="0.2">
      <c r="A221" s="77"/>
      <c r="B221" s="77"/>
      <c r="C221" s="76"/>
      <c r="D221" s="77"/>
      <c r="E221" s="389"/>
    </row>
    <row r="222" spans="1:5" x14ac:dyDescent="0.2">
      <c r="A222" s="77"/>
      <c r="B222" s="77"/>
      <c r="C222" s="76"/>
      <c r="D222" s="77"/>
      <c r="E222" s="389"/>
    </row>
    <row r="223" spans="1:5" x14ac:dyDescent="0.2">
      <c r="A223" s="77"/>
      <c r="B223" s="77"/>
      <c r="C223" s="76"/>
      <c r="D223" s="77"/>
      <c r="E223" s="389"/>
    </row>
    <row r="224" spans="1:5" x14ac:dyDescent="0.2">
      <c r="A224" s="77"/>
      <c r="B224" s="77"/>
      <c r="C224" s="76"/>
      <c r="D224" s="77"/>
      <c r="E224" s="389"/>
    </row>
    <row r="225" spans="1:5" x14ac:dyDescent="0.2">
      <c r="A225" s="77"/>
      <c r="B225" s="77"/>
      <c r="C225" s="76"/>
      <c r="D225" s="77"/>
      <c r="E225" s="389"/>
    </row>
    <row r="226" spans="1:5" x14ac:dyDescent="0.2">
      <c r="A226" s="77"/>
      <c r="B226" s="77"/>
      <c r="C226" s="76"/>
      <c r="D226" s="77"/>
      <c r="E226" s="389"/>
    </row>
    <row r="227" spans="1:5" x14ac:dyDescent="0.2">
      <c r="A227" s="77"/>
      <c r="B227" s="77"/>
      <c r="C227" s="76"/>
      <c r="D227" s="77"/>
      <c r="E227" s="389"/>
    </row>
    <row r="228" spans="1:5" x14ac:dyDescent="0.2">
      <c r="A228" s="77"/>
      <c r="B228" s="77"/>
      <c r="C228" s="76"/>
      <c r="D228" s="77"/>
      <c r="E228" s="389"/>
    </row>
    <row r="229" spans="1:5" x14ac:dyDescent="0.2">
      <c r="A229" s="77"/>
      <c r="B229" s="77"/>
      <c r="C229" s="76"/>
      <c r="D229" s="77"/>
      <c r="E229" s="389"/>
    </row>
    <row r="230" spans="1:5" x14ac:dyDescent="0.2">
      <c r="A230" s="77"/>
      <c r="B230" s="77"/>
      <c r="C230" s="76"/>
      <c r="D230" s="77"/>
      <c r="E230" s="389"/>
    </row>
    <row r="231" spans="1:5" x14ac:dyDescent="0.2">
      <c r="A231" s="77"/>
      <c r="B231" s="77"/>
      <c r="C231" s="76"/>
      <c r="D231" s="77"/>
      <c r="E231" s="389"/>
    </row>
    <row r="232" spans="1:5" x14ac:dyDescent="0.2">
      <c r="A232" s="77"/>
      <c r="B232" s="77"/>
      <c r="C232" s="76"/>
      <c r="D232" s="77"/>
      <c r="E232" s="389"/>
    </row>
    <row r="233" spans="1:5" x14ac:dyDescent="0.2">
      <c r="A233" s="77"/>
      <c r="B233" s="77"/>
      <c r="C233" s="76"/>
      <c r="D233" s="77"/>
      <c r="E233" s="389"/>
    </row>
    <row r="234" spans="1:5" x14ac:dyDescent="0.2">
      <c r="A234" s="77"/>
      <c r="B234" s="77"/>
      <c r="C234" s="76"/>
      <c r="D234" s="77"/>
      <c r="E234" s="389"/>
    </row>
    <row r="235" spans="1:5" x14ac:dyDescent="0.2">
      <c r="A235" s="77"/>
      <c r="B235" s="77"/>
      <c r="C235" s="76"/>
      <c r="D235" s="77"/>
      <c r="E235" s="389"/>
    </row>
    <row r="236" spans="1:5" x14ac:dyDescent="0.2">
      <c r="A236" s="77"/>
      <c r="B236" s="77"/>
      <c r="C236" s="76"/>
      <c r="D236" s="77"/>
      <c r="E236" s="389"/>
    </row>
    <row r="237" spans="1:5" x14ac:dyDescent="0.2">
      <c r="A237" s="77"/>
      <c r="B237" s="77"/>
      <c r="C237" s="76"/>
      <c r="D237" s="77"/>
      <c r="E237" s="389"/>
    </row>
    <row r="238" spans="1:5" x14ac:dyDescent="0.2">
      <c r="A238" s="77"/>
      <c r="B238" s="77"/>
      <c r="C238" s="76"/>
      <c r="D238" s="77"/>
      <c r="E238" s="389"/>
    </row>
    <row r="239" spans="1:5" x14ac:dyDescent="0.2">
      <c r="A239" s="77"/>
      <c r="B239" s="77"/>
      <c r="C239" s="76"/>
      <c r="D239" s="77"/>
      <c r="E239" s="389"/>
    </row>
    <row r="240" spans="1:5" x14ac:dyDescent="0.2">
      <c r="A240" s="77"/>
      <c r="B240" s="77"/>
      <c r="C240" s="76"/>
      <c r="D240" s="77"/>
      <c r="E240" s="389"/>
    </row>
    <row r="241" spans="1:5" x14ac:dyDescent="0.2">
      <c r="A241" s="77"/>
      <c r="B241" s="77"/>
      <c r="C241" s="76"/>
      <c r="D241" s="77"/>
      <c r="E241" s="389"/>
    </row>
    <row r="242" spans="1:5" x14ac:dyDescent="0.2">
      <c r="A242" s="77"/>
      <c r="B242" s="77"/>
      <c r="C242" s="76"/>
      <c r="D242" s="77"/>
      <c r="E242" s="389"/>
    </row>
    <row r="243" spans="1:5" x14ac:dyDescent="0.2">
      <c r="A243" s="77"/>
      <c r="B243" s="77"/>
      <c r="C243" s="76"/>
      <c r="D243" s="77"/>
      <c r="E243" s="389"/>
    </row>
    <row r="244" spans="1:5" x14ac:dyDescent="0.2">
      <c r="A244" s="77"/>
      <c r="B244" s="77"/>
      <c r="C244" s="76"/>
      <c r="D244" s="77"/>
      <c r="E244" s="389"/>
    </row>
    <row r="245" spans="1:5" x14ac:dyDescent="0.2">
      <c r="A245" s="77"/>
      <c r="B245" s="77"/>
      <c r="C245" s="76"/>
      <c r="D245" s="77"/>
      <c r="E245" s="389"/>
    </row>
    <row r="246" spans="1:5" x14ac:dyDescent="0.2">
      <c r="A246" s="77"/>
      <c r="B246" s="77"/>
      <c r="C246" s="76"/>
      <c r="D246" s="77"/>
      <c r="E246" s="389"/>
    </row>
    <row r="247" spans="1:5" x14ac:dyDescent="0.2">
      <c r="A247" s="77"/>
      <c r="B247" s="77"/>
      <c r="C247" s="76"/>
      <c r="D247" s="77"/>
      <c r="E247" s="389"/>
    </row>
    <row r="248" spans="1:5" x14ac:dyDescent="0.2">
      <c r="A248" s="77"/>
      <c r="B248" s="77"/>
      <c r="C248" s="76"/>
      <c r="D248" s="77"/>
      <c r="E248" s="389"/>
    </row>
    <row r="249" spans="1:5" x14ac:dyDescent="0.2">
      <c r="A249" s="77"/>
      <c r="B249" s="77"/>
      <c r="C249" s="76"/>
      <c r="D249" s="77"/>
      <c r="E249" s="389"/>
    </row>
    <row r="250" spans="1:5" x14ac:dyDescent="0.2">
      <c r="A250" s="77"/>
      <c r="B250" s="77"/>
      <c r="C250" s="76"/>
      <c r="D250" s="77"/>
      <c r="E250" s="389"/>
    </row>
    <row r="251" spans="1:5" x14ac:dyDescent="0.2">
      <c r="A251" s="77"/>
      <c r="B251" s="77"/>
      <c r="C251" s="76"/>
      <c r="D251" s="77"/>
      <c r="E251" s="389"/>
    </row>
    <row r="252" spans="1:5" x14ac:dyDescent="0.2">
      <c r="A252" s="77"/>
      <c r="B252" s="77"/>
      <c r="C252" s="76"/>
      <c r="D252" s="77"/>
      <c r="E252" s="389"/>
    </row>
    <row r="253" spans="1:5" x14ac:dyDescent="0.2">
      <c r="A253" s="77"/>
      <c r="B253" s="77"/>
      <c r="C253" s="76"/>
      <c r="D253" s="77"/>
      <c r="E253" s="389"/>
    </row>
    <row r="254" spans="1:5" x14ac:dyDescent="0.2">
      <c r="A254" s="77"/>
      <c r="B254" s="77"/>
      <c r="C254" s="76"/>
      <c r="D254" s="77"/>
      <c r="E254" s="389"/>
    </row>
    <row r="255" spans="1:5" x14ac:dyDescent="0.2">
      <c r="A255" s="77"/>
      <c r="B255" s="77"/>
      <c r="C255" s="76"/>
      <c r="D255" s="77"/>
      <c r="E255" s="389"/>
    </row>
    <row r="256" spans="1:5" x14ac:dyDescent="0.2">
      <c r="A256" s="77"/>
      <c r="B256" s="77"/>
      <c r="C256" s="76"/>
      <c r="D256" s="77"/>
      <c r="E256" s="389"/>
    </row>
    <row r="257" spans="1:5" x14ac:dyDescent="0.2">
      <c r="A257" s="77"/>
      <c r="B257" s="77"/>
      <c r="C257" s="76"/>
      <c r="D257" s="77"/>
      <c r="E257" s="389"/>
    </row>
    <row r="258" spans="1:5" x14ac:dyDescent="0.2">
      <c r="A258" s="77"/>
      <c r="B258" s="77"/>
      <c r="C258" s="76"/>
      <c r="D258" s="77"/>
      <c r="E258" s="389"/>
    </row>
    <row r="259" spans="1:5" x14ac:dyDescent="0.2">
      <c r="A259" s="77"/>
      <c r="B259" s="77"/>
      <c r="C259" s="76"/>
      <c r="D259" s="77"/>
      <c r="E259" s="389"/>
    </row>
    <row r="260" spans="1:5" x14ac:dyDescent="0.2">
      <c r="A260" s="77"/>
      <c r="B260" s="77"/>
      <c r="C260" s="76"/>
      <c r="D260" s="77"/>
      <c r="E260" s="389"/>
    </row>
    <row r="261" spans="1:5" x14ac:dyDescent="0.2">
      <c r="A261" s="77"/>
      <c r="B261" s="77"/>
      <c r="C261" s="76"/>
      <c r="D261" s="77"/>
      <c r="E261" s="389"/>
    </row>
    <row r="262" spans="1:5" x14ac:dyDescent="0.2">
      <c r="A262" s="77"/>
      <c r="B262" s="77"/>
      <c r="C262" s="76"/>
      <c r="D262" s="77"/>
      <c r="E262" s="389"/>
    </row>
    <row r="263" spans="1:5" x14ac:dyDescent="0.2">
      <c r="A263" s="77"/>
      <c r="B263" s="77"/>
      <c r="C263" s="76"/>
      <c r="D263" s="77"/>
      <c r="E263" s="389"/>
    </row>
    <row r="264" spans="1:5" x14ac:dyDescent="0.2">
      <c r="A264" s="77"/>
      <c r="B264" s="77"/>
      <c r="C264" s="76"/>
      <c r="D264" s="77"/>
      <c r="E264" s="389"/>
    </row>
    <row r="265" spans="1:5" x14ac:dyDescent="0.2">
      <c r="A265" s="77"/>
      <c r="B265" s="77"/>
      <c r="C265" s="76"/>
      <c r="D265" s="77"/>
      <c r="E265" s="389"/>
    </row>
    <row r="266" spans="1:5" x14ac:dyDescent="0.2">
      <c r="A266" s="77"/>
      <c r="B266" s="77"/>
      <c r="C266" s="76"/>
      <c r="D266" s="77"/>
      <c r="E266" s="389"/>
    </row>
    <row r="267" spans="1:5" x14ac:dyDescent="0.2">
      <c r="A267" s="77"/>
      <c r="B267" s="77"/>
      <c r="C267" s="76"/>
      <c r="D267" s="77"/>
      <c r="E267" s="389"/>
    </row>
    <row r="268" spans="1:5" x14ac:dyDescent="0.2">
      <c r="A268" s="77"/>
      <c r="B268" s="77"/>
      <c r="C268" s="390"/>
      <c r="D268" s="77"/>
      <c r="E268" s="391"/>
    </row>
    <row r="269" spans="1:5" x14ac:dyDescent="0.2">
      <c r="A269" s="77"/>
      <c r="B269" s="77"/>
      <c r="C269" s="76"/>
      <c r="D269" s="77"/>
      <c r="E269" s="389"/>
    </row>
    <row r="270" spans="1:5" x14ac:dyDescent="0.2">
      <c r="A270" s="77"/>
      <c r="B270" s="77"/>
      <c r="C270" s="76"/>
      <c r="D270" s="77"/>
      <c r="E270" s="389"/>
    </row>
    <row r="271" spans="1:5" x14ac:dyDescent="0.2">
      <c r="A271" s="77"/>
      <c r="B271" s="77"/>
      <c r="C271" s="76"/>
      <c r="D271" s="77"/>
      <c r="E271" s="389"/>
    </row>
    <row r="272" spans="1:5" x14ac:dyDescent="0.2">
      <c r="A272" s="77"/>
      <c r="B272" s="77"/>
      <c r="C272" s="76"/>
      <c r="D272" s="77"/>
      <c r="E272" s="389"/>
    </row>
    <row r="273" spans="1:5" x14ac:dyDescent="0.2">
      <c r="A273" s="77"/>
      <c r="B273" s="77"/>
      <c r="C273" s="76"/>
      <c r="D273" s="77"/>
      <c r="E273" s="389"/>
    </row>
    <row r="274" spans="1:5" x14ac:dyDescent="0.2">
      <c r="A274" s="77"/>
      <c r="B274" s="77"/>
      <c r="C274" s="76"/>
      <c r="D274" s="77"/>
      <c r="E274" s="389"/>
    </row>
    <row r="275" spans="1:5" x14ac:dyDescent="0.2">
      <c r="A275" s="77"/>
      <c r="B275" s="77"/>
      <c r="C275" s="76"/>
      <c r="D275" s="77"/>
      <c r="E275" s="389"/>
    </row>
    <row r="276" spans="1:5" x14ac:dyDescent="0.2">
      <c r="A276" s="77"/>
      <c r="B276" s="77"/>
      <c r="C276" s="76"/>
      <c r="D276" s="77"/>
      <c r="E276" s="389"/>
    </row>
    <row r="277" spans="1:5" x14ac:dyDescent="0.2">
      <c r="A277" s="77"/>
      <c r="B277" s="77"/>
      <c r="C277" s="76"/>
      <c r="D277" s="77"/>
      <c r="E277" s="389"/>
    </row>
    <row r="278" spans="1:5" x14ac:dyDescent="0.2">
      <c r="A278" s="77"/>
      <c r="B278" s="77"/>
      <c r="C278" s="76"/>
      <c r="D278" s="77"/>
      <c r="E278" s="389"/>
    </row>
    <row r="279" spans="1:5" x14ac:dyDescent="0.2">
      <c r="A279" s="77"/>
      <c r="B279" s="77"/>
      <c r="C279" s="76"/>
      <c r="D279" s="77"/>
      <c r="E279" s="389"/>
    </row>
    <row r="280" spans="1:5" x14ac:dyDescent="0.2">
      <c r="A280" s="77"/>
      <c r="B280" s="77"/>
      <c r="C280" s="76"/>
      <c r="D280" s="77"/>
      <c r="E280" s="389"/>
    </row>
    <row r="281" spans="1:5" x14ac:dyDescent="0.2">
      <c r="A281" s="77"/>
      <c r="B281" s="77"/>
      <c r="C281" s="76"/>
      <c r="D281" s="77"/>
      <c r="E281" s="389"/>
    </row>
    <row r="282" spans="1:5" x14ac:dyDescent="0.2">
      <c r="A282" s="77"/>
      <c r="B282" s="77"/>
      <c r="C282" s="76"/>
      <c r="D282" s="77"/>
      <c r="E282" s="389"/>
    </row>
    <row r="283" spans="1:5" x14ac:dyDescent="0.2">
      <c r="A283" s="77"/>
      <c r="B283" s="77"/>
      <c r="C283" s="76"/>
      <c r="D283" s="77"/>
      <c r="E283" s="389"/>
    </row>
    <row r="284" spans="1:5" x14ac:dyDescent="0.2">
      <c r="A284" s="77"/>
      <c r="B284" s="77"/>
      <c r="C284" s="76"/>
      <c r="D284" s="77"/>
      <c r="E284" s="389"/>
    </row>
    <row r="285" spans="1:5" x14ac:dyDescent="0.2">
      <c r="A285" s="77"/>
      <c r="B285" s="77"/>
      <c r="C285" s="76"/>
      <c r="D285" s="77"/>
      <c r="E285" s="389"/>
    </row>
    <row r="286" spans="1:5" x14ac:dyDescent="0.2">
      <c r="A286" s="77"/>
      <c r="B286" s="77"/>
      <c r="C286" s="76"/>
      <c r="D286" s="77"/>
      <c r="E286" s="389"/>
    </row>
    <row r="287" spans="1:5" x14ac:dyDescent="0.2">
      <c r="A287" s="77"/>
      <c r="B287" s="77"/>
      <c r="C287" s="76"/>
      <c r="D287" s="77"/>
      <c r="E287" s="389"/>
    </row>
    <row r="288" spans="1:5" x14ac:dyDescent="0.2">
      <c r="A288" s="77"/>
      <c r="B288" s="77"/>
      <c r="C288" s="76"/>
      <c r="D288" s="77"/>
      <c r="E288" s="389"/>
    </row>
    <row r="289" spans="1:5" x14ac:dyDescent="0.2">
      <c r="A289" s="77"/>
      <c r="B289" s="77"/>
      <c r="C289" s="76"/>
      <c r="D289" s="77"/>
      <c r="E289" s="389"/>
    </row>
    <row r="290" spans="1:5" x14ac:dyDescent="0.2">
      <c r="A290" s="77"/>
      <c r="B290" s="77"/>
      <c r="C290" s="76"/>
      <c r="D290" s="77"/>
      <c r="E290" s="389"/>
    </row>
    <row r="291" spans="1:5" x14ac:dyDescent="0.2">
      <c r="A291" s="77"/>
      <c r="B291" s="77"/>
      <c r="C291" s="76"/>
      <c r="D291" s="77"/>
      <c r="E291" s="389"/>
    </row>
    <row r="292" spans="1:5" x14ac:dyDescent="0.2">
      <c r="A292" s="77"/>
      <c r="B292" s="77"/>
      <c r="C292" s="76"/>
      <c r="D292" s="77"/>
      <c r="E292" s="389"/>
    </row>
    <row r="293" spans="1:5" x14ac:dyDescent="0.2">
      <c r="A293" s="77"/>
      <c r="B293" s="77"/>
      <c r="C293" s="76"/>
      <c r="D293" s="77"/>
      <c r="E293" s="389"/>
    </row>
    <row r="294" spans="1:5" x14ac:dyDescent="0.2">
      <c r="A294" s="77"/>
      <c r="B294" s="77"/>
      <c r="C294" s="76"/>
      <c r="D294" s="77"/>
      <c r="E294" s="389"/>
    </row>
    <row r="295" spans="1:5" x14ac:dyDescent="0.2">
      <c r="A295" s="77"/>
      <c r="B295" s="77"/>
      <c r="C295" s="76"/>
      <c r="D295" s="77"/>
      <c r="E295" s="389"/>
    </row>
    <row r="296" spans="1:5" x14ac:dyDescent="0.2">
      <c r="A296" s="77"/>
      <c r="B296" s="77"/>
      <c r="C296" s="76"/>
      <c r="D296" s="77"/>
      <c r="E296" s="389"/>
    </row>
    <row r="297" spans="1:5" x14ac:dyDescent="0.2">
      <c r="D297" s="144"/>
      <c r="E297" s="144"/>
    </row>
  </sheetData>
  <mergeCells count="1">
    <mergeCell ref="M73:N73"/>
  </mergeCells>
  <phoneticPr fontId="2"/>
  <pageMargins left="0.78740157480314965" right="0.78740157480314965" top="0.23622047244094491" bottom="0.27559055118110237" header="0.19685039370078741" footer="0.51181102362204722"/>
  <pageSetup paperSize="9" scale="76" fitToWidth="2" orientation="portrait" r:id="rId1"/>
  <headerFooter alignWithMargins="0">
    <oddFooter>&amp;C&amp;P</oddFooter>
  </headerFooter>
  <colBreaks count="1" manualBreakCount="1">
    <brk id="20" max="72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F176"/>
  <sheetViews>
    <sheetView view="pageBreakPreview" zoomScale="80" zoomScaleNormal="100" zoomScaleSheetLayoutView="80" workbookViewId="0">
      <selection activeCell="C19" sqref="C19"/>
    </sheetView>
  </sheetViews>
  <sheetFormatPr defaultColWidth="9" defaultRowHeight="12" x14ac:dyDescent="0.2"/>
  <cols>
    <col min="1" max="1" width="11.6640625" style="46" customWidth="1"/>
    <col min="2" max="2" width="9.44140625" style="47" customWidth="1"/>
    <col min="3" max="3" width="9.109375" style="47" customWidth="1"/>
    <col min="4" max="4" width="9.44140625" style="47" customWidth="1"/>
    <col min="5" max="5" width="9.109375" style="47" customWidth="1"/>
    <col min="6" max="6" width="9.44140625" style="47" customWidth="1"/>
    <col min="7" max="7" width="9.109375" style="47" customWidth="1"/>
    <col min="8" max="8" width="9.44140625" style="47" customWidth="1"/>
    <col min="9" max="9" width="9.109375" style="47" customWidth="1"/>
    <col min="10" max="10" width="9.44140625" style="337" customWidth="1"/>
    <col min="11" max="11" width="9.109375" style="337" customWidth="1"/>
    <col min="12" max="46" width="9" style="337"/>
    <col min="47" max="16384" width="9" style="47"/>
  </cols>
  <sheetData>
    <row r="1" spans="1:33" ht="20.100000000000001" customHeight="1" x14ac:dyDescent="0.2">
      <c r="A1" s="45"/>
      <c r="D1" s="118"/>
    </row>
    <row r="2" spans="1:33" ht="20.100000000000001" customHeight="1" x14ac:dyDescent="0.2">
      <c r="A2" s="45" t="s">
        <v>766</v>
      </c>
    </row>
    <row r="4" spans="1:33" ht="10.95" customHeight="1" x14ac:dyDescent="0.2">
      <c r="J4" s="358"/>
      <c r="K4" s="357"/>
      <c r="L4" s="357"/>
      <c r="M4" s="357"/>
      <c r="N4" s="357"/>
      <c r="O4" s="357"/>
      <c r="P4" s="357"/>
      <c r="Q4" s="357"/>
      <c r="R4" s="357"/>
      <c r="S4" s="357"/>
      <c r="T4" s="357"/>
      <c r="U4" s="357"/>
      <c r="V4" s="357"/>
      <c r="W4" s="357"/>
      <c r="X4" s="357"/>
      <c r="Y4" s="357"/>
      <c r="Z4" s="357"/>
      <c r="AA4" s="357"/>
      <c r="AB4" s="357"/>
      <c r="AC4" s="357"/>
      <c r="AD4" s="357"/>
      <c r="AE4" s="357"/>
    </row>
    <row r="5" spans="1:33" ht="10.95" customHeight="1" x14ac:dyDescent="0.2">
      <c r="A5" s="421" t="s">
        <v>2</v>
      </c>
      <c r="B5" s="432" t="s">
        <v>6</v>
      </c>
      <c r="C5" s="427"/>
      <c r="D5" s="432" t="s">
        <v>6</v>
      </c>
      <c r="E5" s="427"/>
      <c r="F5" s="432" t="s">
        <v>6</v>
      </c>
      <c r="G5" s="427"/>
      <c r="H5" s="432" t="s">
        <v>20</v>
      </c>
      <c r="I5" s="427"/>
      <c r="J5" s="358"/>
      <c r="K5" s="357"/>
      <c r="L5" s="357"/>
      <c r="M5" s="357"/>
      <c r="N5" s="357"/>
      <c r="O5" s="357"/>
      <c r="P5" s="357"/>
      <c r="Q5" s="357"/>
      <c r="R5" s="357"/>
      <c r="S5" s="357"/>
      <c r="T5" s="357"/>
      <c r="U5" s="357"/>
      <c r="V5" s="357"/>
      <c r="W5" s="357"/>
      <c r="X5" s="357"/>
      <c r="Y5" s="357"/>
      <c r="Z5" s="357"/>
      <c r="AA5" s="357"/>
      <c r="AB5" s="357"/>
      <c r="AC5" s="357"/>
      <c r="AD5" s="357"/>
      <c r="AE5" s="357"/>
    </row>
    <row r="6" spans="1:33" ht="10.95" customHeight="1" x14ac:dyDescent="0.2">
      <c r="A6" s="433"/>
      <c r="B6" s="428" t="s">
        <v>18</v>
      </c>
      <c r="C6" s="429"/>
      <c r="D6" s="428" t="s">
        <v>19</v>
      </c>
      <c r="E6" s="429"/>
      <c r="F6" s="428" t="s">
        <v>21</v>
      </c>
      <c r="G6" s="429"/>
      <c r="H6" s="428" t="s">
        <v>22</v>
      </c>
      <c r="I6" s="429"/>
      <c r="J6" s="61"/>
      <c r="K6" s="336"/>
      <c r="L6" s="335"/>
      <c r="M6" s="336"/>
      <c r="N6" s="335"/>
      <c r="O6" s="336"/>
      <c r="P6" s="335"/>
      <c r="Q6" s="336"/>
      <c r="R6" s="335"/>
      <c r="S6" s="336"/>
      <c r="T6" s="335"/>
      <c r="U6" s="336"/>
      <c r="V6" s="335"/>
      <c r="W6" s="336"/>
      <c r="X6" s="335"/>
      <c r="Y6" s="336"/>
      <c r="Z6" s="335"/>
      <c r="AA6" s="336"/>
      <c r="AB6" s="335"/>
      <c r="AC6" s="336"/>
      <c r="AD6" s="335"/>
      <c r="AE6" s="336"/>
    </row>
    <row r="7" spans="1:33" ht="10.95" customHeight="1" x14ac:dyDescent="0.2">
      <c r="A7" s="53" t="s">
        <v>3</v>
      </c>
      <c r="B7" s="60" t="s">
        <v>15</v>
      </c>
      <c r="C7" s="54">
        <v>429857</v>
      </c>
      <c r="D7" s="60" t="s">
        <v>17</v>
      </c>
      <c r="E7" s="54">
        <v>437929</v>
      </c>
      <c r="F7" s="60" t="s">
        <v>17</v>
      </c>
      <c r="G7" s="54">
        <v>446922</v>
      </c>
      <c r="H7" s="60" t="s">
        <v>17</v>
      </c>
      <c r="I7" s="54">
        <v>446970</v>
      </c>
      <c r="J7" s="61"/>
      <c r="K7" s="336"/>
      <c r="L7" s="335"/>
      <c r="M7" s="336"/>
      <c r="N7" s="335"/>
      <c r="O7" s="336"/>
      <c r="P7" s="335"/>
      <c r="Q7" s="336"/>
      <c r="R7" s="335"/>
      <c r="S7" s="336"/>
      <c r="T7" s="335"/>
      <c r="U7" s="336"/>
      <c r="V7" s="335"/>
      <c r="W7" s="336"/>
      <c r="X7" s="335"/>
      <c r="Y7" s="336"/>
      <c r="Z7" s="335"/>
      <c r="AA7" s="336"/>
      <c r="AB7" s="335"/>
      <c r="AC7" s="336"/>
      <c r="AD7" s="335"/>
      <c r="AE7" s="336"/>
    </row>
    <row r="8" spans="1:33" ht="10.95" customHeight="1" x14ac:dyDescent="0.2">
      <c r="A8" s="55" t="s">
        <v>4</v>
      </c>
      <c r="B8" s="61" t="s">
        <v>16</v>
      </c>
      <c r="C8" s="56">
        <v>193213</v>
      </c>
      <c r="D8" s="61" t="s">
        <v>16</v>
      </c>
      <c r="E8" s="56">
        <v>193481</v>
      </c>
      <c r="F8" s="61" t="s">
        <v>16</v>
      </c>
      <c r="G8" s="56">
        <v>193188</v>
      </c>
      <c r="H8" s="61" t="s">
        <v>16</v>
      </c>
      <c r="I8" s="56">
        <v>192999</v>
      </c>
      <c r="J8" s="356"/>
      <c r="K8" s="336"/>
      <c r="L8" s="336"/>
      <c r="M8" s="336"/>
      <c r="N8" s="336"/>
      <c r="O8" s="336"/>
      <c r="P8" s="336"/>
      <c r="Q8" s="336"/>
      <c r="R8" s="336"/>
      <c r="S8" s="336"/>
      <c r="T8" s="336"/>
      <c r="U8" s="336"/>
      <c r="V8" s="336"/>
      <c r="W8" s="336"/>
      <c r="X8" s="336"/>
      <c r="Y8" s="336"/>
      <c r="Z8" s="336"/>
      <c r="AA8" s="336"/>
      <c r="AB8" s="336"/>
      <c r="AC8" s="336"/>
      <c r="AD8" s="336"/>
      <c r="AE8" s="336"/>
    </row>
    <row r="9" spans="1:33" ht="10.95" customHeight="1" x14ac:dyDescent="0.2">
      <c r="A9" s="57" t="s">
        <v>5</v>
      </c>
      <c r="B9" s="58"/>
      <c r="C9" s="59">
        <v>319204</v>
      </c>
      <c r="D9" s="58"/>
      <c r="E9" s="59">
        <v>322998</v>
      </c>
      <c r="F9" s="58"/>
      <c r="G9" s="59">
        <v>325753</v>
      </c>
      <c r="H9" s="58"/>
      <c r="I9" s="59">
        <v>325602</v>
      </c>
      <c r="J9" s="50"/>
    </row>
    <row r="10" spans="1:33" ht="10.95" customHeight="1" x14ac:dyDescent="0.2">
      <c r="A10" s="351"/>
      <c r="B10" s="48"/>
      <c r="C10" s="49"/>
      <c r="D10" s="48"/>
      <c r="E10" s="49"/>
      <c r="F10" s="48"/>
      <c r="G10" s="49"/>
      <c r="H10" s="48"/>
      <c r="I10" s="49"/>
      <c r="J10" s="50"/>
      <c r="K10" s="338"/>
      <c r="M10" s="338"/>
      <c r="O10" s="338"/>
      <c r="Q10" s="338"/>
      <c r="S10" s="338"/>
      <c r="U10" s="338"/>
      <c r="W10" s="338"/>
      <c r="Y10" s="338"/>
      <c r="AA10" s="338"/>
      <c r="AC10" s="338"/>
      <c r="AE10" s="338"/>
    </row>
    <row r="11" spans="1:33" ht="10.95" customHeight="1" x14ac:dyDescent="0.2">
      <c r="A11" s="352" t="s">
        <v>928</v>
      </c>
      <c r="B11" s="50"/>
      <c r="C11" s="326">
        <v>2.2247830114950857</v>
      </c>
      <c r="D11" s="50"/>
      <c r="E11" s="326">
        <v>2.2634212144861769</v>
      </c>
      <c r="F11" s="50"/>
      <c r="G11" s="326">
        <v>2.3134045592893968</v>
      </c>
      <c r="H11" s="50"/>
      <c r="I11" s="326">
        <v>2.3159187353302348</v>
      </c>
      <c r="J11" s="50"/>
    </row>
    <row r="12" spans="1:33" ht="10.95" customHeight="1" x14ac:dyDescent="0.2">
      <c r="A12" s="353"/>
      <c r="B12" s="51"/>
      <c r="C12" s="52"/>
      <c r="D12" s="51"/>
      <c r="E12" s="52"/>
      <c r="F12" s="51"/>
      <c r="G12" s="52"/>
      <c r="H12" s="51"/>
      <c r="I12" s="52"/>
    </row>
    <row r="13" spans="1:33" ht="19.2" customHeight="1" x14ac:dyDescent="0.2">
      <c r="A13" s="62" t="s">
        <v>1020</v>
      </c>
      <c r="B13" s="435" t="s">
        <v>7</v>
      </c>
      <c r="C13" s="436"/>
      <c r="D13" s="423" t="s">
        <v>8</v>
      </c>
      <c r="E13" s="424"/>
      <c r="F13" s="423" t="s">
        <v>28</v>
      </c>
      <c r="G13" s="424"/>
      <c r="H13" s="423" t="s">
        <v>29</v>
      </c>
      <c r="I13" s="424"/>
      <c r="J13" s="358"/>
      <c r="K13" s="357"/>
      <c r="L13" s="357"/>
      <c r="M13" s="357"/>
      <c r="N13" s="357"/>
      <c r="O13" s="357"/>
      <c r="P13" s="357"/>
      <c r="Q13" s="357"/>
      <c r="R13" s="357"/>
      <c r="S13" s="357"/>
      <c r="T13" s="357"/>
      <c r="U13" s="357"/>
      <c r="V13" s="357"/>
      <c r="W13" s="357"/>
      <c r="X13" s="357"/>
      <c r="Y13" s="357"/>
      <c r="Z13" s="357"/>
      <c r="AA13" s="357"/>
      <c r="AB13" s="357"/>
      <c r="AC13" s="357"/>
      <c r="AD13" s="357"/>
      <c r="AE13" s="357"/>
      <c r="AF13" s="357"/>
      <c r="AG13" s="357"/>
    </row>
    <row r="14" spans="1:33" ht="10.95" customHeight="1" x14ac:dyDescent="0.2">
      <c r="J14" s="358"/>
      <c r="K14" s="357"/>
      <c r="L14" s="357"/>
      <c r="M14" s="357"/>
      <c r="N14" s="357"/>
      <c r="O14" s="357"/>
      <c r="P14" s="357"/>
      <c r="Q14" s="357"/>
      <c r="R14" s="357"/>
      <c r="S14" s="357"/>
      <c r="T14" s="357"/>
      <c r="U14" s="357"/>
      <c r="V14" s="357"/>
      <c r="W14" s="357"/>
      <c r="X14" s="357"/>
      <c r="Y14" s="357"/>
      <c r="Z14" s="357"/>
      <c r="AA14" s="357"/>
      <c r="AB14" s="357"/>
      <c r="AC14" s="357"/>
      <c r="AD14" s="357"/>
      <c r="AE14" s="357"/>
      <c r="AF14" s="357"/>
      <c r="AG14" s="357"/>
    </row>
    <row r="15" spans="1:33" ht="10.95" customHeight="1" x14ac:dyDescent="0.2">
      <c r="A15" s="421" t="s">
        <v>2</v>
      </c>
      <c r="B15" s="432" t="s">
        <v>6</v>
      </c>
      <c r="C15" s="427"/>
      <c r="D15" s="432" t="s">
        <v>6</v>
      </c>
      <c r="E15" s="427"/>
      <c r="F15" s="432" t="s">
        <v>6</v>
      </c>
      <c r="G15" s="427"/>
      <c r="H15" s="432" t="s">
        <v>452</v>
      </c>
      <c r="I15" s="427"/>
      <c r="J15" s="61"/>
      <c r="K15" s="336"/>
      <c r="L15" s="335"/>
      <c r="M15" s="336"/>
      <c r="N15" s="335"/>
      <c r="O15" s="336"/>
      <c r="P15" s="335"/>
      <c r="Q15" s="336"/>
      <c r="R15" s="335"/>
      <c r="S15" s="336"/>
      <c r="T15" s="335"/>
      <c r="U15" s="336"/>
      <c r="V15" s="335"/>
      <c r="W15" s="336"/>
      <c r="X15" s="335"/>
      <c r="Y15" s="336"/>
      <c r="Z15" s="335"/>
      <c r="AA15" s="336"/>
      <c r="AB15" s="335"/>
      <c r="AC15" s="336"/>
      <c r="AD15" s="335"/>
      <c r="AE15" s="336"/>
      <c r="AF15" s="335"/>
      <c r="AG15" s="336"/>
    </row>
    <row r="16" spans="1:33" ht="10.95" customHeight="1" x14ac:dyDescent="0.2">
      <c r="A16" s="433"/>
      <c r="B16" s="428" t="s">
        <v>23</v>
      </c>
      <c r="C16" s="429"/>
      <c r="D16" s="428" t="s">
        <v>24</v>
      </c>
      <c r="E16" s="429"/>
      <c r="F16" s="428" t="s">
        <v>25</v>
      </c>
      <c r="G16" s="429"/>
      <c r="H16" s="428" t="s">
        <v>454</v>
      </c>
      <c r="I16" s="429"/>
      <c r="J16" s="61"/>
      <c r="K16" s="336"/>
      <c r="L16" s="335"/>
      <c r="M16" s="336"/>
      <c r="N16" s="335"/>
      <c r="O16" s="336"/>
      <c r="P16" s="335"/>
      <c r="Q16" s="336"/>
      <c r="R16" s="335"/>
      <c r="S16" s="336"/>
      <c r="T16" s="335"/>
      <c r="U16" s="336"/>
      <c r="V16" s="335"/>
      <c r="W16" s="336"/>
      <c r="X16" s="335"/>
      <c r="Y16" s="336"/>
      <c r="Z16" s="335"/>
      <c r="AA16" s="336"/>
      <c r="AB16" s="335"/>
      <c r="AC16" s="336"/>
      <c r="AD16" s="335"/>
      <c r="AE16" s="336"/>
      <c r="AF16" s="335"/>
      <c r="AG16" s="336"/>
    </row>
    <row r="17" spans="1:37" ht="10.95" customHeight="1" x14ac:dyDescent="0.2">
      <c r="A17" s="53" t="s">
        <v>3</v>
      </c>
      <c r="B17" s="60" t="s">
        <v>17</v>
      </c>
      <c r="C17" s="54">
        <v>455272</v>
      </c>
      <c r="D17" s="60" t="s">
        <v>17</v>
      </c>
      <c r="E17" s="54">
        <v>462629</v>
      </c>
      <c r="F17" s="60" t="s">
        <v>17</v>
      </c>
      <c r="G17" s="54">
        <v>468619</v>
      </c>
      <c r="H17" s="60" t="s">
        <v>17</v>
      </c>
      <c r="I17" s="54">
        <v>471445</v>
      </c>
      <c r="J17" s="356"/>
      <c r="K17" s="336"/>
      <c r="L17" s="336"/>
      <c r="M17" s="336"/>
      <c r="N17" s="336"/>
      <c r="O17" s="336"/>
      <c r="P17" s="336"/>
      <c r="Q17" s="336"/>
      <c r="R17" s="336"/>
      <c r="S17" s="336"/>
      <c r="T17" s="336"/>
      <c r="U17" s="336"/>
      <c r="V17" s="336"/>
      <c r="W17" s="336"/>
      <c r="X17" s="336"/>
      <c r="Y17" s="336"/>
      <c r="Z17" s="336"/>
      <c r="AA17" s="336"/>
      <c r="AB17" s="336"/>
      <c r="AC17" s="336"/>
      <c r="AD17" s="336"/>
      <c r="AE17" s="336"/>
      <c r="AF17" s="336"/>
      <c r="AG17" s="336"/>
    </row>
    <row r="18" spans="1:37" ht="10.95" customHeight="1" x14ac:dyDescent="0.2">
      <c r="A18" s="55" t="s">
        <v>4</v>
      </c>
      <c r="B18" s="61" t="s">
        <v>16</v>
      </c>
      <c r="C18" s="56">
        <v>192864</v>
      </c>
      <c r="D18" s="61" t="s">
        <v>16</v>
      </c>
      <c r="E18" s="56">
        <v>192707</v>
      </c>
      <c r="F18" s="61" t="s">
        <v>16</v>
      </c>
      <c r="G18" s="56">
        <v>191891</v>
      </c>
      <c r="H18" s="61" t="s">
        <v>16</v>
      </c>
      <c r="I18" s="56">
        <v>191241</v>
      </c>
      <c r="J18" s="50"/>
    </row>
    <row r="19" spans="1:37" ht="10.95" customHeight="1" x14ac:dyDescent="0.2">
      <c r="A19" s="57" t="s">
        <v>5</v>
      </c>
      <c r="B19" s="58"/>
      <c r="C19" s="59">
        <v>328583</v>
      </c>
      <c r="D19" s="58"/>
      <c r="E19" s="59">
        <v>331517</v>
      </c>
      <c r="F19" s="58"/>
      <c r="G19" s="59">
        <v>333845</v>
      </c>
      <c r="H19" s="58"/>
      <c r="I19" s="59">
        <v>334779</v>
      </c>
      <c r="J19" s="50"/>
      <c r="K19" s="338"/>
      <c r="M19" s="338"/>
      <c r="O19" s="338"/>
      <c r="Q19" s="338"/>
      <c r="S19" s="338"/>
      <c r="U19" s="338"/>
      <c r="W19" s="338"/>
      <c r="Y19" s="338"/>
      <c r="AA19" s="338"/>
      <c r="AC19" s="338"/>
      <c r="AE19" s="338"/>
      <c r="AG19" s="338"/>
    </row>
    <row r="20" spans="1:37" ht="10.95" customHeight="1" x14ac:dyDescent="0.2">
      <c r="A20" s="351"/>
      <c r="B20" s="48"/>
      <c r="C20" s="49"/>
      <c r="D20" s="48"/>
      <c r="E20" s="49"/>
      <c r="F20" s="48"/>
      <c r="G20" s="49"/>
      <c r="H20" s="48"/>
      <c r="I20" s="49"/>
      <c r="J20" s="50"/>
    </row>
    <row r="21" spans="1:37" ht="10.95" customHeight="1" x14ac:dyDescent="0.2">
      <c r="A21" s="352" t="s">
        <v>928</v>
      </c>
      <c r="B21" s="50"/>
      <c r="C21" s="326">
        <v>2.3605856976937116</v>
      </c>
      <c r="D21" s="50"/>
      <c r="E21" s="326">
        <v>2.4006860155572967</v>
      </c>
      <c r="F21" s="50"/>
      <c r="G21" s="326">
        <v>2.4421103647383151</v>
      </c>
      <c r="H21" s="50"/>
      <c r="I21" s="326">
        <v>2.4651879042673905</v>
      </c>
    </row>
    <row r="22" spans="1:37" ht="10.95" customHeight="1" x14ac:dyDescent="0.2">
      <c r="A22" s="353"/>
      <c r="B22" s="51"/>
      <c r="C22" s="52"/>
      <c r="D22" s="51"/>
      <c r="E22" s="52"/>
      <c r="F22" s="51"/>
      <c r="G22" s="52"/>
      <c r="H22" s="51"/>
      <c r="I22" s="52"/>
      <c r="J22" s="358"/>
      <c r="K22" s="357"/>
      <c r="L22" s="357"/>
      <c r="M22" s="357"/>
      <c r="N22" s="357"/>
      <c r="O22" s="357"/>
      <c r="P22" s="357"/>
      <c r="Q22" s="357"/>
      <c r="R22" s="357"/>
      <c r="S22" s="357"/>
      <c r="T22" s="357"/>
      <c r="U22" s="357"/>
      <c r="V22" s="357"/>
      <c r="W22" s="357"/>
      <c r="X22" s="357"/>
      <c r="Y22" s="357"/>
      <c r="Z22" s="357"/>
      <c r="AA22" s="357"/>
      <c r="AB22" s="357"/>
      <c r="AC22" s="357"/>
      <c r="AD22" s="357"/>
      <c r="AE22" s="357"/>
      <c r="AF22" s="357"/>
      <c r="AG22" s="357"/>
      <c r="AH22" s="357"/>
      <c r="AI22" s="357"/>
    </row>
    <row r="23" spans="1:37" ht="19.2" x14ac:dyDescent="0.2">
      <c r="A23" s="62" t="s">
        <v>972</v>
      </c>
      <c r="B23" s="423" t="s">
        <v>30</v>
      </c>
      <c r="C23" s="424"/>
      <c r="D23" s="423" t="s">
        <v>31</v>
      </c>
      <c r="E23" s="424"/>
      <c r="F23" s="423" t="s">
        <v>32</v>
      </c>
      <c r="G23" s="424"/>
      <c r="H23" s="423" t="s">
        <v>453</v>
      </c>
      <c r="I23" s="424"/>
      <c r="J23" s="358"/>
      <c r="K23" s="357"/>
      <c r="L23" s="357"/>
      <c r="M23" s="357"/>
      <c r="N23" s="357"/>
      <c r="O23" s="357"/>
      <c r="P23" s="357"/>
      <c r="Q23" s="357"/>
      <c r="R23" s="357"/>
      <c r="S23" s="357"/>
      <c r="T23" s="357"/>
      <c r="U23" s="357"/>
      <c r="V23" s="357"/>
      <c r="W23" s="357"/>
      <c r="X23" s="357"/>
      <c r="Y23" s="357"/>
      <c r="Z23" s="357"/>
      <c r="AA23" s="357"/>
      <c r="AB23" s="357"/>
      <c r="AC23" s="357"/>
      <c r="AD23" s="357"/>
      <c r="AE23" s="357"/>
      <c r="AF23" s="357"/>
      <c r="AG23" s="357"/>
      <c r="AH23" s="357"/>
      <c r="AI23" s="357"/>
    </row>
    <row r="24" spans="1:37" ht="10.95" customHeight="1" x14ac:dyDescent="0.2">
      <c r="J24" s="61"/>
      <c r="K24" s="336"/>
      <c r="L24" s="335"/>
      <c r="M24" s="336"/>
      <c r="N24" s="335"/>
      <c r="O24" s="336"/>
      <c r="P24" s="335"/>
      <c r="Q24" s="336"/>
      <c r="R24" s="335"/>
      <c r="S24" s="336"/>
      <c r="T24" s="335"/>
      <c r="U24" s="336"/>
      <c r="V24" s="335"/>
      <c r="W24" s="336"/>
      <c r="X24" s="335"/>
      <c r="Y24" s="336"/>
      <c r="Z24" s="335"/>
      <c r="AA24" s="336"/>
      <c r="AB24" s="335"/>
      <c r="AC24" s="336"/>
      <c r="AD24" s="335"/>
      <c r="AE24" s="336"/>
      <c r="AF24" s="335"/>
      <c r="AG24" s="336"/>
      <c r="AH24" s="335"/>
      <c r="AI24" s="336"/>
    </row>
    <row r="25" spans="1:37" ht="10.95" customHeight="1" x14ac:dyDescent="0.2">
      <c r="A25" s="421" t="s">
        <v>2</v>
      </c>
      <c r="B25" s="432" t="s">
        <v>6</v>
      </c>
      <c r="C25" s="427"/>
      <c r="D25" s="432" t="s">
        <v>6</v>
      </c>
      <c r="E25" s="427"/>
      <c r="F25" s="432" t="s">
        <v>6</v>
      </c>
      <c r="G25" s="427"/>
      <c r="H25" s="432" t="s">
        <v>6</v>
      </c>
      <c r="I25" s="427"/>
      <c r="J25" s="61"/>
      <c r="K25" s="336"/>
      <c r="L25" s="335"/>
      <c r="M25" s="336"/>
      <c r="N25" s="335"/>
      <c r="O25" s="336"/>
      <c r="P25" s="335"/>
      <c r="Q25" s="336"/>
      <c r="R25" s="335"/>
      <c r="S25" s="336"/>
      <c r="T25" s="335"/>
      <c r="U25" s="336"/>
      <c r="V25" s="335"/>
      <c r="W25" s="336"/>
      <c r="X25" s="335"/>
      <c r="Y25" s="336"/>
      <c r="Z25" s="335"/>
      <c r="AA25" s="336"/>
      <c r="AB25" s="335"/>
      <c r="AC25" s="336"/>
      <c r="AD25" s="335"/>
      <c r="AE25" s="336"/>
      <c r="AF25" s="335"/>
      <c r="AG25" s="336"/>
      <c r="AH25" s="335"/>
      <c r="AI25" s="336"/>
    </row>
    <row r="26" spans="1:37" ht="10.95" customHeight="1" x14ac:dyDescent="0.2">
      <c r="A26" s="433"/>
      <c r="B26" s="428" t="s">
        <v>26</v>
      </c>
      <c r="C26" s="429"/>
      <c r="D26" s="428" t="s">
        <v>34</v>
      </c>
      <c r="E26" s="429"/>
      <c r="F26" s="428" t="s">
        <v>455</v>
      </c>
      <c r="G26" s="429"/>
      <c r="H26" s="428" t="s">
        <v>471</v>
      </c>
      <c r="I26" s="429"/>
      <c r="J26" s="356"/>
      <c r="K26" s="336"/>
      <c r="L26" s="336"/>
      <c r="M26" s="336"/>
      <c r="N26" s="336"/>
      <c r="O26" s="336"/>
      <c r="P26" s="336"/>
      <c r="Q26" s="336"/>
      <c r="R26" s="336"/>
      <c r="S26" s="336"/>
      <c r="T26" s="336"/>
      <c r="U26" s="336"/>
      <c r="V26" s="336"/>
      <c r="W26" s="336"/>
      <c r="X26" s="336"/>
      <c r="Y26" s="336"/>
      <c r="Z26" s="336"/>
      <c r="AA26" s="336"/>
      <c r="AB26" s="336"/>
      <c r="AC26" s="336"/>
      <c r="AD26" s="336"/>
      <c r="AE26" s="336"/>
      <c r="AF26" s="336"/>
      <c r="AG26" s="336"/>
      <c r="AH26" s="336"/>
      <c r="AI26" s="336"/>
    </row>
    <row r="27" spans="1:37" ht="10.95" customHeight="1" x14ac:dyDescent="0.2">
      <c r="A27" s="53" t="s">
        <v>3</v>
      </c>
      <c r="B27" s="60" t="s">
        <v>27</v>
      </c>
      <c r="C27" s="54">
        <v>476843</v>
      </c>
      <c r="D27" s="60" t="s">
        <v>27</v>
      </c>
      <c r="E27" s="54">
        <v>487232</v>
      </c>
      <c r="F27" s="60" t="s">
        <v>469</v>
      </c>
      <c r="G27" s="54">
        <v>457587</v>
      </c>
      <c r="H27" s="60" t="s">
        <v>469</v>
      </c>
      <c r="I27" s="54">
        <v>460774</v>
      </c>
      <c r="J27" s="50"/>
    </row>
    <row r="28" spans="1:37" ht="10.95" customHeight="1" x14ac:dyDescent="0.2">
      <c r="A28" s="55" t="s">
        <v>4</v>
      </c>
      <c r="B28" s="61" t="s">
        <v>16</v>
      </c>
      <c r="C28" s="56">
        <v>191535</v>
      </c>
      <c r="D28" s="61" t="s">
        <v>16</v>
      </c>
      <c r="E28" s="56">
        <v>191245</v>
      </c>
      <c r="F28" s="61" t="s">
        <v>461</v>
      </c>
      <c r="G28" s="56">
        <v>213112</v>
      </c>
      <c r="H28" s="61" t="s">
        <v>461</v>
      </c>
      <c r="I28" s="56">
        <v>213978</v>
      </c>
      <c r="J28" s="50"/>
      <c r="K28" s="338"/>
      <c r="M28" s="338"/>
      <c r="O28" s="338"/>
      <c r="Q28" s="338"/>
      <c r="S28" s="338"/>
      <c r="U28" s="338"/>
      <c r="W28" s="338"/>
      <c r="Y28" s="338"/>
      <c r="AA28" s="338"/>
      <c r="AC28" s="338"/>
      <c r="AE28" s="338"/>
      <c r="AG28" s="338"/>
      <c r="AI28" s="338"/>
    </row>
    <row r="29" spans="1:37" ht="10.95" customHeight="1" x14ac:dyDescent="0.2">
      <c r="A29" s="57" t="s">
        <v>5</v>
      </c>
      <c r="B29" s="58"/>
      <c r="C29" s="59">
        <v>335987</v>
      </c>
      <c r="D29" s="58"/>
      <c r="E29" s="59">
        <v>337965</v>
      </c>
      <c r="F29" s="58"/>
      <c r="G29" s="59">
        <v>339622</v>
      </c>
      <c r="H29" s="58"/>
      <c r="I29" s="59">
        <v>341267.90333333332</v>
      </c>
      <c r="J29" s="50"/>
    </row>
    <row r="30" spans="1:37" ht="10.95" customHeight="1" x14ac:dyDescent="0.2">
      <c r="A30" s="351"/>
      <c r="B30" s="48"/>
      <c r="C30" s="49"/>
      <c r="D30" s="48"/>
      <c r="E30" s="49"/>
      <c r="F30" s="48"/>
      <c r="G30" s="49"/>
      <c r="H30" s="48"/>
      <c r="I30" s="49"/>
    </row>
    <row r="31" spans="1:37" ht="10.95" customHeight="1" x14ac:dyDescent="0.2">
      <c r="A31" s="352" t="s">
        <v>928</v>
      </c>
      <c r="B31" s="50"/>
      <c r="C31" s="326">
        <v>2.4895867596000731</v>
      </c>
      <c r="D31" s="50"/>
      <c r="E31" s="326">
        <v>2.5476849067949487</v>
      </c>
      <c r="F31" s="50"/>
      <c r="G31" s="326">
        <v>2.1471667480010512</v>
      </c>
      <c r="H31" s="50"/>
      <c r="I31" s="326">
        <v>2.1533709072895344</v>
      </c>
      <c r="J31" s="358"/>
      <c r="K31" s="357"/>
      <c r="L31" s="357"/>
      <c r="M31" s="357"/>
      <c r="N31" s="357"/>
      <c r="O31" s="357"/>
      <c r="P31" s="357"/>
      <c r="Q31" s="357"/>
      <c r="R31" s="357"/>
      <c r="S31" s="357"/>
      <c r="T31" s="357"/>
      <c r="U31" s="357"/>
      <c r="V31" s="357"/>
      <c r="W31" s="357"/>
      <c r="X31" s="357"/>
      <c r="Y31" s="357"/>
      <c r="Z31" s="357"/>
      <c r="AA31" s="357"/>
      <c r="AB31" s="357"/>
      <c r="AC31" s="357"/>
      <c r="AD31" s="357"/>
      <c r="AE31" s="357"/>
      <c r="AF31" s="357"/>
      <c r="AG31" s="357"/>
      <c r="AH31" s="357"/>
      <c r="AI31" s="357"/>
      <c r="AJ31" s="357"/>
      <c r="AK31" s="357"/>
    </row>
    <row r="32" spans="1:37" ht="10.95" customHeight="1" x14ac:dyDescent="0.2">
      <c r="A32" s="353"/>
      <c r="B32" s="51"/>
      <c r="C32" s="52"/>
      <c r="D32" s="51"/>
      <c r="E32" s="52"/>
      <c r="F32" s="51"/>
      <c r="G32" s="52"/>
      <c r="H32" s="51"/>
      <c r="I32" s="52"/>
      <c r="J32" s="358"/>
      <c r="K32" s="357"/>
      <c r="L32" s="357"/>
      <c r="M32" s="357"/>
      <c r="N32" s="357"/>
      <c r="O32" s="357"/>
      <c r="P32" s="357"/>
      <c r="Q32" s="357"/>
      <c r="R32" s="357"/>
      <c r="S32" s="357"/>
      <c r="T32" s="357"/>
      <c r="U32" s="357"/>
      <c r="V32" s="357"/>
      <c r="W32" s="357"/>
      <c r="X32" s="357"/>
      <c r="Y32" s="357"/>
      <c r="Z32" s="357"/>
      <c r="AA32" s="357"/>
      <c r="AB32" s="357"/>
      <c r="AC32" s="357"/>
      <c r="AD32" s="357"/>
      <c r="AE32" s="357"/>
      <c r="AF32" s="357"/>
      <c r="AG32" s="357"/>
      <c r="AH32" s="357"/>
      <c r="AI32" s="357"/>
      <c r="AJ32" s="357"/>
      <c r="AK32" s="357"/>
    </row>
    <row r="33" spans="1:39" ht="23.4" customHeight="1" x14ac:dyDescent="0.2">
      <c r="A33" s="62" t="s">
        <v>929</v>
      </c>
      <c r="B33" s="423" t="s">
        <v>33</v>
      </c>
      <c r="C33" s="434"/>
      <c r="D33" s="423" t="s">
        <v>1021</v>
      </c>
      <c r="E33" s="424"/>
      <c r="F33" s="423" t="s">
        <v>470</v>
      </c>
      <c r="G33" s="424"/>
      <c r="H33" s="423" t="s">
        <v>472</v>
      </c>
      <c r="I33" s="424"/>
      <c r="J33" s="61"/>
      <c r="K33" s="336"/>
      <c r="L33" s="335"/>
      <c r="M33" s="336"/>
      <c r="N33" s="335"/>
      <c r="O33" s="336"/>
      <c r="P33" s="335"/>
      <c r="Q33" s="336"/>
      <c r="R33" s="335"/>
      <c r="S33" s="336"/>
      <c r="T33" s="335"/>
      <c r="U33" s="336"/>
      <c r="V33" s="335"/>
      <c r="W33" s="336"/>
      <c r="X33" s="335"/>
      <c r="Y33" s="336"/>
      <c r="Z33" s="335"/>
      <c r="AA33" s="336"/>
      <c r="AB33" s="335"/>
      <c r="AC33" s="336"/>
      <c r="AD33" s="335"/>
      <c r="AE33" s="336"/>
      <c r="AF33" s="335"/>
      <c r="AG33" s="336"/>
      <c r="AH33" s="335"/>
      <c r="AI33" s="336"/>
      <c r="AJ33" s="335"/>
      <c r="AK33" s="336"/>
    </row>
    <row r="34" spans="1:39" ht="10.95" customHeight="1" x14ac:dyDescent="0.2">
      <c r="J34" s="61"/>
      <c r="K34" s="336"/>
      <c r="L34" s="335"/>
      <c r="M34" s="336"/>
      <c r="N34" s="335"/>
      <c r="O34" s="336"/>
      <c r="P34" s="335"/>
      <c r="Q34" s="336"/>
      <c r="R34" s="335"/>
      <c r="S34" s="336"/>
      <c r="T34" s="335"/>
      <c r="U34" s="336"/>
      <c r="V34" s="335"/>
      <c r="W34" s="336"/>
      <c r="X34" s="335"/>
      <c r="Y34" s="336"/>
      <c r="Z34" s="335"/>
      <c r="AA34" s="336"/>
      <c r="AB34" s="335"/>
      <c r="AC34" s="336"/>
      <c r="AD34" s="335"/>
      <c r="AE34" s="336"/>
      <c r="AF34" s="335"/>
      <c r="AG34" s="336"/>
      <c r="AH34" s="335"/>
      <c r="AI34" s="336"/>
      <c r="AJ34" s="335"/>
      <c r="AK34" s="336"/>
    </row>
    <row r="35" spans="1:39" ht="10.95" customHeight="1" x14ac:dyDescent="0.2">
      <c r="A35" s="421" t="s">
        <v>2</v>
      </c>
      <c r="B35" s="432" t="s">
        <v>477</v>
      </c>
      <c r="C35" s="427"/>
      <c r="D35" s="432" t="s">
        <v>6</v>
      </c>
      <c r="E35" s="427"/>
      <c r="F35" s="432" t="s">
        <v>6</v>
      </c>
      <c r="G35" s="427"/>
      <c r="H35" s="432" t="s">
        <v>441</v>
      </c>
      <c r="I35" s="427"/>
      <c r="J35" s="356"/>
      <c r="K35" s="336"/>
      <c r="L35" s="336"/>
      <c r="M35" s="336"/>
      <c r="N35" s="336"/>
      <c r="O35" s="336"/>
      <c r="P35" s="336"/>
      <c r="Q35" s="336"/>
      <c r="R35" s="336"/>
      <c r="S35" s="336"/>
      <c r="T35" s="336"/>
      <c r="U35" s="336"/>
      <c r="V35" s="336"/>
      <c r="W35" s="336"/>
      <c r="X35" s="336"/>
      <c r="Y35" s="336"/>
      <c r="Z35" s="336"/>
      <c r="AA35" s="336"/>
      <c r="AB35" s="336"/>
      <c r="AC35" s="336"/>
      <c r="AD35" s="336"/>
      <c r="AE35" s="336"/>
      <c r="AF35" s="336"/>
      <c r="AG35" s="336"/>
      <c r="AH35" s="336"/>
      <c r="AI35" s="336"/>
      <c r="AJ35" s="336"/>
      <c r="AK35" s="336"/>
    </row>
    <row r="36" spans="1:39" ht="10.95" customHeight="1" x14ac:dyDescent="0.2">
      <c r="A36" s="433"/>
      <c r="B36" s="428" t="s">
        <v>478</v>
      </c>
      <c r="C36" s="429"/>
      <c r="D36" s="428" t="s">
        <v>480</v>
      </c>
      <c r="E36" s="429"/>
      <c r="F36" s="428" t="s">
        <v>485</v>
      </c>
      <c r="G36" s="429"/>
      <c r="H36" s="428" t="s">
        <v>442</v>
      </c>
      <c r="I36" s="429"/>
      <c r="J36" s="50"/>
    </row>
    <row r="37" spans="1:39" ht="10.95" customHeight="1" x14ac:dyDescent="0.2">
      <c r="A37" s="53" t="s">
        <v>3</v>
      </c>
      <c r="B37" s="60" t="s">
        <v>9</v>
      </c>
      <c r="C37" s="54">
        <v>459501</v>
      </c>
      <c r="D37" s="60" t="s">
        <v>1022</v>
      </c>
      <c r="E37" s="54">
        <v>464662</v>
      </c>
      <c r="F37" s="60" t="s">
        <v>486</v>
      </c>
      <c r="G37" s="54">
        <v>467610</v>
      </c>
      <c r="H37" s="60" t="s">
        <v>486</v>
      </c>
      <c r="I37" s="54">
        <v>465181</v>
      </c>
      <c r="J37" s="50"/>
      <c r="K37" s="338"/>
      <c r="M37" s="338"/>
      <c r="O37" s="338"/>
      <c r="Q37" s="338"/>
      <c r="S37" s="338"/>
      <c r="U37" s="338"/>
      <c r="W37" s="338"/>
      <c r="Y37" s="338"/>
      <c r="AA37" s="338"/>
      <c r="AC37" s="338"/>
      <c r="AE37" s="338"/>
      <c r="AG37" s="338"/>
      <c r="AI37" s="338"/>
      <c r="AK37" s="338"/>
    </row>
    <row r="38" spans="1:39" ht="10.95" customHeight="1" x14ac:dyDescent="0.2">
      <c r="A38" s="55" t="s">
        <v>4</v>
      </c>
      <c r="B38" s="61" t="s">
        <v>461</v>
      </c>
      <c r="C38" s="56">
        <v>213689</v>
      </c>
      <c r="D38" s="61" t="s">
        <v>1023</v>
      </c>
      <c r="E38" s="56">
        <v>214577</v>
      </c>
      <c r="F38" s="61" t="s">
        <v>461</v>
      </c>
      <c r="G38" s="56">
        <v>214764</v>
      </c>
      <c r="H38" s="61" t="s">
        <v>461</v>
      </c>
      <c r="I38" s="56">
        <v>214235</v>
      </c>
      <c r="J38" s="50"/>
    </row>
    <row r="39" spans="1:39" ht="10.95" customHeight="1" x14ac:dyDescent="0.2">
      <c r="A39" s="57" t="s">
        <v>5</v>
      </c>
      <c r="B39" s="58"/>
      <c r="C39" s="59">
        <v>340776</v>
      </c>
      <c r="D39" s="58"/>
      <c r="E39" s="59">
        <v>342895.95666666667</v>
      </c>
      <c r="F39" s="58"/>
      <c r="G39" s="59">
        <v>344254.94</v>
      </c>
      <c r="H39" s="58"/>
      <c r="I39" s="59">
        <v>343284</v>
      </c>
    </row>
    <row r="40" spans="1:39" ht="10.95" customHeight="1" x14ac:dyDescent="0.2">
      <c r="A40" s="351"/>
      <c r="B40" s="48"/>
      <c r="C40" s="49"/>
      <c r="D40" s="48"/>
      <c r="E40" s="49"/>
      <c r="F40" s="48"/>
      <c r="G40" s="49"/>
      <c r="H40" s="48"/>
      <c r="I40" s="49"/>
      <c r="J40" s="358"/>
      <c r="K40" s="357"/>
      <c r="L40" s="357"/>
      <c r="M40" s="357"/>
      <c r="N40" s="357"/>
      <c r="O40" s="357"/>
      <c r="P40" s="357"/>
      <c r="Q40" s="357"/>
      <c r="R40" s="357"/>
      <c r="S40" s="357"/>
      <c r="T40" s="357"/>
      <c r="U40" s="357"/>
      <c r="V40" s="357"/>
      <c r="W40" s="357"/>
      <c r="X40" s="357"/>
      <c r="Y40" s="357"/>
      <c r="Z40" s="357"/>
      <c r="AA40" s="357"/>
      <c r="AB40" s="357"/>
      <c r="AC40" s="357"/>
      <c r="AD40" s="357"/>
      <c r="AE40" s="357"/>
      <c r="AF40" s="357"/>
      <c r="AG40" s="357"/>
      <c r="AH40" s="357"/>
      <c r="AI40" s="357"/>
      <c r="AJ40" s="357"/>
      <c r="AK40" s="357"/>
      <c r="AL40" s="357"/>
      <c r="AM40" s="357"/>
    </row>
    <row r="41" spans="1:39" ht="10.95" customHeight="1" x14ac:dyDescent="0.2">
      <c r="A41" s="352" t="s">
        <v>928</v>
      </c>
      <c r="B41" s="50"/>
      <c r="C41" s="326">
        <v>2.1503259409702884</v>
      </c>
      <c r="D41" s="50"/>
      <c r="E41" s="326">
        <v>2.1654790587994053</v>
      </c>
      <c r="F41" s="50"/>
      <c r="G41" s="326">
        <v>2.1773202212661338</v>
      </c>
      <c r="H41" s="50"/>
      <c r="I41" s="326">
        <v>2.1713585548579832</v>
      </c>
      <c r="J41" s="358"/>
      <c r="K41" s="357"/>
      <c r="L41" s="357"/>
      <c r="M41" s="357"/>
      <c r="N41" s="357"/>
      <c r="O41" s="357"/>
      <c r="P41" s="357"/>
      <c r="Q41" s="357"/>
      <c r="R41" s="357"/>
      <c r="S41" s="357"/>
      <c r="T41" s="357"/>
      <c r="U41" s="357"/>
      <c r="V41" s="357"/>
      <c r="W41" s="357"/>
      <c r="X41" s="357"/>
      <c r="Y41" s="357"/>
      <c r="Z41" s="357"/>
      <c r="AA41" s="357"/>
      <c r="AB41" s="357"/>
      <c r="AC41" s="357"/>
      <c r="AD41" s="357"/>
      <c r="AE41" s="357"/>
      <c r="AF41" s="357"/>
      <c r="AG41" s="357"/>
      <c r="AH41" s="357"/>
      <c r="AI41" s="357"/>
      <c r="AJ41" s="357"/>
      <c r="AK41" s="357"/>
      <c r="AL41" s="357"/>
      <c r="AM41" s="357"/>
    </row>
    <row r="42" spans="1:39" ht="10.95" customHeight="1" x14ac:dyDescent="0.2">
      <c r="A42" s="353"/>
      <c r="B42" s="51"/>
      <c r="C42" s="52"/>
      <c r="D42" s="51"/>
      <c r="E42" s="52"/>
      <c r="F42" s="51"/>
      <c r="G42" s="52"/>
      <c r="H42" s="51"/>
      <c r="I42" s="52"/>
      <c r="J42" s="61"/>
      <c r="K42" s="336"/>
      <c r="L42" s="335"/>
      <c r="M42" s="336"/>
      <c r="N42" s="335"/>
      <c r="O42" s="336"/>
      <c r="P42" s="335"/>
      <c r="Q42" s="336"/>
      <c r="R42" s="335"/>
      <c r="S42" s="336"/>
      <c r="T42" s="335"/>
      <c r="U42" s="336"/>
      <c r="V42" s="335"/>
      <c r="W42" s="336"/>
      <c r="X42" s="335"/>
      <c r="Y42" s="336"/>
      <c r="Z42" s="335"/>
      <c r="AA42" s="336"/>
      <c r="AB42" s="335"/>
      <c r="AC42" s="336"/>
      <c r="AD42" s="335"/>
      <c r="AE42" s="336"/>
      <c r="AF42" s="335"/>
      <c r="AG42" s="336"/>
      <c r="AH42" s="335"/>
      <c r="AI42" s="336"/>
      <c r="AJ42" s="335"/>
      <c r="AK42" s="336"/>
      <c r="AL42" s="335"/>
      <c r="AM42" s="336"/>
    </row>
    <row r="43" spans="1:39" ht="23.4" customHeight="1" x14ac:dyDescent="0.2">
      <c r="A43" s="62" t="s">
        <v>929</v>
      </c>
      <c r="B43" s="423" t="s">
        <v>479</v>
      </c>
      <c r="C43" s="424"/>
      <c r="D43" s="423" t="s">
        <v>481</v>
      </c>
      <c r="E43" s="424"/>
      <c r="F43" s="423" t="s">
        <v>487</v>
      </c>
      <c r="G43" s="424"/>
      <c r="H43" s="423" t="s">
        <v>505</v>
      </c>
      <c r="I43" s="424"/>
      <c r="J43" s="61"/>
      <c r="K43" s="336"/>
      <c r="L43" s="335"/>
      <c r="M43" s="336"/>
      <c r="N43" s="335"/>
      <c r="O43" s="336"/>
      <c r="P43" s="335"/>
      <c r="Q43" s="336"/>
      <c r="R43" s="335"/>
      <c r="S43" s="336"/>
      <c r="T43" s="335"/>
      <c r="U43" s="336"/>
      <c r="V43" s="335"/>
      <c r="W43" s="336"/>
      <c r="X43" s="335"/>
      <c r="Y43" s="336"/>
      <c r="Z43" s="335"/>
      <c r="AA43" s="336"/>
      <c r="AB43" s="335"/>
      <c r="AC43" s="336"/>
      <c r="AD43" s="335"/>
      <c r="AE43" s="336"/>
      <c r="AF43" s="335"/>
      <c r="AG43" s="336"/>
      <c r="AH43" s="335"/>
      <c r="AI43" s="336"/>
      <c r="AJ43" s="335"/>
      <c r="AK43" s="336"/>
      <c r="AL43" s="335"/>
      <c r="AM43" s="336"/>
    </row>
    <row r="44" spans="1:39" ht="10.95" customHeight="1" x14ac:dyDescent="0.2">
      <c r="H44" s="164"/>
      <c r="I44" s="164"/>
      <c r="J44" s="356"/>
      <c r="K44" s="336"/>
      <c r="L44" s="336"/>
      <c r="M44" s="336"/>
      <c r="N44" s="336"/>
      <c r="O44" s="336"/>
      <c r="P44" s="336"/>
      <c r="Q44" s="336"/>
      <c r="R44" s="336"/>
      <c r="S44" s="336"/>
      <c r="T44" s="336"/>
      <c r="U44" s="336"/>
      <c r="V44" s="336"/>
      <c r="W44" s="336"/>
      <c r="X44" s="336"/>
      <c r="Y44" s="336"/>
      <c r="Z44" s="336"/>
      <c r="AA44" s="336"/>
      <c r="AB44" s="336"/>
      <c r="AC44" s="336"/>
      <c r="AD44" s="336"/>
      <c r="AE44" s="336"/>
      <c r="AF44" s="336"/>
      <c r="AG44" s="336"/>
      <c r="AH44" s="336"/>
      <c r="AI44" s="336"/>
      <c r="AJ44" s="336"/>
      <c r="AK44" s="336"/>
      <c r="AL44" s="336"/>
      <c r="AM44" s="336"/>
    </row>
    <row r="45" spans="1:39" ht="10.95" customHeight="1" x14ac:dyDescent="0.2">
      <c r="A45" s="421" t="s">
        <v>2</v>
      </c>
      <c r="B45" s="432" t="s">
        <v>6</v>
      </c>
      <c r="C45" s="427"/>
      <c r="D45" s="432" t="s">
        <v>874</v>
      </c>
      <c r="E45" s="427"/>
      <c r="F45" s="432" t="s">
        <v>874</v>
      </c>
      <c r="G45" s="427"/>
      <c r="H45" s="432" t="s">
        <v>908</v>
      </c>
      <c r="I45" s="427"/>
      <c r="J45" s="50"/>
    </row>
    <row r="46" spans="1:39" ht="10.95" customHeight="1" x14ac:dyDescent="0.2">
      <c r="A46" s="433"/>
      <c r="B46" s="428" t="s">
        <v>445</v>
      </c>
      <c r="C46" s="429"/>
      <c r="D46" s="428" t="s">
        <v>507</v>
      </c>
      <c r="E46" s="429"/>
      <c r="F46" s="428" t="s">
        <v>903</v>
      </c>
      <c r="G46" s="429"/>
      <c r="H46" s="428" t="s">
        <v>909</v>
      </c>
      <c r="I46" s="429"/>
      <c r="J46" s="50"/>
      <c r="K46" s="338"/>
      <c r="M46" s="338"/>
      <c r="O46" s="338"/>
      <c r="Q46" s="338"/>
      <c r="S46" s="338"/>
      <c r="U46" s="338"/>
      <c r="W46" s="338"/>
      <c r="Y46" s="338"/>
      <c r="AA46" s="338"/>
      <c r="AC46" s="338"/>
      <c r="AE46" s="338"/>
      <c r="AG46" s="338"/>
      <c r="AI46" s="338"/>
      <c r="AK46" s="338"/>
      <c r="AM46" s="338"/>
    </row>
    <row r="47" spans="1:39" ht="10.95" customHeight="1" x14ac:dyDescent="0.2">
      <c r="A47" s="53" t="s">
        <v>3</v>
      </c>
      <c r="B47" s="60" t="s">
        <v>486</v>
      </c>
      <c r="C47" s="54">
        <v>473079</v>
      </c>
      <c r="D47" s="60" t="s">
        <v>486</v>
      </c>
      <c r="E47" s="54">
        <v>479424</v>
      </c>
      <c r="F47" s="60" t="s">
        <v>9</v>
      </c>
      <c r="G47" s="54">
        <v>483702</v>
      </c>
      <c r="H47" s="60" t="s">
        <v>9</v>
      </c>
      <c r="I47" s="54">
        <v>487837</v>
      </c>
      <c r="J47" s="50"/>
    </row>
    <row r="48" spans="1:39" ht="10.95" customHeight="1" x14ac:dyDescent="0.2">
      <c r="A48" s="55" t="s">
        <v>4</v>
      </c>
      <c r="B48" s="61" t="s">
        <v>444</v>
      </c>
      <c r="C48" s="56">
        <v>214877</v>
      </c>
      <c r="D48" s="61" t="s">
        <v>444</v>
      </c>
      <c r="E48" s="56">
        <v>215374</v>
      </c>
      <c r="F48" s="61" t="s">
        <v>506</v>
      </c>
      <c r="G48" s="56">
        <v>214484</v>
      </c>
      <c r="H48" s="61" t="s">
        <v>506</v>
      </c>
      <c r="I48" s="56">
        <v>211750</v>
      </c>
    </row>
    <row r="49" spans="1:43" ht="10.95" customHeight="1" x14ac:dyDescent="0.2">
      <c r="A49" s="57" t="s">
        <v>5</v>
      </c>
      <c r="B49" s="58"/>
      <c r="C49" s="59">
        <v>345158</v>
      </c>
      <c r="D49" s="58"/>
      <c r="E49" s="59">
        <v>346521.15666666668</v>
      </c>
      <c r="F49" s="58"/>
      <c r="G49" s="59">
        <v>346975</v>
      </c>
      <c r="H49" s="58"/>
      <c r="I49" s="59">
        <v>346498</v>
      </c>
      <c r="J49" s="358"/>
      <c r="K49" s="357"/>
      <c r="L49" s="357"/>
      <c r="M49" s="357"/>
      <c r="N49" s="357"/>
      <c r="O49" s="357"/>
      <c r="P49" s="357"/>
      <c r="Q49" s="357"/>
      <c r="R49" s="357"/>
      <c r="S49" s="357"/>
      <c r="T49" s="357"/>
      <c r="U49" s="357"/>
      <c r="V49" s="357"/>
      <c r="W49" s="357"/>
      <c r="X49" s="357"/>
      <c r="Y49" s="357"/>
      <c r="Z49" s="357"/>
      <c r="AA49" s="357"/>
      <c r="AB49" s="357"/>
      <c r="AC49" s="357"/>
      <c r="AD49" s="357"/>
      <c r="AE49" s="357"/>
      <c r="AF49" s="357"/>
      <c r="AG49" s="357"/>
      <c r="AH49" s="357"/>
      <c r="AI49" s="357"/>
      <c r="AJ49" s="357"/>
      <c r="AK49" s="357"/>
      <c r="AL49" s="357"/>
      <c r="AM49" s="357"/>
      <c r="AN49" s="357"/>
      <c r="AO49" s="357"/>
    </row>
    <row r="50" spans="1:43" ht="10.95" customHeight="1" x14ac:dyDescent="0.2">
      <c r="A50" s="351"/>
      <c r="B50" s="48"/>
      <c r="C50" s="49"/>
      <c r="D50" s="48"/>
      <c r="E50" s="49"/>
      <c r="F50" s="48"/>
      <c r="G50" s="49"/>
      <c r="H50" s="48"/>
      <c r="I50" s="49"/>
      <c r="J50" s="358"/>
      <c r="K50" s="357"/>
      <c r="L50" s="357"/>
      <c r="M50" s="357"/>
      <c r="N50" s="357"/>
      <c r="O50" s="357"/>
      <c r="P50" s="357"/>
      <c r="Q50" s="357"/>
      <c r="R50" s="357"/>
      <c r="S50" s="357"/>
      <c r="T50" s="357"/>
      <c r="U50" s="357"/>
      <c r="V50" s="357"/>
      <c r="W50" s="357"/>
      <c r="X50" s="357"/>
      <c r="Y50" s="357"/>
      <c r="Z50" s="357"/>
      <c r="AA50" s="357"/>
      <c r="AB50" s="357"/>
      <c r="AC50" s="357"/>
      <c r="AD50" s="357"/>
      <c r="AE50" s="357"/>
      <c r="AF50" s="357"/>
      <c r="AG50" s="357"/>
      <c r="AH50" s="357"/>
      <c r="AI50" s="357"/>
      <c r="AJ50" s="357"/>
      <c r="AK50" s="357"/>
      <c r="AL50" s="357"/>
      <c r="AM50" s="357"/>
      <c r="AN50" s="357"/>
      <c r="AO50" s="357"/>
    </row>
    <row r="51" spans="1:43" ht="10.95" customHeight="1" x14ac:dyDescent="0.2">
      <c r="A51" s="352" t="s">
        <v>928</v>
      </c>
      <c r="B51" s="50"/>
      <c r="C51" s="326">
        <v>2.2016269772939867</v>
      </c>
      <c r="D51" s="50"/>
      <c r="E51" s="326">
        <v>2.2260068531949075</v>
      </c>
      <c r="F51" s="50"/>
      <c r="G51" s="326">
        <v>2.255189198261875</v>
      </c>
      <c r="H51" s="50"/>
      <c r="I51" s="326">
        <v>2.3038347107438018</v>
      </c>
      <c r="J51" s="61"/>
      <c r="K51" s="336"/>
      <c r="L51" s="335"/>
      <c r="M51" s="336"/>
      <c r="N51" s="335"/>
      <c r="O51" s="336"/>
      <c r="P51" s="335"/>
      <c r="Q51" s="336"/>
      <c r="R51" s="335"/>
      <c r="S51" s="336"/>
      <c r="T51" s="335"/>
      <c r="U51" s="336"/>
      <c r="V51" s="335"/>
      <c r="W51" s="336"/>
      <c r="X51" s="335"/>
      <c r="Y51" s="336"/>
      <c r="Z51" s="335"/>
      <c r="AA51" s="336"/>
      <c r="AB51" s="335"/>
      <c r="AC51" s="336"/>
      <c r="AD51" s="335"/>
      <c r="AE51" s="336"/>
      <c r="AF51" s="335"/>
      <c r="AG51" s="336"/>
      <c r="AH51" s="335"/>
      <c r="AI51" s="336"/>
      <c r="AJ51" s="335"/>
      <c r="AK51" s="336"/>
      <c r="AL51" s="335"/>
      <c r="AM51" s="336"/>
      <c r="AN51" s="335"/>
      <c r="AO51" s="336"/>
    </row>
    <row r="52" spans="1:43" ht="10.95" customHeight="1" x14ac:dyDescent="0.2">
      <c r="A52" s="353"/>
      <c r="B52" s="51"/>
      <c r="C52" s="52"/>
      <c r="D52" s="51"/>
      <c r="E52" s="52"/>
      <c r="F52" s="51"/>
      <c r="G52" s="52"/>
      <c r="H52" s="51"/>
      <c r="I52" s="52"/>
      <c r="J52" s="61"/>
      <c r="K52" s="336"/>
      <c r="L52" s="335"/>
      <c r="M52" s="336"/>
      <c r="N52" s="335"/>
      <c r="O52" s="336"/>
      <c r="P52" s="335"/>
      <c r="Q52" s="336"/>
      <c r="R52" s="335"/>
      <c r="S52" s="336"/>
      <c r="T52" s="335"/>
      <c r="U52" s="336"/>
      <c r="V52" s="335"/>
      <c r="W52" s="336"/>
      <c r="X52" s="335"/>
      <c r="Y52" s="336"/>
      <c r="Z52" s="335"/>
      <c r="AA52" s="336"/>
      <c r="AB52" s="335"/>
      <c r="AC52" s="336"/>
      <c r="AD52" s="335"/>
      <c r="AE52" s="336"/>
      <c r="AF52" s="335"/>
      <c r="AG52" s="336"/>
      <c r="AH52" s="335"/>
      <c r="AI52" s="336"/>
      <c r="AJ52" s="335"/>
      <c r="AK52" s="336"/>
      <c r="AL52" s="335"/>
      <c r="AM52" s="336"/>
      <c r="AN52" s="335"/>
      <c r="AO52" s="336"/>
    </row>
    <row r="53" spans="1:43" ht="19.2" customHeight="1" x14ac:dyDescent="0.2">
      <c r="A53" s="62" t="s">
        <v>929</v>
      </c>
      <c r="B53" s="423" t="s">
        <v>443</v>
      </c>
      <c r="C53" s="424"/>
      <c r="D53" s="423" t="s">
        <v>508</v>
      </c>
      <c r="E53" s="424"/>
      <c r="F53" s="423" t="s">
        <v>904</v>
      </c>
      <c r="G53" s="424"/>
      <c r="H53" s="423" t="s">
        <v>1024</v>
      </c>
      <c r="I53" s="424"/>
      <c r="J53" s="356"/>
      <c r="K53" s="336"/>
      <c r="L53" s="336"/>
      <c r="M53" s="336"/>
      <c r="N53" s="336"/>
      <c r="O53" s="336"/>
      <c r="P53" s="336"/>
      <c r="Q53" s="336"/>
      <c r="R53" s="336"/>
      <c r="S53" s="336"/>
      <c r="T53" s="336"/>
      <c r="U53" s="336"/>
      <c r="V53" s="336"/>
      <c r="W53" s="336"/>
      <c r="X53" s="336"/>
      <c r="Y53" s="336"/>
      <c r="Z53" s="336"/>
      <c r="AA53" s="336"/>
      <c r="AB53" s="336"/>
      <c r="AC53" s="336"/>
      <c r="AD53" s="336"/>
      <c r="AE53" s="336"/>
      <c r="AF53" s="336"/>
      <c r="AG53" s="336"/>
      <c r="AH53" s="336"/>
      <c r="AI53" s="336"/>
      <c r="AJ53" s="336"/>
      <c r="AK53" s="336"/>
      <c r="AL53" s="336"/>
      <c r="AM53" s="336"/>
      <c r="AN53" s="336"/>
      <c r="AO53" s="336"/>
    </row>
    <row r="54" spans="1:43" ht="10.95" customHeight="1" x14ac:dyDescent="0.2">
      <c r="J54" s="50"/>
    </row>
    <row r="55" spans="1:43" ht="10.95" customHeight="1" x14ac:dyDescent="0.2">
      <c r="A55" s="421" t="s">
        <v>2</v>
      </c>
      <c r="B55" s="432" t="s">
        <v>874</v>
      </c>
      <c r="C55" s="427"/>
      <c r="D55" s="432" t="s">
        <v>874</v>
      </c>
      <c r="E55" s="427"/>
      <c r="F55" s="430" t="s">
        <v>874</v>
      </c>
      <c r="G55" s="431"/>
      <c r="H55" s="425" t="s">
        <v>874</v>
      </c>
      <c r="I55" s="426"/>
      <c r="J55" s="50"/>
      <c r="K55" s="338"/>
      <c r="M55" s="338"/>
      <c r="O55" s="338"/>
      <c r="Q55" s="338"/>
      <c r="S55" s="338"/>
      <c r="U55" s="338"/>
      <c r="W55" s="338"/>
      <c r="Y55" s="338"/>
      <c r="AA55" s="338"/>
      <c r="AC55" s="338"/>
      <c r="AE55" s="338"/>
      <c r="AG55" s="338"/>
      <c r="AI55" s="338"/>
      <c r="AK55" s="338"/>
      <c r="AM55" s="338"/>
      <c r="AO55" s="338"/>
    </row>
    <row r="56" spans="1:43" ht="10.95" customHeight="1" x14ac:dyDescent="0.2">
      <c r="A56" s="422"/>
      <c r="B56" s="428" t="s">
        <v>906</v>
      </c>
      <c r="C56" s="429"/>
      <c r="D56" s="428" t="s">
        <v>911</v>
      </c>
      <c r="E56" s="429"/>
      <c r="F56" s="428" t="s">
        <v>916</v>
      </c>
      <c r="G56" s="429"/>
      <c r="H56" s="428" t="s">
        <v>918</v>
      </c>
      <c r="I56" s="429"/>
      <c r="J56" s="50"/>
    </row>
    <row r="57" spans="1:43" ht="10.95" customHeight="1" x14ac:dyDescent="0.2">
      <c r="A57" s="53" t="s">
        <v>3</v>
      </c>
      <c r="B57" s="60" t="s">
        <v>9</v>
      </c>
      <c r="C57" s="54">
        <v>489246</v>
      </c>
      <c r="D57" s="60" t="s">
        <v>912</v>
      </c>
      <c r="E57" s="54">
        <v>494708</v>
      </c>
      <c r="F57" s="60" t="s">
        <v>912</v>
      </c>
      <c r="G57" s="54">
        <v>496141</v>
      </c>
      <c r="H57" s="60" t="s">
        <v>9</v>
      </c>
      <c r="I57" s="54">
        <v>497350</v>
      </c>
    </row>
    <row r="58" spans="1:43" ht="10.95" customHeight="1" x14ac:dyDescent="0.2">
      <c r="A58" s="55" t="s">
        <v>4</v>
      </c>
      <c r="B58" s="61" t="s">
        <v>506</v>
      </c>
      <c r="C58" s="56">
        <v>212254</v>
      </c>
      <c r="D58" s="61" t="s">
        <v>913</v>
      </c>
      <c r="E58" s="56">
        <v>210222</v>
      </c>
      <c r="F58" s="61" t="s">
        <v>913</v>
      </c>
      <c r="G58" s="56">
        <v>207688</v>
      </c>
      <c r="H58" s="61" t="s">
        <v>506</v>
      </c>
      <c r="I58" s="56">
        <v>205461</v>
      </c>
      <c r="J58" s="358"/>
      <c r="K58" s="357"/>
      <c r="L58" s="357"/>
      <c r="M58" s="357"/>
      <c r="N58" s="357"/>
      <c r="O58" s="357"/>
      <c r="P58" s="357"/>
      <c r="Q58" s="357"/>
      <c r="R58" s="357"/>
      <c r="S58" s="357"/>
      <c r="T58" s="357"/>
      <c r="U58" s="357"/>
      <c r="V58" s="357"/>
      <c r="W58" s="357"/>
      <c r="X58" s="357"/>
      <c r="Y58" s="357"/>
      <c r="Z58" s="357"/>
      <c r="AA58" s="357"/>
      <c r="AB58" s="357"/>
      <c r="AC58" s="357"/>
      <c r="AD58" s="357"/>
      <c r="AE58" s="357"/>
      <c r="AF58" s="357"/>
      <c r="AG58" s="357"/>
      <c r="AH58" s="357"/>
      <c r="AI58" s="357"/>
      <c r="AJ58" s="357"/>
      <c r="AK58" s="357"/>
      <c r="AL58" s="357"/>
      <c r="AM58" s="357"/>
      <c r="AN58" s="357"/>
      <c r="AO58" s="357"/>
      <c r="AP58" s="357"/>
      <c r="AQ58" s="357"/>
    </row>
    <row r="59" spans="1:43" ht="10.95" customHeight="1" x14ac:dyDescent="0.2">
      <c r="A59" s="57" t="s">
        <v>5</v>
      </c>
      <c r="B59" s="58"/>
      <c r="C59" s="59">
        <v>347624.77666666667</v>
      </c>
      <c r="D59" s="58"/>
      <c r="E59" s="59">
        <v>347935</v>
      </c>
      <c r="F59" s="58"/>
      <c r="G59" s="59">
        <v>347878</v>
      </c>
      <c r="H59" s="58"/>
      <c r="I59" s="59">
        <v>347686</v>
      </c>
      <c r="J59" s="358"/>
      <c r="K59" s="357"/>
      <c r="L59" s="357"/>
      <c r="M59" s="357"/>
      <c r="N59" s="357"/>
      <c r="O59" s="357"/>
      <c r="P59" s="357"/>
      <c r="Q59" s="357"/>
      <c r="R59" s="357"/>
      <c r="S59" s="357"/>
      <c r="T59" s="357"/>
      <c r="U59" s="357"/>
      <c r="V59" s="357"/>
      <c r="W59" s="357"/>
      <c r="X59" s="357"/>
      <c r="Y59" s="357"/>
      <c r="Z59" s="357"/>
      <c r="AA59" s="357"/>
      <c r="AB59" s="357"/>
      <c r="AC59" s="357"/>
      <c r="AD59" s="357"/>
      <c r="AE59" s="357"/>
      <c r="AF59" s="357"/>
      <c r="AG59" s="357"/>
      <c r="AH59" s="357"/>
      <c r="AI59" s="357"/>
      <c r="AJ59" s="357"/>
      <c r="AK59" s="357"/>
      <c r="AL59" s="357"/>
      <c r="AM59" s="357"/>
      <c r="AN59" s="357"/>
      <c r="AO59" s="357"/>
      <c r="AP59" s="357"/>
      <c r="AQ59" s="357"/>
    </row>
    <row r="60" spans="1:43" ht="10.95" customHeight="1" x14ac:dyDescent="0.2">
      <c r="A60" s="351"/>
      <c r="B60" s="48"/>
      <c r="C60" s="49"/>
      <c r="D60" s="48"/>
      <c r="E60" s="49"/>
      <c r="F60" s="48"/>
      <c r="G60" s="49"/>
      <c r="H60" s="48"/>
      <c r="I60" s="49"/>
      <c r="J60" s="61"/>
      <c r="K60" s="336"/>
      <c r="L60" s="335"/>
      <c r="M60" s="336"/>
      <c r="N60" s="335"/>
      <c r="O60" s="336"/>
      <c r="P60" s="335"/>
      <c r="Q60" s="336"/>
      <c r="R60" s="335"/>
      <c r="S60" s="336"/>
      <c r="T60" s="335"/>
      <c r="U60" s="336"/>
      <c r="V60" s="335"/>
      <c r="W60" s="336"/>
      <c r="X60" s="335"/>
      <c r="Y60" s="336"/>
      <c r="Z60" s="335"/>
      <c r="AA60" s="336"/>
      <c r="AB60" s="335"/>
      <c r="AC60" s="336"/>
      <c r="AD60" s="335"/>
      <c r="AE60" s="336"/>
      <c r="AF60" s="335"/>
      <c r="AG60" s="336"/>
      <c r="AH60" s="335"/>
      <c r="AI60" s="336"/>
      <c r="AJ60" s="335"/>
      <c r="AK60" s="336"/>
      <c r="AL60" s="335"/>
      <c r="AM60" s="336"/>
      <c r="AN60" s="335"/>
      <c r="AO60" s="336"/>
      <c r="AP60" s="335"/>
      <c r="AQ60" s="336"/>
    </row>
    <row r="61" spans="1:43" ht="10.95" customHeight="1" x14ac:dyDescent="0.2">
      <c r="A61" s="352" t="s">
        <v>928</v>
      </c>
      <c r="B61" s="50"/>
      <c r="C61" s="326">
        <v>2.3050024970083012</v>
      </c>
      <c r="D61" s="50"/>
      <c r="E61" s="326">
        <v>2.3532646440429641</v>
      </c>
      <c r="F61" s="50"/>
      <c r="G61" s="326">
        <v>2.3888765841069297</v>
      </c>
      <c r="H61" s="50"/>
      <c r="I61" s="326">
        <v>2.4206540413995845</v>
      </c>
      <c r="J61" s="61"/>
      <c r="K61" s="336"/>
      <c r="L61" s="335"/>
      <c r="M61" s="336"/>
      <c r="N61" s="335"/>
      <c r="O61" s="336"/>
      <c r="P61" s="335"/>
      <c r="Q61" s="336"/>
      <c r="R61" s="335"/>
      <c r="S61" s="336"/>
      <c r="T61" s="335"/>
      <c r="U61" s="336"/>
      <c r="V61" s="335"/>
      <c r="W61" s="336"/>
      <c r="X61" s="335"/>
      <c r="Y61" s="336"/>
      <c r="Z61" s="335"/>
      <c r="AA61" s="336"/>
      <c r="AB61" s="335"/>
      <c r="AC61" s="336"/>
      <c r="AD61" s="335"/>
      <c r="AE61" s="336"/>
      <c r="AF61" s="335"/>
      <c r="AG61" s="336"/>
      <c r="AH61" s="335"/>
      <c r="AI61" s="336"/>
      <c r="AJ61" s="335"/>
      <c r="AK61" s="336"/>
      <c r="AL61" s="335"/>
      <c r="AM61" s="336"/>
      <c r="AN61" s="335"/>
      <c r="AO61" s="336"/>
      <c r="AP61" s="335"/>
      <c r="AQ61" s="336"/>
    </row>
    <row r="62" spans="1:43" ht="10.95" customHeight="1" x14ac:dyDescent="0.2">
      <c r="A62" s="353"/>
      <c r="B62" s="51"/>
      <c r="C62" s="52"/>
      <c r="D62" s="51"/>
      <c r="E62" s="52"/>
      <c r="F62" s="51"/>
      <c r="G62" s="52"/>
      <c r="H62" s="51"/>
      <c r="I62" s="52"/>
      <c r="J62" s="356"/>
      <c r="K62" s="336"/>
      <c r="L62" s="336"/>
      <c r="M62" s="336"/>
      <c r="N62" s="336"/>
      <c r="O62" s="336"/>
      <c r="P62" s="336"/>
      <c r="Q62" s="336"/>
      <c r="R62" s="336"/>
      <c r="S62" s="336"/>
      <c r="T62" s="336"/>
      <c r="U62" s="336"/>
      <c r="V62" s="336"/>
      <c r="W62" s="336"/>
      <c r="X62" s="336"/>
      <c r="Y62" s="336"/>
      <c r="Z62" s="336"/>
      <c r="AA62" s="336"/>
      <c r="AB62" s="336"/>
      <c r="AC62" s="336"/>
      <c r="AD62" s="336"/>
      <c r="AE62" s="336"/>
      <c r="AF62" s="336"/>
      <c r="AG62" s="336"/>
      <c r="AH62" s="336"/>
      <c r="AI62" s="336"/>
      <c r="AJ62" s="336"/>
      <c r="AK62" s="336"/>
      <c r="AL62" s="336"/>
      <c r="AM62" s="336"/>
      <c r="AN62" s="336"/>
      <c r="AO62" s="336"/>
      <c r="AP62" s="336"/>
      <c r="AQ62" s="336"/>
    </row>
    <row r="63" spans="1:43" ht="19.2" x14ac:dyDescent="0.2">
      <c r="A63" s="62" t="s">
        <v>929</v>
      </c>
      <c r="B63" s="423" t="s">
        <v>907</v>
      </c>
      <c r="C63" s="424"/>
      <c r="D63" s="423" t="s">
        <v>910</v>
      </c>
      <c r="E63" s="424"/>
      <c r="F63" s="423" t="s">
        <v>917</v>
      </c>
      <c r="G63" s="424"/>
      <c r="H63" s="423" t="s">
        <v>919</v>
      </c>
      <c r="I63" s="424"/>
      <c r="J63" s="50"/>
    </row>
    <row r="64" spans="1:43" ht="10.95" customHeight="1" x14ac:dyDescent="0.2">
      <c r="J64" s="50"/>
      <c r="K64" s="338"/>
      <c r="M64" s="338"/>
      <c r="O64" s="338"/>
      <c r="Q64" s="338"/>
      <c r="S64" s="338"/>
      <c r="U64" s="338"/>
      <c r="W64" s="338"/>
      <c r="Y64" s="338"/>
      <c r="AA64" s="338"/>
      <c r="AC64" s="338"/>
      <c r="AE64" s="338"/>
      <c r="AG64" s="338"/>
      <c r="AI64" s="338"/>
      <c r="AK64" s="338"/>
      <c r="AM64" s="338"/>
      <c r="AO64" s="338"/>
      <c r="AQ64" s="338"/>
    </row>
    <row r="65" spans="1:45" ht="10.95" customHeight="1" x14ac:dyDescent="0.2">
      <c r="A65" s="421" t="s">
        <v>2</v>
      </c>
      <c r="B65" s="425" t="s">
        <v>935</v>
      </c>
      <c r="C65" s="426"/>
      <c r="D65" s="425" t="s">
        <v>874</v>
      </c>
      <c r="E65" s="426"/>
      <c r="F65" s="425" t="s">
        <v>874</v>
      </c>
      <c r="G65" s="426"/>
      <c r="H65" s="425" t="s">
        <v>948</v>
      </c>
      <c r="I65" s="426"/>
      <c r="J65" s="50"/>
    </row>
    <row r="66" spans="1:45" ht="10.95" customHeight="1" x14ac:dyDescent="0.2">
      <c r="A66" s="422"/>
      <c r="B66" s="428" t="s">
        <v>936</v>
      </c>
      <c r="C66" s="429"/>
      <c r="D66" s="428" t="s">
        <v>922</v>
      </c>
      <c r="E66" s="429"/>
      <c r="F66" s="428" t="s">
        <v>945</v>
      </c>
      <c r="G66" s="429"/>
      <c r="H66" s="428" t="s">
        <v>949</v>
      </c>
      <c r="I66" s="429"/>
    </row>
    <row r="67" spans="1:45" ht="10.95" customHeight="1" x14ac:dyDescent="0.2">
      <c r="A67" s="53" t="s">
        <v>3</v>
      </c>
      <c r="B67" s="60" t="s">
        <v>9</v>
      </c>
      <c r="C67" s="54">
        <v>495212</v>
      </c>
      <c r="D67" s="60" t="s">
        <v>923</v>
      </c>
      <c r="E67" s="54">
        <v>487678</v>
      </c>
      <c r="F67" s="60" t="s">
        <v>946</v>
      </c>
      <c r="G67" s="54">
        <v>493811</v>
      </c>
      <c r="H67" s="60" t="s">
        <v>946</v>
      </c>
      <c r="I67" s="54">
        <v>492025</v>
      </c>
      <c r="J67" s="358"/>
      <c r="K67" s="357"/>
      <c r="L67" s="357"/>
      <c r="M67" s="357"/>
      <c r="N67" s="357"/>
      <c r="O67" s="357"/>
      <c r="P67" s="357"/>
      <c r="Q67" s="357"/>
      <c r="R67" s="357"/>
      <c r="S67" s="357"/>
      <c r="T67" s="357"/>
      <c r="U67" s="357"/>
      <c r="V67" s="357"/>
      <c r="W67" s="357"/>
      <c r="X67" s="357"/>
      <c r="Y67" s="357"/>
      <c r="Z67" s="357"/>
      <c r="AA67" s="357"/>
      <c r="AB67" s="357"/>
      <c r="AC67" s="357"/>
      <c r="AD67" s="357"/>
      <c r="AE67" s="357"/>
      <c r="AF67" s="357"/>
      <c r="AG67" s="357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7"/>
    </row>
    <row r="68" spans="1:45" ht="10.95" customHeight="1" x14ac:dyDescent="0.2">
      <c r="A68" s="55" t="s">
        <v>4</v>
      </c>
      <c r="B68" s="61" t="s">
        <v>506</v>
      </c>
      <c r="C68" s="56">
        <v>204196</v>
      </c>
      <c r="D68" s="61" t="s">
        <v>924</v>
      </c>
      <c r="E68" s="56">
        <v>233362</v>
      </c>
      <c r="F68" s="61" t="s">
        <v>924</v>
      </c>
      <c r="G68" s="56">
        <v>231660</v>
      </c>
      <c r="H68" s="61" t="s">
        <v>924</v>
      </c>
      <c r="I68" s="56">
        <v>231081</v>
      </c>
      <c r="J68" s="358"/>
      <c r="K68" s="357"/>
      <c r="L68" s="357"/>
      <c r="M68" s="357"/>
      <c r="N68" s="357"/>
      <c r="O68" s="357"/>
      <c r="P68" s="357"/>
      <c r="Q68" s="357"/>
      <c r="R68" s="357"/>
      <c r="S68" s="357"/>
      <c r="T68" s="357"/>
      <c r="U68" s="357"/>
      <c r="V68" s="357"/>
      <c r="W68" s="357"/>
      <c r="X68" s="357"/>
      <c r="Y68" s="357"/>
      <c r="Z68" s="357"/>
      <c r="AA68" s="357"/>
      <c r="AB68" s="357"/>
      <c r="AC68" s="357"/>
      <c r="AD68" s="357"/>
      <c r="AE68" s="357"/>
      <c r="AF68" s="357"/>
      <c r="AG68" s="357"/>
      <c r="AH68" s="357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57"/>
    </row>
    <row r="69" spans="1:45" ht="10.95" customHeight="1" x14ac:dyDescent="0.2">
      <c r="A69" s="57" t="s">
        <v>5</v>
      </c>
      <c r="B69" s="58"/>
      <c r="C69" s="59">
        <v>346532.88666666666</v>
      </c>
      <c r="D69" s="58"/>
      <c r="E69" s="59">
        <v>353400</v>
      </c>
      <c r="F69" s="58"/>
      <c r="G69" s="59">
        <v>353081</v>
      </c>
      <c r="H69" s="58"/>
      <c r="I69" s="59">
        <v>352416.21694915253</v>
      </c>
      <c r="J69" s="61"/>
      <c r="K69" s="336"/>
      <c r="L69" s="335"/>
      <c r="M69" s="336"/>
      <c r="N69" s="335"/>
      <c r="O69" s="336"/>
      <c r="P69" s="335"/>
      <c r="Q69" s="336"/>
      <c r="R69" s="335"/>
      <c r="S69" s="336"/>
      <c r="T69" s="335"/>
      <c r="U69" s="336"/>
      <c r="V69" s="335"/>
      <c r="W69" s="336"/>
      <c r="X69" s="335"/>
      <c r="Y69" s="336"/>
      <c r="Z69" s="335"/>
      <c r="AA69" s="336"/>
      <c r="AB69" s="335"/>
      <c r="AC69" s="336"/>
      <c r="AD69" s="335"/>
      <c r="AE69" s="336"/>
      <c r="AF69" s="335"/>
      <c r="AG69" s="336"/>
      <c r="AH69" s="335"/>
      <c r="AI69" s="336"/>
      <c r="AJ69" s="335"/>
      <c r="AK69" s="336"/>
      <c r="AL69" s="335"/>
      <c r="AM69" s="336"/>
      <c r="AN69" s="335"/>
      <c r="AO69" s="336"/>
      <c r="AP69" s="335"/>
      <c r="AQ69" s="336"/>
      <c r="AR69" s="335"/>
      <c r="AS69" s="336"/>
    </row>
    <row r="70" spans="1:45" ht="10.95" customHeight="1" x14ac:dyDescent="0.2">
      <c r="A70" s="351"/>
      <c r="B70" s="48"/>
      <c r="C70" s="49"/>
      <c r="D70" s="48"/>
      <c r="E70" s="49"/>
      <c r="F70" s="48"/>
      <c r="G70" s="49"/>
      <c r="H70" s="48"/>
      <c r="I70" s="49"/>
      <c r="J70" s="61"/>
      <c r="K70" s="336"/>
      <c r="L70" s="335"/>
      <c r="M70" s="336"/>
      <c r="N70" s="335"/>
      <c r="O70" s="336"/>
      <c r="P70" s="335"/>
      <c r="Q70" s="336"/>
      <c r="R70" s="335"/>
      <c r="S70" s="336"/>
      <c r="T70" s="335"/>
      <c r="U70" s="336"/>
      <c r="V70" s="335"/>
      <c r="W70" s="336"/>
      <c r="X70" s="335"/>
      <c r="Y70" s="336"/>
      <c r="Z70" s="335"/>
      <c r="AA70" s="336"/>
      <c r="AB70" s="335"/>
      <c r="AC70" s="336"/>
      <c r="AD70" s="335"/>
      <c r="AE70" s="336"/>
      <c r="AF70" s="335"/>
      <c r="AG70" s="336"/>
      <c r="AH70" s="335"/>
      <c r="AI70" s="336"/>
      <c r="AJ70" s="335"/>
      <c r="AK70" s="336"/>
      <c r="AL70" s="335"/>
      <c r="AM70" s="336"/>
      <c r="AN70" s="335"/>
      <c r="AO70" s="336"/>
      <c r="AP70" s="335"/>
      <c r="AQ70" s="336"/>
      <c r="AR70" s="335"/>
      <c r="AS70" s="336"/>
    </row>
    <row r="71" spans="1:45" ht="10.95" customHeight="1" x14ac:dyDescent="0.2">
      <c r="A71" s="352" t="s">
        <v>928</v>
      </c>
      <c r="B71" s="50"/>
      <c r="C71" s="326">
        <v>2.4251797292797117</v>
      </c>
      <c r="D71" s="50"/>
      <c r="E71" s="326">
        <v>2.0897918255757149</v>
      </c>
      <c r="F71" s="50"/>
      <c r="G71" s="326">
        <v>2.1316196149529483</v>
      </c>
      <c r="H71" s="50"/>
      <c r="I71" s="326">
        <v>2.1292317412509032</v>
      </c>
      <c r="J71" s="356"/>
      <c r="K71" s="336"/>
      <c r="L71" s="336"/>
      <c r="M71" s="336"/>
      <c r="N71" s="336"/>
      <c r="O71" s="336"/>
      <c r="P71" s="336"/>
      <c r="Q71" s="336"/>
      <c r="R71" s="336"/>
      <c r="S71" s="336"/>
      <c r="T71" s="336"/>
      <c r="U71" s="336"/>
      <c r="V71" s="336"/>
      <c r="W71" s="336"/>
      <c r="X71" s="336"/>
      <c r="Y71" s="336"/>
      <c r="Z71" s="336"/>
      <c r="AA71" s="336"/>
      <c r="AB71" s="336"/>
      <c r="AC71" s="336"/>
      <c r="AD71" s="336"/>
      <c r="AE71" s="336"/>
      <c r="AF71" s="336"/>
      <c r="AG71" s="336"/>
      <c r="AH71" s="336"/>
      <c r="AI71" s="336"/>
      <c r="AJ71" s="336"/>
      <c r="AK71" s="336"/>
      <c r="AL71" s="336"/>
      <c r="AM71" s="336"/>
      <c r="AN71" s="336"/>
      <c r="AO71" s="336"/>
      <c r="AP71" s="336"/>
      <c r="AQ71" s="336"/>
      <c r="AR71" s="336"/>
      <c r="AS71" s="336"/>
    </row>
    <row r="72" spans="1:45" ht="10.95" customHeight="1" x14ac:dyDescent="0.2">
      <c r="A72" s="353"/>
      <c r="B72" s="51"/>
      <c r="C72" s="52"/>
      <c r="D72" s="51"/>
      <c r="E72" s="52"/>
      <c r="F72" s="51"/>
      <c r="G72" s="52"/>
      <c r="H72" s="51"/>
      <c r="I72" s="52"/>
      <c r="J72" s="50"/>
    </row>
    <row r="73" spans="1:45" ht="10.95" customHeight="1" x14ac:dyDescent="0.2">
      <c r="A73" s="62" t="s">
        <v>929</v>
      </c>
      <c r="B73" s="423" t="s">
        <v>919</v>
      </c>
      <c r="C73" s="424"/>
      <c r="D73" s="423" t="s">
        <v>925</v>
      </c>
      <c r="E73" s="424"/>
      <c r="F73" s="423" t="s">
        <v>947</v>
      </c>
      <c r="G73" s="424"/>
      <c r="H73" s="423" t="s">
        <v>947</v>
      </c>
      <c r="I73" s="424"/>
      <c r="J73" s="50"/>
      <c r="K73" s="338"/>
      <c r="M73" s="338"/>
      <c r="O73" s="338"/>
      <c r="Q73" s="338"/>
      <c r="S73" s="338"/>
      <c r="U73" s="338"/>
      <c r="W73" s="338"/>
      <c r="Y73" s="338"/>
      <c r="AA73" s="338"/>
      <c r="AC73" s="338"/>
      <c r="AE73" s="338"/>
      <c r="AG73" s="338"/>
      <c r="AI73" s="338"/>
      <c r="AK73" s="338"/>
      <c r="AM73" s="338"/>
      <c r="AO73" s="338"/>
      <c r="AQ73" s="338"/>
      <c r="AS73" s="338"/>
    </row>
    <row r="74" spans="1:45" ht="10.95" customHeight="1" x14ac:dyDescent="0.2">
      <c r="J74" s="50"/>
    </row>
    <row r="75" spans="1:45" ht="24.6" customHeight="1" x14ac:dyDescent="0.2">
      <c r="A75" s="421" t="s">
        <v>2</v>
      </c>
      <c r="B75" s="425" t="s">
        <v>874</v>
      </c>
      <c r="C75" s="426"/>
      <c r="D75" s="425" t="s">
        <v>874</v>
      </c>
      <c r="E75" s="426"/>
      <c r="F75" s="425" t="s">
        <v>874</v>
      </c>
      <c r="G75" s="426"/>
      <c r="H75" s="425" t="s">
        <v>984</v>
      </c>
      <c r="I75" s="427"/>
    </row>
    <row r="76" spans="1:45" ht="16.8" customHeight="1" x14ac:dyDescent="0.2">
      <c r="A76" s="422"/>
      <c r="B76" s="428" t="s">
        <v>950</v>
      </c>
      <c r="C76" s="429"/>
      <c r="D76" s="428" t="s">
        <v>964</v>
      </c>
      <c r="E76" s="429"/>
      <c r="F76" s="428" t="s">
        <v>983</v>
      </c>
      <c r="G76" s="429"/>
      <c r="H76" s="428" t="s">
        <v>1017</v>
      </c>
      <c r="I76" s="429"/>
      <c r="J76" s="358"/>
      <c r="K76" s="357"/>
      <c r="L76" s="357"/>
      <c r="M76" s="357"/>
      <c r="N76" s="357"/>
      <c r="O76" s="357"/>
      <c r="P76" s="357"/>
      <c r="Q76" s="357"/>
      <c r="R76" s="357"/>
      <c r="S76" s="357"/>
      <c r="T76" s="357"/>
      <c r="U76" s="357"/>
      <c r="V76" s="357"/>
      <c r="W76" s="357"/>
      <c r="X76" s="357"/>
      <c r="Y76" s="357"/>
    </row>
    <row r="77" spans="1:45" x14ac:dyDescent="0.2">
      <c r="A77" s="53" t="s">
        <v>3</v>
      </c>
      <c r="B77" s="60" t="s">
        <v>946</v>
      </c>
      <c r="C77" s="54">
        <v>500093</v>
      </c>
      <c r="D77" s="60" t="s">
        <v>946</v>
      </c>
      <c r="E77" s="54">
        <v>514974</v>
      </c>
      <c r="F77" s="61" t="s">
        <v>1007</v>
      </c>
      <c r="G77" s="56">
        <v>474118</v>
      </c>
      <c r="H77" s="60" t="s">
        <v>1018</v>
      </c>
      <c r="I77" s="54">
        <v>472423</v>
      </c>
      <c r="J77" s="358"/>
      <c r="K77" s="357"/>
      <c r="L77" s="357"/>
      <c r="M77" s="357"/>
      <c r="N77" s="357"/>
      <c r="O77" s="357"/>
      <c r="P77" s="357"/>
      <c r="Q77" s="357"/>
      <c r="R77" s="357"/>
      <c r="S77" s="357"/>
      <c r="T77" s="357"/>
      <c r="U77" s="357"/>
      <c r="V77" s="357"/>
      <c r="W77" s="357"/>
      <c r="X77" s="357"/>
      <c r="Y77" s="357"/>
    </row>
    <row r="78" spans="1:45" x14ac:dyDescent="0.2">
      <c r="A78" s="55" t="s">
        <v>4</v>
      </c>
      <c r="B78" s="61" t="s">
        <v>924</v>
      </c>
      <c r="C78" s="56">
        <v>230372</v>
      </c>
      <c r="D78" s="61" t="s">
        <v>965</v>
      </c>
      <c r="E78" s="56">
        <v>233491</v>
      </c>
      <c r="F78" s="61" t="s">
        <v>1008</v>
      </c>
      <c r="G78" s="56">
        <v>239097</v>
      </c>
      <c r="H78" s="61" t="s">
        <v>1019</v>
      </c>
      <c r="I78" s="56">
        <v>238771</v>
      </c>
      <c r="J78" s="61"/>
      <c r="K78" s="336"/>
      <c r="L78" s="335"/>
      <c r="M78" s="336"/>
      <c r="N78" s="335"/>
      <c r="O78" s="336"/>
      <c r="P78" s="335"/>
      <c r="Q78" s="336"/>
      <c r="R78" s="335"/>
      <c r="S78" s="336"/>
      <c r="T78" s="335"/>
      <c r="U78" s="336"/>
      <c r="V78" s="335"/>
      <c r="W78" s="336"/>
      <c r="X78" s="335"/>
      <c r="Y78" s="336"/>
    </row>
    <row r="79" spans="1:45" x14ac:dyDescent="0.2">
      <c r="A79" s="57" t="s">
        <v>5</v>
      </c>
      <c r="B79" s="58"/>
      <c r="C79" s="59">
        <v>352901</v>
      </c>
      <c r="D79" s="58"/>
      <c r="E79" s="59">
        <v>360893</v>
      </c>
      <c r="F79" s="58"/>
      <c r="G79" s="59">
        <v>368005</v>
      </c>
      <c r="H79" s="58"/>
      <c r="I79" s="59">
        <v>367097.67820069205</v>
      </c>
      <c r="J79" s="61"/>
      <c r="K79" s="336"/>
      <c r="L79" s="335"/>
      <c r="M79" s="336"/>
      <c r="N79" s="335"/>
      <c r="O79" s="336"/>
      <c r="P79" s="335"/>
      <c r="Q79" s="336"/>
      <c r="R79" s="335"/>
      <c r="S79" s="336"/>
      <c r="T79" s="335"/>
      <c r="U79" s="336"/>
      <c r="V79" s="335"/>
      <c r="W79" s="336"/>
      <c r="X79" s="335"/>
      <c r="Y79" s="336"/>
    </row>
    <row r="80" spans="1:45" x14ac:dyDescent="0.2">
      <c r="A80" s="351"/>
      <c r="B80" s="48"/>
      <c r="C80" s="49"/>
      <c r="D80" s="48"/>
      <c r="E80" s="49"/>
      <c r="F80" s="48"/>
      <c r="G80" s="49"/>
      <c r="H80" s="48"/>
      <c r="I80" s="49"/>
      <c r="J80" s="356"/>
      <c r="K80" s="336"/>
      <c r="L80" s="336"/>
      <c r="M80" s="336"/>
      <c r="N80" s="336"/>
      <c r="O80" s="336"/>
      <c r="P80" s="336"/>
      <c r="Q80" s="336"/>
      <c r="R80" s="336"/>
      <c r="S80" s="336"/>
      <c r="T80" s="336"/>
      <c r="U80" s="336"/>
      <c r="V80" s="336"/>
      <c r="W80" s="336"/>
      <c r="X80" s="336"/>
      <c r="Y80" s="336"/>
    </row>
    <row r="81" spans="1:25" ht="13.2" x14ac:dyDescent="0.2">
      <c r="A81" s="352" t="s">
        <v>928</v>
      </c>
      <c r="B81" s="50"/>
      <c r="C81" s="326">
        <v>2.1708063479936799</v>
      </c>
      <c r="D81" s="50"/>
      <c r="E81" s="326">
        <v>2.2055411129336893</v>
      </c>
      <c r="F81" s="50"/>
      <c r="G81" s="326">
        <v>1.9829525255440261</v>
      </c>
      <c r="H81" s="50"/>
      <c r="I81" s="326">
        <v>1.9785610480334714</v>
      </c>
      <c r="J81" s="50"/>
    </row>
    <row r="82" spans="1:25" ht="13.2" x14ac:dyDescent="0.2">
      <c r="A82" s="353"/>
      <c r="B82" s="51"/>
      <c r="C82" s="52"/>
      <c r="D82" s="51"/>
      <c r="E82" s="52"/>
      <c r="F82" s="51"/>
      <c r="G82" s="52"/>
      <c r="H82" s="51"/>
      <c r="I82" s="52"/>
      <c r="J82" s="50"/>
      <c r="K82" s="338"/>
      <c r="M82" s="338"/>
      <c r="O82" s="338"/>
      <c r="Q82" s="338"/>
      <c r="S82" s="338"/>
      <c r="U82" s="338"/>
      <c r="W82" s="338"/>
      <c r="Y82" s="338"/>
    </row>
    <row r="83" spans="1:25" ht="19.2" x14ac:dyDescent="0.2">
      <c r="A83" s="62" t="s">
        <v>929</v>
      </c>
      <c r="B83" s="423" t="s">
        <v>951</v>
      </c>
      <c r="C83" s="424"/>
      <c r="D83" s="423" t="s">
        <v>971</v>
      </c>
      <c r="E83" s="424"/>
      <c r="F83" s="423" t="s">
        <v>937</v>
      </c>
      <c r="G83" s="424"/>
      <c r="H83" s="423" t="s">
        <v>937</v>
      </c>
      <c r="I83" s="424"/>
      <c r="J83" s="50"/>
    </row>
    <row r="84" spans="1:25" ht="24" customHeight="1" x14ac:dyDescent="0.2">
      <c r="J84" s="355"/>
      <c r="K84" s="354"/>
      <c r="L84" s="354"/>
      <c r="M84" s="354"/>
      <c r="N84" s="354"/>
      <c r="O84" s="354"/>
      <c r="P84" s="354"/>
      <c r="Q84" s="354"/>
    </row>
    <row r="85" spans="1:25" ht="18.600000000000001" customHeight="1" x14ac:dyDescent="0.2"/>
    <row r="87" spans="1:25" ht="12" customHeight="1" x14ac:dyDescent="0.2"/>
    <row r="94" spans="1:25" ht="24" customHeight="1" x14ac:dyDescent="0.2"/>
    <row r="95" spans="1:25" ht="18" customHeight="1" x14ac:dyDescent="0.2"/>
    <row r="105" spans="10:48" x14ac:dyDescent="0.2">
      <c r="J105" s="47"/>
      <c r="K105" s="47"/>
    </row>
    <row r="106" spans="10:48" x14ac:dyDescent="0.2">
      <c r="AU106" s="337"/>
      <c r="AV106" s="337"/>
    </row>
    <row r="107" spans="10:48" x14ac:dyDescent="0.2">
      <c r="AU107" s="337"/>
      <c r="AV107" s="337"/>
    </row>
    <row r="108" spans="10:48" x14ac:dyDescent="0.2">
      <c r="AU108" s="337"/>
      <c r="AV108" s="337"/>
    </row>
    <row r="109" spans="10:48" x14ac:dyDescent="0.2">
      <c r="AU109" s="337"/>
      <c r="AV109" s="337"/>
    </row>
    <row r="110" spans="10:48" x14ac:dyDescent="0.2">
      <c r="AU110" s="337"/>
      <c r="AV110" s="337"/>
    </row>
    <row r="111" spans="10:48" x14ac:dyDescent="0.2">
      <c r="AU111" s="337"/>
      <c r="AV111" s="337"/>
    </row>
    <row r="112" spans="10:48" x14ac:dyDescent="0.2">
      <c r="AU112" s="337"/>
      <c r="AV112" s="337"/>
    </row>
    <row r="113" spans="10:52" x14ac:dyDescent="0.2">
      <c r="AU113" s="337"/>
      <c r="AV113" s="337"/>
    </row>
    <row r="114" spans="10:52" x14ac:dyDescent="0.2">
      <c r="AU114" s="337"/>
      <c r="AV114" s="337"/>
    </row>
    <row r="115" spans="10:52" x14ac:dyDescent="0.2">
      <c r="J115" s="47"/>
      <c r="K115" s="47"/>
    </row>
    <row r="116" spans="10:52" ht="24" customHeight="1" x14ac:dyDescent="0.2">
      <c r="AU116" s="337"/>
      <c r="AV116" s="337"/>
      <c r="AW116" s="337"/>
      <c r="AX116" s="337"/>
    </row>
    <row r="117" spans="10:52" x14ac:dyDescent="0.2">
      <c r="J117" s="47"/>
      <c r="K117" s="47"/>
      <c r="L117" s="47"/>
      <c r="M117" s="47"/>
      <c r="N117" s="47"/>
      <c r="O117" s="47"/>
      <c r="AU117" s="337"/>
      <c r="AV117" s="337"/>
      <c r="AW117" s="337"/>
      <c r="AX117" s="337"/>
    </row>
    <row r="118" spans="10:52" x14ac:dyDescent="0.2">
      <c r="J118" s="47"/>
      <c r="K118" s="47"/>
      <c r="L118" s="47"/>
      <c r="M118" s="47"/>
      <c r="N118" s="47"/>
      <c r="O118" s="47"/>
      <c r="AU118" s="337"/>
      <c r="AV118" s="337"/>
      <c r="AW118" s="337"/>
      <c r="AX118" s="337"/>
    </row>
    <row r="119" spans="10:52" x14ac:dyDescent="0.2">
      <c r="J119" s="47"/>
      <c r="K119" s="47"/>
      <c r="L119" s="47"/>
      <c r="M119" s="47"/>
      <c r="N119" s="47"/>
      <c r="O119" s="47"/>
      <c r="AU119" s="337"/>
      <c r="AV119" s="337"/>
      <c r="AW119" s="337"/>
      <c r="AX119" s="337"/>
    </row>
    <row r="120" spans="10:52" x14ac:dyDescent="0.2">
      <c r="J120" s="47"/>
      <c r="K120" s="47"/>
      <c r="L120" s="47"/>
      <c r="M120" s="47"/>
      <c r="N120" s="47"/>
      <c r="O120" s="47"/>
      <c r="AU120" s="337"/>
      <c r="AV120" s="337"/>
      <c r="AW120" s="337"/>
      <c r="AX120" s="337"/>
    </row>
    <row r="121" spans="10:52" x14ac:dyDescent="0.2">
      <c r="J121" s="47"/>
      <c r="K121" s="47"/>
      <c r="L121" s="47"/>
      <c r="M121" s="47"/>
      <c r="N121" s="47"/>
      <c r="O121" s="47"/>
      <c r="AU121" s="337"/>
      <c r="AV121" s="337"/>
      <c r="AW121" s="337"/>
      <c r="AX121" s="337"/>
    </row>
    <row r="122" spans="10:52" x14ac:dyDescent="0.2">
      <c r="J122" s="47"/>
      <c r="K122" s="47"/>
      <c r="L122" s="47"/>
      <c r="M122" s="47"/>
      <c r="N122" s="47"/>
      <c r="O122" s="47"/>
      <c r="AU122" s="337"/>
      <c r="AV122" s="337"/>
      <c r="AW122" s="337"/>
      <c r="AX122" s="337"/>
    </row>
    <row r="123" spans="10:52" x14ac:dyDescent="0.2">
      <c r="J123" s="47"/>
      <c r="K123" s="47"/>
      <c r="L123" s="47"/>
      <c r="M123" s="47"/>
      <c r="N123" s="47"/>
      <c r="O123" s="47"/>
      <c r="AU123" s="337"/>
      <c r="AV123" s="337"/>
      <c r="AW123" s="337"/>
      <c r="AX123" s="337"/>
    </row>
    <row r="124" spans="10:52" x14ac:dyDescent="0.2">
      <c r="J124" s="47"/>
      <c r="K124" s="47"/>
      <c r="L124" s="47"/>
      <c r="M124" s="47"/>
      <c r="N124" s="47"/>
      <c r="O124" s="47"/>
      <c r="AU124" s="337"/>
      <c r="AV124" s="337"/>
      <c r="AW124" s="337"/>
      <c r="AX124" s="337"/>
    </row>
    <row r="125" spans="10:52" x14ac:dyDescent="0.2">
      <c r="J125" s="47"/>
      <c r="K125" s="47"/>
    </row>
    <row r="126" spans="10:52" ht="24" customHeight="1" x14ac:dyDescent="0.2">
      <c r="J126" s="47"/>
      <c r="K126" s="47"/>
      <c r="L126" s="47"/>
      <c r="M126" s="47"/>
      <c r="N126" s="47"/>
      <c r="O126" s="47"/>
      <c r="P126" s="47"/>
      <c r="Q126" s="47"/>
      <c r="AU126" s="337"/>
      <c r="AV126" s="337"/>
      <c r="AW126" s="337"/>
      <c r="AX126" s="337"/>
      <c r="AY126" s="337"/>
      <c r="AZ126" s="337"/>
    </row>
    <row r="127" spans="10:52" x14ac:dyDescent="0.2">
      <c r="J127" s="47"/>
      <c r="K127" s="47"/>
      <c r="L127" s="47"/>
      <c r="M127" s="47"/>
      <c r="N127" s="47"/>
      <c r="O127" s="47"/>
      <c r="P127" s="47"/>
      <c r="Q127" s="47"/>
      <c r="AU127" s="337"/>
      <c r="AV127" s="337"/>
      <c r="AW127" s="337"/>
      <c r="AX127" s="337"/>
      <c r="AY127" s="337"/>
      <c r="AZ127" s="337"/>
    </row>
    <row r="128" spans="10:52" x14ac:dyDescent="0.2">
      <c r="J128" s="47"/>
      <c r="K128" s="47"/>
      <c r="L128" s="47"/>
      <c r="M128" s="47"/>
      <c r="N128" s="47"/>
      <c r="O128" s="47"/>
      <c r="P128" s="47"/>
      <c r="Q128" s="47"/>
      <c r="AU128" s="337"/>
      <c r="AV128" s="337"/>
      <c r="AW128" s="337"/>
      <c r="AX128" s="337"/>
      <c r="AY128" s="337"/>
      <c r="AZ128" s="337"/>
    </row>
    <row r="129" spans="10:54" x14ac:dyDescent="0.2">
      <c r="J129" s="47"/>
      <c r="K129" s="47"/>
      <c r="L129" s="47"/>
      <c r="M129" s="47"/>
      <c r="N129" s="47"/>
      <c r="O129" s="47"/>
      <c r="P129" s="47"/>
      <c r="Q129" s="47"/>
      <c r="AU129" s="337"/>
      <c r="AV129" s="337"/>
      <c r="AW129" s="337"/>
      <c r="AX129" s="337"/>
      <c r="AY129" s="337"/>
      <c r="AZ129" s="337"/>
    </row>
    <row r="130" spans="10:54" x14ac:dyDescent="0.2">
      <c r="J130" s="47"/>
      <c r="K130" s="47"/>
      <c r="L130" s="47"/>
      <c r="M130" s="47"/>
      <c r="N130" s="47"/>
      <c r="O130" s="47"/>
      <c r="P130" s="47"/>
      <c r="Q130" s="47"/>
      <c r="AU130" s="337"/>
      <c r="AV130" s="337"/>
      <c r="AW130" s="337"/>
      <c r="AX130" s="337"/>
      <c r="AY130" s="337"/>
      <c r="AZ130" s="337"/>
    </row>
    <row r="131" spans="10:54" x14ac:dyDescent="0.2">
      <c r="J131" s="47"/>
      <c r="K131" s="47"/>
      <c r="L131" s="47"/>
      <c r="M131" s="47"/>
      <c r="N131" s="47"/>
      <c r="O131" s="47"/>
      <c r="P131" s="47"/>
      <c r="Q131" s="47"/>
      <c r="AU131" s="337"/>
      <c r="AV131" s="337"/>
      <c r="AW131" s="337"/>
      <c r="AX131" s="337"/>
      <c r="AY131" s="337"/>
      <c r="AZ131" s="337"/>
    </row>
    <row r="132" spans="10:54" x14ac:dyDescent="0.2">
      <c r="J132" s="47"/>
      <c r="K132" s="47"/>
      <c r="L132" s="47"/>
      <c r="M132" s="47"/>
      <c r="N132" s="47"/>
      <c r="O132" s="47"/>
      <c r="P132" s="47"/>
      <c r="Q132" s="47"/>
      <c r="AU132" s="337"/>
      <c r="AV132" s="337"/>
      <c r="AW132" s="337"/>
      <c r="AX132" s="337"/>
      <c r="AY132" s="337"/>
      <c r="AZ132" s="337"/>
    </row>
    <row r="133" spans="10:54" x14ac:dyDescent="0.2">
      <c r="J133" s="47"/>
      <c r="K133" s="47"/>
      <c r="L133" s="47"/>
      <c r="M133" s="47"/>
      <c r="N133" s="47"/>
      <c r="O133" s="47"/>
      <c r="P133" s="47"/>
      <c r="Q133" s="47"/>
      <c r="AU133" s="337"/>
      <c r="AV133" s="337"/>
      <c r="AW133" s="337"/>
      <c r="AX133" s="337"/>
      <c r="AY133" s="337"/>
      <c r="AZ133" s="337"/>
    </row>
    <row r="134" spans="10:54" x14ac:dyDescent="0.2">
      <c r="J134" s="47"/>
      <c r="K134" s="47"/>
      <c r="L134" s="47"/>
      <c r="M134" s="47"/>
      <c r="N134" s="47"/>
      <c r="O134" s="47"/>
      <c r="P134" s="47"/>
      <c r="Q134" s="47"/>
      <c r="AU134" s="337"/>
      <c r="AV134" s="337"/>
      <c r="AW134" s="337"/>
      <c r="AX134" s="337"/>
      <c r="AY134" s="337"/>
      <c r="AZ134" s="337"/>
    </row>
    <row r="135" spans="10:54" x14ac:dyDescent="0.2">
      <c r="J135" s="47"/>
      <c r="K135" s="47"/>
    </row>
    <row r="136" spans="10:54" ht="24" customHeight="1" x14ac:dyDescent="0.2"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AU136" s="337"/>
      <c r="AV136" s="337"/>
      <c r="AW136" s="337"/>
      <c r="AX136" s="337"/>
      <c r="AY136" s="337"/>
      <c r="AZ136" s="337"/>
      <c r="BA136" s="337"/>
      <c r="BB136" s="337"/>
    </row>
    <row r="137" spans="10:54" x14ac:dyDescent="0.2"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AU137" s="337"/>
      <c r="AV137" s="337"/>
      <c r="AW137" s="337"/>
      <c r="AX137" s="337"/>
      <c r="AY137" s="337"/>
      <c r="AZ137" s="337"/>
      <c r="BA137" s="337"/>
      <c r="BB137" s="337"/>
    </row>
    <row r="138" spans="10:54" x14ac:dyDescent="0.2">
      <c r="J138" s="47"/>
      <c r="K138" s="47"/>
      <c r="L138" s="47"/>
      <c r="M138" s="47"/>
      <c r="N138" s="47"/>
      <c r="O138" s="47"/>
      <c r="P138" s="47"/>
      <c r="Q138" s="47"/>
      <c r="R138" s="47"/>
      <c r="S138" s="47"/>
      <c r="AU138" s="337"/>
      <c r="AV138" s="337"/>
      <c r="AW138" s="337"/>
      <c r="AX138" s="337"/>
      <c r="AY138" s="337"/>
      <c r="AZ138" s="337"/>
      <c r="BA138" s="337"/>
      <c r="BB138" s="337"/>
    </row>
    <row r="139" spans="10:54" x14ac:dyDescent="0.2">
      <c r="J139" s="47"/>
      <c r="K139" s="47"/>
      <c r="L139" s="47"/>
      <c r="M139" s="47"/>
      <c r="N139" s="47"/>
      <c r="O139" s="47"/>
      <c r="P139" s="47"/>
      <c r="Q139" s="47"/>
      <c r="R139" s="47"/>
      <c r="S139" s="47"/>
      <c r="AU139" s="337"/>
      <c r="AV139" s="337"/>
      <c r="AW139" s="337"/>
      <c r="AX139" s="337"/>
      <c r="AY139" s="337"/>
      <c r="AZ139" s="337"/>
      <c r="BA139" s="337"/>
      <c r="BB139" s="337"/>
    </row>
    <row r="140" spans="10:54" x14ac:dyDescent="0.2">
      <c r="J140" s="47"/>
      <c r="K140" s="47"/>
      <c r="L140" s="47"/>
      <c r="M140" s="47"/>
      <c r="N140" s="47"/>
      <c r="O140" s="47"/>
      <c r="P140" s="47"/>
      <c r="Q140" s="47"/>
      <c r="R140" s="47"/>
      <c r="S140" s="47"/>
      <c r="AU140" s="337"/>
      <c r="AV140" s="337"/>
      <c r="AW140" s="337"/>
      <c r="AX140" s="337"/>
      <c r="AY140" s="337"/>
      <c r="AZ140" s="337"/>
      <c r="BA140" s="337"/>
      <c r="BB140" s="337"/>
    </row>
    <row r="141" spans="10:54" x14ac:dyDescent="0.2">
      <c r="J141" s="47"/>
      <c r="K141" s="47"/>
      <c r="L141" s="47"/>
      <c r="M141" s="47"/>
      <c r="N141" s="47"/>
      <c r="O141" s="47"/>
      <c r="P141" s="47"/>
      <c r="Q141" s="47"/>
      <c r="R141" s="47"/>
      <c r="S141" s="47"/>
      <c r="AU141" s="337"/>
      <c r="AV141" s="337"/>
      <c r="AW141" s="337"/>
      <c r="AX141" s="337"/>
      <c r="AY141" s="337"/>
      <c r="AZ141" s="337"/>
      <c r="BA141" s="337"/>
      <c r="BB141" s="337"/>
    </row>
    <row r="142" spans="10:54" x14ac:dyDescent="0.2">
      <c r="J142" s="47"/>
      <c r="K142" s="47"/>
      <c r="L142" s="47"/>
      <c r="M142" s="47"/>
      <c r="N142" s="47"/>
      <c r="O142" s="47"/>
      <c r="P142" s="47"/>
      <c r="Q142" s="47"/>
      <c r="R142" s="47"/>
      <c r="S142" s="47"/>
      <c r="AU142" s="337"/>
      <c r="AV142" s="337"/>
      <c r="AW142" s="337"/>
      <c r="AX142" s="337"/>
      <c r="AY142" s="337"/>
      <c r="AZ142" s="337"/>
      <c r="BA142" s="337"/>
      <c r="BB142" s="337"/>
    </row>
    <row r="143" spans="10:54" x14ac:dyDescent="0.2"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AU143" s="337"/>
      <c r="AV143" s="337"/>
      <c r="AW143" s="337"/>
      <c r="AX143" s="337"/>
      <c r="AY143" s="337"/>
      <c r="AZ143" s="337"/>
      <c r="BA143" s="337"/>
      <c r="BB143" s="337"/>
    </row>
    <row r="144" spans="10:54" x14ac:dyDescent="0.2">
      <c r="J144" s="47"/>
      <c r="K144" s="47"/>
      <c r="L144" s="47"/>
      <c r="M144" s="47"/>
      <c r="N144" s="47"/>
      <c r="O144" s="47"/>
      <c r="P144" s="47"/>
      <c r="Q144" s="47"/>
      <c r="R144" s="47"/>
      <c r="S144" s="47"/>
      <c r="AU144" s="337"/>
      <c r="AV144" s="337"/>
      <c r="AW144" s="337"/>
      <c r="AX144" s="337"/>
      <c r="AY144" s="337"/>
      <c r="AZ144" s="337"/>
      <c r="BA144" s="337"/>
      <c r="BB144" s="337"/>
    </row>
    <row r="145" spans="10:58" x14ac:dyDescent="0.2">
      <c r="J145" s="47"/>
      <c r="K145" s="47"/>
    </row>
    <row r="146" spans="10:58" ht="24" customHeight="1" x14ac:dyDescent="0.2">
      <c r="J146" s="47"/>
      <c r="K146" s="47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AU146" s="337"/>
      <c r="AV146" s="337"/>
      <c r="AW146" s="337"/>
      <c r="AX146" s="337"/>
      <c r="AY146" s="337"/>
      <c r="AZ146" s="337"/>
      <c r="BA146" s="337"/>
      <c r="BB146" s="337"/>
      <c r="BC146" s="337"/>
      <c r="BD146" s="337"/>
    </row>
    <row r="147" spans="10:58" x14ac:dyDescent="0.2">
      <c r="J147" s="47"/>
      <c r="K147" s="47"/>
      <c r="L147" s="47"/>
      <c r="M147" s="47"/>
      <c r="N147" s="47"/>
      <c r="O147" s="47"/>
      <c r="P147" s="47"/>
      <c r="Q147" s="47"/>
      <c r="R147" s="47"/>
      <c r="S147" s="47"/>
      <c r="T147" s="47"/>
      <c r="U147" s="47"/>
      <c r="AU147" s="337"/>
      <c r="AV147" s="337"/>
      <c r="AW147" s="337"/>
      <c r="AX147" s="337"/>
      <c r="AY147" s="337"/>
      <c r="AZ147" s="337"/>
      <c r="BA147" s="337"/>
      <c r="BB147" s="337"/>
      <c r="BC147" s="337"/>
      <c r="BD147" s="337"/>
    </row>
    <row r="148" spans="10:58" x14ac:dyDescent="0.2">
      <c r="J148" s="47"/>
      <c r="K148" s="47"/>
      <c r="L148" s="47"/>
      <c r="M148" s="47"/>
      <c r="N148" s="47"/>
      <c r="O148" s="47"/>
      <c r="P148" s="47"/>
      <c r="Q148" s="47"/>
      <c r="R148" s="47"/>
      <c r="S148" s="47"/>
      <c r="T148" s="47"/>
      <c r="U148" s="47"/>
      <c r="AU148" s="337"/>
      <c r="AV148" s="337"/>
      <c r="AW148" s="337"/>
      <c r="AX148" s="337"/>
      <c r="AY148" s="337"/>
      <c r="AZ148" s="337"/>
      <c r="BA148" s="337"/>
      <c r="BB148" s="337"/>
      <c r="BC148" s="337"/>
      <c r="BD148" s="337"/>
    </row>
    <row r="149" spans="10:58" x14ac:dyDescent="0.2">
      <c r="J149" s="47"/>
      <c r="K149" s="47"/>
      <c r="L149" s="47"/>
      <c r="M149" s="47"/>
      <c r="N149" s="47"/>
      <c r="O149" s="47"/>
      <c r="P149" s="47"/>
      <c r="Q149" s="47"/>
      <c r="R149" s="47"/>
      <c r="S149" s="47"/>
      <c r="T149" s="47"/>
      <c r="U149" s="47"/>
      <c r="AU149" s="337"/>
      <c r="AV149" s="337"/>
      <c r="AW149" s="337"/>
      <c r="AX149" s="337"/>
      <c r="AY149" s="337"/>
      <c r="AZ149" s="337"/>
      <c r="BA149" s="337"/>
      <c r="BB149" s="337"/>
      <c r="BC149" s="337"/>
      <c r="BD149" s="337"/>
    </row>
    <row r="150" spans="10:58" x14ac:dyDescent="0.2">
      <c r="J150" s="47"/>
      <c r="K150" s="47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AU150" s="337"/>
      <c r="AV150" s="337"/>
      <c r="AW150" s="337"/>
      <c r="AX150" s="337"/>
      <c r="AY150" s="337"/>
      <c r="AZ150" s="337"/>
      <c r="BA150" s="337"/>
      <c r="BB150" s="337"/>
      <c r="BC150" s="337"/>
      <c r="BD150" s="337"/>
    </row>
    <row r="151" spans="10:58" x14ac:dyDescent="0.2">
      <c r="J151" s="47"/>
      <c r="K151" s="47"/>
      <c r="L151" s="47"/>
      <c r="M151" s="47"/>
      <c r="N151" s="47"/>
      <c r="O151" s="47"/>
      <c r="P151" s="47"/>
      <c r="Q151" s="47"/>
      <c r="R151" s="47"/>
      <c r="S151" s="47"/>
      <c r="T151" s="47"/>
      <c r="U151" s="47"/>
      <c r="AU151" s="337"/>
      <c r="AV151" s="337"/>
      <c r="AW151" s="337"/>
      <c r="AX151" s="337"/>
      <c r="AY151" s="337"/>
      <c r="AZ151" s="337"/>
      <c r="BA151" s="337"/>
      <c r="BB151" s="337"/>
      <c r="BC151" s="337"/>
      <c r="BD151" s="337"/>
    </row>
    <row r="152" spans="10:58" x14ac:dyDescent="0.2"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AU152" s="337"/>
      <c r="AV152" s="337"/>
      <c r="AW152" s="337"/>
      <c r="AX152" s="337"/>
      <c r="AY152" s="337"/>
      <c r="AZ152" s="337"/>
      <c r="BA152" s="337"/>
      <c r="BB152" s="337"/>
      <c r="BC152" s="337"/>
      <c r="BD152" s="337"/>
    </row>
    <row r="153" spans="10:58" x14ac:dyDescent="0.2">
      <c r="J153" s="47"/>
      <c r="K153" s="47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AU153" s="337"/>
      <c r="AV153" s="337"/>
      <c r="AW153" s="337"/>
      <c r="AX153" s="337"/>
      <c r="AY153" s="337"/>
      <c r="AZ153" s="337"/>
      <c r="BA153" s="337"/>
      <c r="BB153" s="337"/>
      <c r="BC153" s="337"/>
      <c r="BD153" s="337"/>
    </row>
    <row r="154" spans="10:58" x14ac:dyDescent="0.2">
      <c r="J154" s="47"/>
      <c r="K154" s="47"/>
      <c r="L154" s="47"/>
      <c r="M154" s="47"/>
      <c r="N154" s="47"/>
      <c r="O154" s="47"/>
      <c r="P154" s="47"/>
      <c r="Q154" s="47"/>
      <c r="R154" s="47"/>
      <c r="S154" s="47"/>
      <c r="T154" s="47"/>
      <c r="U154" s="47"/>
      <c r="AU154" s="337"/>
      <c r="AV154" s="337"/>
      <c r="AW154" s="337"/>
      <c r="AX154" s="337"/>
      <c r="AY154" s="337"/>
      <c r="AZ154" s="337"/>
      <c r="BA154" s="337"/>
      <c r="BB154" s="337"/>
      <c r="BC154" s="337"/>
      <c r="BD154" s="337"/>
    </row>
    <row r="156" spans="10:58" ht="24" customHeight="1" x14ac:dyDescent="0.2">
      <c r="J156" s="47"/>
      <c r="K156" s="47"/>
      <c r="L156" s="47"/>
      <c r="M156" s="47"/>
      <c r="N156" s="419"/>
      <c r="O156" s="419"/>
      <c r="P156" s="419"/>
      <c r="Q156" s="419"/>
      <c r="R156" s="419"/>
      <c r="S156" s="419"/>
      <c r="T156" s="419"/>
      <c r="U156" s="419"/>
      <c r="AU156" s="337"/>
      <c r="AV156" s="337"/>
      <c r="AW156" s="337"/>
      <c r="AX156" s="337"/>
      <c r="AY156" s="337"/>
      <c r="AZ156" s="337"/>
      <c r="BA156" s="337"/>
      <c r="BB156" s="337"/>
      <c r="BC156" s="337"/>
      <c r="BD156" s="337"/>
      <c r="BE156" s="337"/>
      <c r="BF156" s="337"/>
    </row>
    <row r="157" spans="10:58" x14ac:dyDescent="0.2">
      <c r="J157" s="47"/>
      <c r="K157" s="47"/>
      <c r="L157" s="47"/>
      <c r="M157" s="47"/>
      <c r="N157" s="420"/>
      <c r="O157" s="420"/>
      <c r="P157" s="420"/>
      <c r="Q157" s="420"/>
      <c r="R157" s="420"/>
      <c r="S157" s="420"/>
      <c r="T157" s="420"/>
      <c r="U157" s="420"/>
      <c r="AU157" s="337"/>
      <c r="AV157" s="337"/>
      <c r="AW157" s="337"/>
      <c r="AX157" s="337"/>
      <c r="AY157" s="337"/>
      <c r="AZ157" s="337"/>
      <c r="BA157" s="337"/>
      <c r="BB157" s="337"/>
      <c r="BC157" s="337"/>
      <c r="BD157" s="337"/>
      <c r="BE157" s="337"/>
      <c r="BF157" s="337"/>
    </row>
    <row r="158" spans="10:58" x14ac:dyDescent="0.2">
      <c r="J158" s="47"/>
      <c r="K158" s="47"/>
      <c r="L158" s="47"/>
      <c r="M158" s="47"/>
      <c r="N158" s="335"/>
      <c r="O158" s="336"/>
      <c r="P158" s="335"/>
      <c r="Q158" s="336"/>
      <c r="R158" s="335"/>
      <c r="S158" s="336"/>
      <c r="T158" s="335"/>
      <c r="U158" s="336"/>
      <c r="AU158" s="337"/>
      <c r="AV158" s="337"/>
      <c r="AW158" s="337"/>
      <c r="AX158" s="337"/>
      <c r="AY158" s="337"/>
      <c r="AZ158" s="337"/>
      <c r="BA158" s="337"/>
      <c r="BB158" s="337"/>
      <c r="BC158" s="337"/>
      <c r="BD158" s="337"/>
      <c r="BE158" s="337"/>
      <c r="BF158" s="337"/>
    </row>
    <row r="159" spans="10:58" x14ac:dyDescent="0.2">
      <c r="N159" s="335"/>
      <c r="O159" s="336"/>
      <c r="P159" s="335"/>
      <c r="Q159" s="336"/>
      <c r="R159" s="335"/>
      <c r="S159" s="336"/>
      <c r="T159" s="335"/>
      <c r="U159" s="336"/>
      <c r="AU159" s="337"/>
      <c r="AV159" s="337"/>
      <c r="AW159" s="337"/>
      <c r="AX159" s="337"/>
      <c r="AY159" s="337"/>
      <c r="AZ159" s="337"/>
      <c r="BA159" s="337"/>
      <c r="BB159" s="337"/>
      <c r="BC159" s="337"/>
      <c r="BD159" s="337"/>
      <c r="BE159" s="337"/>
      <c r="BF159" s="337"/>
    </row>
    <row r="160" spans="10:58" x14ac:dyDescent="0.2">
      <c r="N160" s="336"/>
      <c r="O160" s="336"/>
      <c r="P160" s="336"/>
      <c r="Q160" s="336"/>
      <c r="R160" s="336"/>
      <c r="S160" s="336"/>
      <c r="T160" s="336"/>
      <c r="U160" s="336"/>
      <c r="AU160" s="337"/>
      <c r="AV160" s="337"/>
      <c r="AW160" s="337"/>
      <c r="AX160" s="337"/>
      <c r="AY160" s="337"/>
      <c r="AZ160" s="337"/>
      <c r="BA160" s="337"/>
      <c r="BB160" s="337"/>
      <c r="BC160" s="337"/>
      <c r="BD160" s="337"/>
      <c r="BE160" s="337"/>
      <c r="BF160" s="337"/>
    </row>
    <row r="161" spans="10:58" x14ac:dyDescent="0.2">
      <c r="AU161" s="337"/>
      <c r="AV161" s="337"/>
      <c r="AW161" s="337"/>
      <c r="AX161" s="337"/>
      <c r="AY161" s="337"/>
      <c r="AZ161" s="337"/>
      <c r="BA161" s="337"/>
      <c r="BB161" s="337"/>
      <c r="BC161" s="337"/>
      <c r="BD161" s="337"/>
      <c r="BE161" s="337"/>
      <c r="BF161" s="337"/>
    </row>
    <row r="162" spans="10:58" ht="13.2" x14ac:dyDescent="0.2">
      <c r="O162" s="338"/>
      <c r="Q162" s="338"/>
      <c r="S162" s="338"/>
      <c r="U162" s="338"/>
      <c r="AU162" s="337"/>
      <c r="AV162" s="337"/>
      <c r="AW162" s="337"/>
      <c r="AX162" s="337"/>
      <c r="AY162" s="337"/>
      <c r="AZ162" s="337"/>
      <c r="BA162" s="337"/>
      <c r="BB162" s="337"/>
      <c r="BC162" s="337"/>
      <c r="BD162" s="337"/>
      <c r="BE162" s="337"/>
      <c r="BF162" s="337"/>
    </row>
    <row r="163" spans="10:58" x14ac:dyDescent="0.2">
      <c r="AU163" s="337"/>
      <c r="AV163" s="337"/>
      <c r="AW163" s="337"/>
      <c r="AX163" s="337"/>
      <c r="AY163" s="337"/>
      <c r="AZ163" s="337"/>
      <c r="BA163" s="337"/>
      <c r="BB163" s="337"/>
      <c r="BC163" s="337"/>
      <c r="BD163" s="337"/>
      <c r="BE163" s="337"/>
      <c r="BF163" s="337"/>
    </row>
    <row r="164" spans="10:58" x14ac:dyDescent="0.2">
      <c r="N164" s="418"/>
      <c r="O164" s="418"/>
      <c r="P164" s="418"/>
      <c r="Q164" s="418"/>
      <c r="R164" s="418"/>
      <c r="S164" s="418"/>
      <c r="T164" s="418"/>
      <c r="U164" s="418"/>
      <c r="AU164" s="337"/>
      <c r="AV164" s="337"/>
      <c r="AW164" s="337"/>
      <c r="AX164" s="337"/>
      <c r="AY164" s="337"/>
      <c r="AZ164" s="337"/>
      <c r="BA164" s="337"/>
      <c r="BB164" s="337"/>
      <c r="BC164" s="337"/>
      <c r="BD164" s="337"/>
      <c r="BE164" s="337"/>
      <c r="BF164" s="337"/>
    </row>
    <row r="166" spans="10:58" ht="24" customHeight="1" x14ac:dyDescent="0.2">
      <c r="J166" s="419"/>
      <c r="K166" s="419"/>
      <c r="L166" s="419"/>
      <c r="M166" s="419"/>
      <c r="AU166" s="337"/>
      <c r="AV166" s="337"/>
      <c r="AW166" s="337"/>
      <c r="AX166" s="337"/>
    </row>
    <row r="167" spans="10:58" x14ac:dyDescent="0.2">
      <c r="J167" s="420"/>
      <c r="K167" s="420"/>
      <c r="L167" s="420"/>
      <c r="M167" s="420"/>
      <c r="AU167" s="337"/>
      <c r="AV167" s="337"/>
      <c r="AW167" s="337"/>
      <c r="AX167" s="337"/>
    </row>
    <row r="168" spans="10:58" x14ac:dyDescent="0.2">
      <c r="J168" s="335"/>
      <c r="K168" s="336"/>
      <c r="L168" s="335"/>
      <c r="M168" s="336"/>
      <c r="AU168" s="337"/>
      <c r="AV168" s="337"/>
      <c r="AW168" s="337"/>
      <c r="AX168" s="337"/>
    </row>
    <row r="169" spans="10:58" x14ac:dyDescent="0.2">
      <c r="J169" s="335"/>
      <c r="K169" s="336"/>
      <c r="L169" s="335"/>
      <c r="M169" s="336"/>
      <c r="AU169" s="337"/>
      <c r="AV169" s="337"/>
      <c r="AW169" s="337"/>
      <c r="AX169" s="337"/>
    </row>
    <row r="170" spans="10:58" x14ac:dyDescent="0.2">
      <c r="J170" s="336"/>
      <c r="K170" s="336"/>
      <c r="L170" s="336"/>
      <c r="M170" s="336"/>
      <c r="AU170" s="337"/>
      <c r="AV170" s="337"/>
      <c r="AW170" s="337"/>
      <c r="AX170" s="337"/>
    </row>
    <row r="171" spans="10:58" x14ac:dyDescent="0.2">
      <c r="AU171" s="337"/>
      <c r="AV171" s="337"/>
      <c r="AW171" s="337"/>
      <c r="AX171" s="337"/>
    </row>
    <row r="172" spans="10:58" ht="13.2" x14ac:dyDescent="0.2">
      <c r="K172" s="338"/>
      <c r="M172" s="338"/>
      <c r="AU172" s="337"/>
      <c r="AV172" s="337"/>
      <c r="AW172" s="337"/>
      <c r="AX172" s="337"/>
    </row>
    <row r="173" spans="10:58" x14ac:dyDescent="0.2">
      <c r="AU173" s="337"/>
      <c r="AV173" s="337"/>
      <c r="AW173" s="337"/>
      <c r="AX173" s="337"/>
    </row>
    <row r="174" spans="10:58" x14ac:dyDescent="0.2">
      <c r="J174" s="418"/>
      <c r="K174" s="418"/>
      <c r="L174" s="418"/>
      <c r="M174" s="418"/>
      <c r="AU174" s="337"/>
      <c r="AV174" s="337"/>
      <c r="AW174" s="337"/>
      <c r="AX174" s="337"/>
    </row>
    <row r="176" spans="10:58" ht="19.8" customHeight="1" x14ac:dyDescent="0.2"/>
  </sheetData>
  <mergeCells count="122">
    <mergeCell ref="A5:A6"/>
    <mergeCell ref="B6:C6"/>
    <mergeCell ref="D6:E6"/>
    <mergeCell ref="F6:G6"/>
    <mergeCell ref="H6:I6"/>
    <mergeCell ref="B13:C13"/>
    <mergeCell ref="D13:E13"/>
    <mergeCell ref="F13:G13"/>
    <mergeCell ref="H13:I13"/>
    <mergeCell ref="B5:C5"/>
    <mergeCell ref="D5:E5"/>
    <mergeCell ref="F5:G5"/>
    <mergeCell ref="H5:I5"/>
    <mergeCell ref="B15:C15"/>
    <mergeCell ref="D15:E15"/>
    <mergeCell ref="F15:G15"/>
    <mergeCell ref="H15:I15"/>
    <mergeCell ref="A15:A16"/>
    <mergeCell ref="A25:A26"/>
    <mergeCell ref="B25:C25"/>
    <mergeCell ref="D25:E25"/>
    <mergeCell ref="F25:G25"/>
    <mergeCell ref="B16:C16"/>
    <mergeCell ref="D16:E16"/>
    <mergeCell ref="F16:G16"/>
    <mergeCell ref="H25:I25"/>
    <mergeCell ref="B26:C26"/>
    <mergeCell ref="D26:E26"/>
    <mergeCell ref="F26:G26"/>
    <mergeCell ref="H26:I26"/>
    <mergeCell ref="H16:I16"/>
    <mergeCell ref="B23:C23"/>
    <mergeCell ref="D23:E23"/>
    <mergeCell ref="F23:G23"/>
    <mergeCell ref="H23:I23"/>
    <mergeCell ref="A45:A46"/>
    <mergeCell ref="F45:G45"/>
    <mergeCell ref="H45:I45"/>
    <mergeCell ref="B33:C33"/>
    <mergeCell ref="D33:E33"/>
    <mergeCell ref="F33:G33"/>
    <mergeCell ref="H33:I33"/>
    <mergeCell ref="B43:C43"/>
    <mergeCell ref="D43:E43"/>
    <mergeCell ref="B36:C36"/>
    <mergeCell ref="D36:E36"/>
    <mergeCell ref="F36:G36"/>
    <mergeCell ref="H36:I36"/>
    <mergeCell ref="A35:A36"/>
    <mergeCell ref="D35:E35"/>
    <mergeCell ref="F35:G35"/>
    <mergeCell ref="H35:I35"/>
    <mergeCell ref="H46:I46"/>
    <mergeCell ref="B35:C35"/>
    <mergeCell ref="F43:G43"/>
    <mergeCell ref="H43:I43"/>
    <mergeCell ref="B53:C53"/>
    <mergeCell ref="D53:E53"/>
    <mergeCell ref="D45:E45"/>
    <mergeCell ref="F53:G53"/>
    <mergeCell ref="H53:I53"/>
    <mergeCell ref="B46:C46"/>
    <mergeCell ref="D46:E46"/>
    <mergeCell ref="F46:G46"/>
    <mergeCell ref="B45:C45"/>
    <mergeCell ref="A55:A56"/>
    <mergeCell ref="H55:I55"/>
    <mergeCell ref="B65:C65"/>
    <mergeCell ref="D65:E65"/>
    <mergeCell ref="F65:G65"/>
    <mergeCell ref="A65:A66"/>
    <mergeCell ref="B63:C63"/>
    <mergeCell ref="D63:E63"/>
    <mergeCell ref="F63:G63"/>
    <mergeCell ref="H63:I63"/>
    <mergeCell ref="B56:C56"/>
    <mergeCell ref="D56:E56"/>
    <mergeCell ref="F56:G56"/>
    <mergeCell ref="F55:G55"/>
    <mergeCell ref="H56:I56"/>
    <mergeCell ref="B55:C55"/>
    <mergeCell ref="D55:E55"/>
    <mergeCell ref="B73:C73"/>
    <mergeCell ref="D73:E73"/>
    <mergeCell ref="F73:G73"/>
    <mergeCell ref="H73:I73"/>
    <mergeCell ref="H65:I65"/>
    <mergeCell ref="B66:C66"/>
    <mergeCell ref="D66:E66"/>
    <mergeCell ref="F66:G66"/>
    <mergeCell ref="H66:I66"/>
    <mergeCell ref="A75:A76"/>
    <mergeCell ref="B83:C83"/>
    <mergeCell ref="D83:E83"/>
    <mergeCell ref="F83:G83"/>
    <mergeCell ref="H83:I83"/>
    <mergeCell ref="P156:Q156"/>
    <mergeCell ref="R156:S156"/>
    <mergeCell ref="T156:U156"/>
    <mergeCell ref="N157:O157"/>
    <mergeCell ref="P157:Q157"/>
    <mergeCell ref="R157:S157"/>
    <mergeCell ref="T157:U157"/>
    <mergeCell ref="B75:C75"/>
    <mergeCell ref="D75:E75"/>
    <mergeCell ref="F75:G75"/>
    <mergeCell ref="H75:I75"/>
    <mergeCell ref="N156:O156"/>
    <mergeCell ref="B76:C76"/>
    <mergeCell ref="D76:E76"/>
    <mergeCell ref="F76:G76"/>
    <mergeCell ref="H76:I76"/>
    <mergeCell ref="R164:S164"/>
    <mergeCell ref="T164:U164"/>
    <mergeCell ref="J166:K166"/>
    <mergeCell ref="L166:M166"/>
    <mergeCell ref="J167:K167"/>
    <mergeCell ref="J174:K174"/>
    <mergeCell ref="L174:M174"/>
    <mergeCell ref="N164:O164"/>
    <mergeCell ref="P164:Q164"/>
    <mergeCell ref="L167:M167"/>
  </mergeCells>
  <phoneticPr fontId="2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>
    <oddFooter>&amp;C&amp;P</oddFooter>
  </headerFooter>
  <rowBreaks count="1" manualBreakCount="1">
    <brk id="64" max="8" man="1"/>
  </rowBreaks>
  <colBreaks count="1" manualBreakCount="1">
    <brk id="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0"/>
  </sheetPr>
  <dimension ref="A1:X58"/>
  <sheetViews>
    <sheetView view="pageBreakPreview" zoomScale="70" zoomScaleNormal="80" zoomScaleSheetLayoutView="70" workbookViewId="0">
      <selection activeCell="E7" sqref="E7:F53"/>
    </sheetView>
  </sheetViews>
  <sheetFormatPr defaultColWidth="9" defaultRowHeight="13.2" x14ac:dyDescent="0.2"/>
  <cols>
    <col min="1" max="1" width="9" style="1"/>
    <col min="2" max="2" width="8.6640625" style="1" customWidth="1"/>
    <col min="3" max="3" width="22.6640625" style="1" customWidth="1"/>
    <col min="4" max="4" width="11.6640625" style="1" customWidth="1"/>
    <col min="5" max="5" width="22.6640625" style="1" customWidth="1"/>
    <col min="6" max="6" width="11.6640625" style="1" customWidth="1"/>
    <col min="7" max="7" width="5.77734375" style="1" customWidth="1"/>
    <col min="8" max="8" width="9.77734375" style="1" customWidth="1"/>
    <col min="9" max="9" width="5.77734375" style="1" customWidth="1"/>
    <col min="10" max="10" width="13.21875" style="1" customWidth="1"/>
    <col min="11" max="11" width="11.77734375" style="1" customWidth="1"/>
    <col min="12" max="12" width="5.77734375" style="1" customWidth="1"/>
    <col min="13" max="13" width="9.77734375" style="1" customWidth="1"/>
    <col min="14" max="14" width="5.77734375" style="1" customWidth="1"/>
    <col min="15" max="15" width="12.88671875" style="1" customWidth="1"/>
    <col min="16" max="16" width="11.77734375" style="1" customWidth="1"/>
    <col min="17" max="17" width="5.77734375" style="1" customWidth="1"/>
    <col min="18" max="18" width="9.77734375" style="1" customWidth="1"/>
    <col min="19" max="19" width="5.77734375" style="1" customWidth="1"/>
    <col min="20" max="20" width="13.44140625" style="1" customWidth="1"/>
    <col min="21" max="21" width="5.77734375" style="1" customWidth="1"/>
    <col min="22" max="22" width="9.77734375" style="1" customWidth="1"/>
    <col min="23" max="23" width="5.77734375" style="1" customWidth="1"/>
    <col min="24" max="24" width="13" style="1" customWidth="1"/>
    <col min="25" max="16384" width="9" style="1"/>
  </cols>
  <sheetData>
    <row r="1" spans="1:24" ht="13.5" customHeight="1" x14ac:dyDescent="0.2">
      <c r="A1" s="3"/>
      <c r="B1" s="3"/>
      <c r="C1" s="3"/>
      <c r="D1" s="116"/>
      <c r="E1" s="3"/>
      <c r="F1" s="3"/>
    </row>
    <row r="2" spans="1:24" ht="13.5" customHeight="1" x14ac:dyDescent="0.2">
      <c r="A2" s="210"/>
      <c r="B2" s="3"/>
      <c r="C2" s="3"/>
      <c r="D2" s="3"/>
      <c r="E2" s="3"/>
      <c r="F2" s="3"/>
      <c r="G2" s="210"/>
      <c r="H2" s="3"/>
      <c r="I2" s="3"/>
    </row>
    <row r="3" spans="1:24" ht="19.5" customHeight="1" x14ac:dyDescent="0.2">
      <c r="A3" s="148" t="s">
        <v>872</v>
      </c>
      <c r="B3" s="3"/>
      <c r="C3" s="3"/>
      <c r="D3" s="37"/>
      <c r="E3" s="3"/>
      <c r="F3" s="3"/>
    </row>
    <row r="4" spans="1:24" ht="19.5" customHeight="1" x14ac:dyDescent="0.2">
      <c r="A4" s="148" t="s">
        <v>768</v>
      </c>
      <c r="B4" s="3"/>
      <c r="C4" s="3"/>
      <c r="D4" s="37"/>
      <c r="E4" s="3"/>
      <c r="F4" s="3"/>
    </row>
    <row r="5" spans="1:24" ht="13.5" customHeight="1" x14ac:dyDescent="0.2">
      <c r="A5" s="5"/>
      <c r="B5" s="3"/>
      <c r="C5" s="3"/>
      <c r="D5" s="4"/>
      <c r="E5" s="3"/>
      <c r="F5" s="314" t="s">
        <v>974</v>
      </c>
    </row>
    <row r="6" spans="1:24" x14ac:dyDescent="0.2">
      <c r="A6" s="3"/>
      <c r="B6" s="3"/>
      <c r="C6" s="3"/>
      <c r="D6" s="3"/>
      <c r="E6" s="3"/>
      <c r="F6" s="3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</row>
    <row r="7" spans="1:24" x14ac:dyDescent="0.2">
      <c r="A7" s="6" t="s">
        <v>66</v>
      </c>
      <c r="B7" s="6" t="s">
        <v>465</v>
      </c>
      <c r="C7" s="437" t="s">
        <v>466</v>
      </c>
      <c r="D7" s="438"/>
      <c r="E7" s="437" t="s">
        <v>467</v>
      </c>
      <c r="F7" s="43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</row>
    <row r="8" spans="1:24" x14ac:dyDescent="0.2">
      <c r="A8" s="11" t="s">
        <v>69</v>
      </c>
      <c r="B8" s="38">
        <v>6</v>
      </c>
      <c r="C8" s="283">
        <v>4591347</v>
      </c>
      <c r="D8" s="284"/>
      <c r="E8" s="283">
        <v>765224.5</v>
      </c>
      <c r="F8" s="27"/>
      <c r="G8" s="37"/>
      <c r="H8" s="100"/>
      <c r="I8" s="110"/>
      <c r="J8" s="110"/>
      <c r="K8" s="109"/>
      <c r="L8" s="37"/>
      <c r="M8" s="100"/>
      <c r="N8" s="100"/>
      <c r="O8" s="110"/>
      <c r="P8" s="110"/>
      <c r="Q8" s="87"/>
      <c r="R8" s="100"/>
      <c r="S8" s="110"/>
      <c r="T8" s="78"/>
      <c r="U8" s="18"/>
      <c r="V8" s="18"/>
      <c r="W8" s="18"/>
      <c r="X8" s="392"/>
    </row>
    <row r="9" spans="1:24" x14ac:dyDescent="0.2">
      <c r="A9" s="12" t="s">
        <v>70</v>
      </c>
      <c r="B9" s="39">
        <v>2</v>
      </c>
      <c r="C9" s="41">
        <v>1127100</v>
      </c>
      <c r="D9" s="42"/>
      <c r="E9" s="41">
        <v>563550</v>
      </c>
      <c r="F9" s="393"/>
      <c r="G9" s="37"/>
      <c r="H9" s="100"/>
      <c r="I9" s="110"/>
      <c r="J9" s="110"/>
      <c r="K9" s="109"/>
      <c r="L9" s="37"/>
      <c r="M9" s="100"/>
      <c r="N9" s="100"/>
      <c r="O9" s="110"/>
      <c r="P9" s="110"/>
      <c r="Q9" s="87"/>
      <c r="R9" s="100"/>
      <c r="S9" s="110"/>
      <c r="T9" s="78"/>
      <c r="U9" s="18"/>
      <c r="V9" s="18"/>
      <c r="W9" s="18"/>
      <c r="X9" s="392"/>
    </row>
    <row r="10" spans="1:24" x14ac:dyDescent="0.2">
      <c r="A10" s="12" t="s">
        <v>71</v>
      </c>
      <c r="B10" s="39">
        <v>2</v>
      </c>
      <c r="C10" s="41">
        <v>1080809</v>
      </c>
      <c r="D10" s="42"/>
      <c r="E10" s="41">
        <v>540404.5</v>
      </c>
      <c r="F10" s="393"/>
      <c r="G10" s="37"/>
      <c r="H10" s="100"/>
      <c r="I10" s="110"/>
      <c r="J10" s="110"/>
      <c r="K10" s="109"/>
      <c r="L10" s="37"/>
      <c r="M10" s="100"/>
      <c r="N10" s="100"/>
      <c r="O10" s="110"/>
      <c r="P10" s="110"/>
      <c r="Q10" s="87"/>
      <c r="R10" s="100"/>
      <c r="S10" s="110"/>
      <c r="T10" s="78"/>
      <c r="U10" s="18"/>
      <c r="V10" s="18"/>
      <c r="W10" s="18"/>
      <c r="X10" s="392"/>
    </row>
    <row r="11" spans="1:24" x14ac:dyDescent="0.2">
      <c r="A11" s="12" t="s">
        <v>72</v>
      </c>
      <c r="B11" s="39">
        <v>2</v>
      </c>
      <c r="C11" s="41">
        <v>1947569</v>
      </c>
      <c r="D11" s="42"/>
      <c r="E11" s="41">
        <v>973784.5</v>
      </c>
      <c r="F11" s="393"/>
      <c r="G11" s="37"/>
      <c r="H11" s="100"/>
      <c r="I11" s="110"/>
      <c r="J11" s="110"/>
      <c r="K11" s="109"/>
      <c r="L11" s="37"/>
      <c r="M11" s="100"/>
      <c r="N11" s="100"/>
      <c r="O11" s="110"/>
      <c r="P11" s="110"/>
      <c r="Q11" s="87"/>
      <c r="R11" s="100"/>
      <c r="S11" s="110"/>
      <c r="T11" s="78"/>
      <c r="U11" s="18"/>
      <c r="V11" s="18"/>
      <c r="W11" s="18"/>
      <c r="X11" s="392"/>
    </row>
    <row r="12" spans="1:24" x14ac:dyDescent="0.2">
      <c r="A12" s="12" t="s">
        <v>73</v>
      </c>
      <c r="B12" s="39">
        <v>2</v>
      </c>
      <c r="C12" s="41">
        <v>886271</v>
      </c>
      <c r="D12" s="42"/>
      <c r="E12" s="41">
        <v>443135.5</v>
      </c>
      <c r="F12" s="393"/>
      <c r="G12" s="37"/>
      <c r="H12" s="100"/>
      <c r="I12" s="110"/>
      <c r="J12" s="110"/>
      <c r="K12" s="109"/>
      <c r="L12" s="37"/>
      <c r="M12" s="100"/>
      <c r="N12" s="100"/>
      <c r="O12" s="110"/>
      <c r="P12" s="110"/>
      <c r="Q12" s="87"/>
      <c r="R12" s="100"/>
      <c r="S12" s="110"/>
      <c r="T12" s="78"/>
      <c r="U12" s="18"/>
      <c r="V12" s="18"/>
      <c r="W12" s="18"/>
      <c r="X12" s="392"/>
    </row>
    <row r="13" spans="1:24" x14ac:dyDescent="0.2">
      <c r="A13" s="12" t="s">
        <v>74</v>
      </c>
      <c r="B13" s="39">
        <v>2</v>
      </c>
      <c r="C13" s="41">
        <v>942712</v>
      </c>
      <c r="D13" s="42"/>
      <c r="E13" s="41">
        <v>471356</v>
      </c>
      <c r="F13" s="393"/>
      <c r="G13" s="37"/>
      <c r="H13" s="100"/>
      <c r="I13" s="110"/>
      <c r="J13" s="110"/>
      <c r="K13" s="109"/>
      <c r="L13" s="37"/>
      <c r="M13" s="100"/>
      <c r="N13" s="100"/>
      <c r="O13" s="110"/>
      <c r="P13" s="110"/>
      <c r="Q13" s="87"/>
      <c r="R13" s="100"/>
      <c r="S13" s="110"/>
      <c r="T13" s="78"/>
      <c r="U13" s="18"/>
      <c r="V13" s="18"/>
      <c r="W13" s="18"/>
      <c r="X13" s="392"/>
    </row>
    <row r="14" spans="1:24" x14ac:dyDescent="0.2">
      <c r="A14" s="234" t="s">
        <v>75</v>
      </c>
      <c r="B14" s="279">
        <v>2</v>
      </c>
      <c r="C14" s="285">
        <v>1627584</v>
      </c>
      <c r="D14" s="286"/>
      <c r="E14" s="285">
        <v>813792</v>
      </c>
      <c r="F14" s="394"/>
      <c r="G14" s="37"/>
      <c r="H14" s="100"/>
      <c r="I14" s="110"/>
      <c r="J14" s="110"/>
      <c r="K14" s="109"/>
      <c r="L14" s="37"/>
      <c r="M14" s="100"/>
      <c r="N14" s="100"/>
      <c r="O14" s="110"/>
      <c r="P14" s="110"/>
      <c r="Q14" s="87"/>
      <c r="R14" s="100"/>
      <c r="S14" s="110"/>
      <c r="T14" s="78"/>
      <c r="U14" s="18"/>
      <c r="V14" s="18"/>
      <c r="W14" s="18"/>
      <c r="X14" s="392"/>
    </row>
    <row r="15" spans="1:24" x14ac:dyDescent="0.2">
      <c r="A15" s="236" t="s">
        <v>76</v>
      </c>
      <c r="B15" s="281">
        <v>4</v>
      </c>
      <c r="C15" s="287">
        <v>2454716</v>
      </c>
      <c r="D15" s="288"/>
      <c r="E15" s="287">
        <v>613679</v>
      </c>
      <c r="F15" s="395"/>
      <c r="G15" s="37"/>
      <c r="H15" s="100"/>
      <c r="I15" s="110"/>
      <c r="J15" s="110"/>
      <c r="K15" s="109"/>
      <c r="L15" s="37"/>
      <c r="M15" s="100"/>
      <c r="N15" s="100"/>
      <c r="O15" s="110"/>
      <c r="P15" s="110"/>
      <c r="Q15" s="87"/>
      <c r="R15" s="100"/>
      <c r="S15" s="110"/>
      <c r="T15" s="78"/>
      <c r="U15" s="18"/>
      <c r="V15" s="18"/>
      <c r="W15" s="18"/>
      <c r="X15" s="392"/>
    </row>
    <row r="16" spans="1:24" x14ac:dyDescent="0.2">
      <c r="A16" s="12" t="s">
        <v>77</v>
      </c>
      <c r="B16" s="39">
        <v>2</v>
      </c>
      <c r="C16" s="41">
        <v>1650390</v>
      </c>
      <c r="D16" s="42"/>
      <c r="E16" s="41">
        <v>825195</v>
      </c>
      <c r="F16" s="393"/>
      <c r="G16" s="37"/>
      <c r="H16" s="100"/>
      <c r="I16" s="110"/>
      <c r="J16" s="110"/>
      <c r="K16" s="109"/>
      <c r="L16" s="37"/>
      <c r="M16" s="100"/>
      <c r="N16" s="100"/>
      <c r="O16" s="110"/>
      <c r="P16" s="110"/>
      <c r="Q16" s="87"/>
      <c r="R16" s="100"/>
      <c r="S16" s="110"/>
      <c r="T16" s="78"/>
      <c r="U16" s="18"/>
      <c r="V16" s="18"/>
      <c r="W16" s="18"/>
      <c r="X16" s="392"/>
    </row>
    <row r="17" spans="1:24" x14ac:dyDescent="0.2">
      <c r="A17" s="12" t="s">
        <v>78</v>
      </c>
      <c r="B17" s="39">
        <v>2</v>
      </c>
      <c r="C17" s="41">
        <v>1646140</v>
      </c>
      <c r="D17" s="42"/>
      <c r="E17" s="41">
        <v>823070</v>
      </c>
      <c r="F17" s="393"/>
      <c r="G17" s="37"/>
      <c r="H17" s="100"/>
      <c r="I17" s="110"/>
      <c r="J17" s="110"/>
      <c r="K17" s="109"/>
      <c r="L17" s="37"/>
      <c r="M17" s="100"/>
      <c r="N17" s="100"/>
      <c r="O17" s="110"/>
      <c r="P17" s="110"/>
      <c r="Q17" s="87"/>
      <c r="R17" s="100"/>
      <c r="S17" s="110"/>
      <c r="T17" s="78"/>
      <c r="U17" s="18"/>
      <c r="V17" s="18"/>
      <c r="W17" s="18"/>
      <c r="X17" s="392"/>
    </row>
    <row r="18" spans="1:24" x14ac:dyDescent="0.2">
      <c r="A18" s="12" t="s">
        <v>79</v>
      </c>
      <c r="B18" s="39">
        <v>6</v>
      </c>
      <c r="C18" s="41">
        <v>6111068</v>
      </c>
      <c r="D18" s="42"/>
      <c r="E18" s="41">
        <v>1018511.3333333334</v>
      </c>
      <c r="F18" s="393"/>
      <c r="G18" s="37"/>
      <c r="H18" s="100"/>
      <c r="I18" s="110"/>
      <c r="J18" s="110"/>
      <c r="K18" s="109"/>
      <c r="L18" s="37"/>
      <c r="M18" s="100"/>
      <c r="N18" s="100"/>
      <c r="O18" s="110"/>
      <c r="P18" s="110"/>
      <c r="Q18" s="87"/>
      <c r="R18" s="100"/>
      <c r="S18" s="110"/>
      <c r="T18" s="78"/>
      <c r="U18" s="18"/>
      <c r="V18" s="18"/>
      <c r="W18" s="18"/>
      <c r="X18" s="392"/>
    </row>
    <row r="19" spans="1:24" x14ac:dyDescent="0.2">
      <c r="A19" s="12" t="s">
        <v>80</v>
      </c>
      <c r="B19" s="39">
        <v>6</v>
      </c>
      <c r="C19" s="41">
        <v>5240277</v>
      </c>
      <c r="D19" s="42"/>
      <c r="E19" s="41">
        <v>873379.5</v>
      </c>
      <c r="F19" s="393"/>
      <c r="G19" s="37"/>
      <c r="H19" s="100"/>
      <c r="I19" s="110"/>
      <c r="J19" s="110"/>
      <c r="K19" s="109"/>
      <c r="L19" s="37"/>
      <c r="M19" s="100"/>
      <c r="N19" s="100"/>
      <c r="O19" s="110"/>
      <c r="P19" s="110"/>
      <c r="Q19" s="87"/>
      <c r="R19" s="100"/>
      <c r="S19" s="110"/>
      <c r="T19" s="78"/>
      <c r="U19" s="18"/>
      <c r="V19" s="18"/>
      <c r="W19" s="18"/>
      <c r="X19" s="392"/>
    </row>
    <row r="20" spans="1:24" x14ac:dyDescent="0.2">
      <c r="A20" s="12" t="s">
        <v>81</v>
      </c>
      <c r="B20" s="39">
        <v>12</v>
      </c>
      <c r="C20" s="41">
        <v>11321184</v>
      </c>
      <c r="D20" s="42"/>
      <c r="E20" s="41">
        <v>943432</v>
      </c>
      <c r="F20" s="393"/>
      <c r="G20" s="37"/>
      <c r="H20" s="100"/>
      <c r="I20" s="110"/>
      <c r="J20" s="110"/>
      <c r="K20" s="109"/>
      <c r="L20" s="37"/>
      <c r="M20" s="100"/>
      <c r="N20" s="100"/>
      <c r="O20" s="110"/>
      <c r="P20" s="110"/>
      <c r="Q20" s="87"/>
      <c r="R20" s="100"/>
      <c r="S20" s="110"/>
      <c r="T20" s="78"/>
      <c r="U20" s="18"/>
      <c r="V20" s="18"/>
      <c r="W20" s="18"/>
      <c r="X20" s="392"/>
    </row>
    <row r="21" spans="1:24" x14ac:dyDescent="0.2">
      <c r="A21" s="234" t="s">
        <v>82</v>
      </c>
      <c r="B21" s="279">
        <v>8</v>
      </c>
      <c r="C21" s="285">
        <v>7633142</v>
      </c>
      <c r="D21" s="286"/>
      <c r="E21" s="285">
        <v>954142.75</v>
      </c>
      <c r="F21" s="394"/>
      <c r="G21" s="37"/>
      <c r="H21" s="100"/>
      <c r="I21" s="110"/>
      <c r="J21" s="110"/>
      <c r="K21" s="109"/>
      <c r="L21" s="37"/>
      <c r="M21" s="100"/>
      <c r="N21" s="100"/>
      <c r="O21" s="110"/>
      <c r="P21" s="110"/>
      <c r="Q21" s="87"/>
      <c r="R21" s="100"/>
      <c r="S21" s="110"/>
      <c r="T21" s="78"/>
      <c r="U21" s="18"/>
      <c r="V21" s="18"/>
      <c r="W21" s="18"/>
      <c r="X21" s="392"/>
    </row>
    <row r="22" spans="1:24" x14ac:dyDescent="0.2">
      <c r="A22" s="236" t="s">
        <v>83</v>
      </c>
      <c r="B22" s="281">
        <v>2</v>
      </c>
      <c r="C22" s="287">
        <v>1943529</v>
      </c>
      <c r="D22" s="288"/>
      <c r="E22" s="287">
        <v>971764.5</v>
      </c>
      <c r="F22" s="395"/>
      <c r="G22" s="37"/>
      <c r="H22" s="100"/>
      <c r="I22" s="110"/>
      <c r="J22" s="110"/>
      <c r="K22" s="109"/>
      <c r="L22" s="37"/>
      <c r="M22" s="100"/>
      <c r="N22" s="100"/>
      <c r="O22" s="110"/>
      <c r="P22" s="110"/>
      <c r="Q22" s="87"/>
      <c r="R22" s="100"/>
      <c r="S22" s="110"/>
      <c r="T22" s="78"/>
      <c r="U22" s="18"/>
      <c r="V22" s="18"/>
      <c r="W22" s="18"/>
      <c r="X22" s="392"/>
    </row>
    <row r="23" spans="1:24" x14ac:dyDescent="0.2">
      <c r="A23" s="12" t="s">
        <v>84</v>
      </c>
      <c r="B23" s="39">
        <v>2</v>
      </c>
      <c r="C23" s="41">
        <v>901603</v>
      </c>
      <c r="D23" s="42"/>
      <c r="E23" s="41">
        <v>450801.5</v>
      </c>
      <c r="F23" s="393"/>
      <c r="G23" s="37"/>
      <c r="H23" s="100"/>
      <c r="I23" s="110"/>
      <c r="J23" s="110"/>
      <c r="K23" s="109"/>
      <c r="L23" s="37"/>
      <c r="M23" s="100"/>
      <c r="N23" s="100"/>
      <c r="O23" s="110"/>
      <c r="P23" s="110"/>
      <c r="Q23" s="87"/>
      <c r="R23" s="100"/>
      <c r="S23" s="110"/>
      <c r="T23" s="78"/>
      <c r="U23" s="18"/>
      <c r="V23" s="18"/>
      <c r="W23" s="18"/>
      <c r="X23" s="392"/>
    </row>
    <row r="24" spans="1:24" x14ac:dyDescent="0.2">
      <c r="A24" s="12" t="s">
        <v>85</v>
      </c>
      <c r="B24" s="39">
        <v>2</v>
      </c>
      <c r="C24" s="41">
        <v>959952</v>
      </c>
      <c r="D24" s="42"/>
      <c r="E24" s="41">
        <v>479976</v>
      </c>
      <c r="F24" s="393"/>
      <c r="G24" s="37"/>
      <c r="H24" s="100"/>
      <c r="I24" s="110"/>
      <c r="J24" s="110"/>
      <c r="K24" s="109"/>
      <c r="L24" s="37"/>
      <c r="M24" s="100"/>
      <c r="N24" s="100"/>
      <c r="O24" s="110"/>
      <c r="P24" s="110"/>
      <c r="Q24" s="87"/>
      <c r="R24" s="100"/>
      <c r="S24" s="110"/>
      <c r="T24" s="78"/>
      <c r="U24" s="18"/>
      <c r="V24" s="18"/>
      <c r="W24" s="18"/>
      <c r="X24" s="392"/>
    </row>
    <row r="25" spans="1:24" x14ac:dyDescent="0.2">
      <c r="A25" s="234" t="s">
        <v>86</v>
      </c>
      <c r="B25" s="279">
        <v>2</v>
      </c>
      <c r="C25" s="285">
        <v>654599</v>
      </c>
      <c r="D25" s="286"/>
      <c r="E25" s="285">
        <v>327299.5</v>
      </c>
      <c r="F25" s="394"/>
      <c r="G25" s="37"/>
      <c r="H25" s="100"/>
      <c r="I25" s="110"/>
      <c r="J25" s="110"/>
      <c r="K25" s="109"/>
      <c r="L25" s="37"/>
      <c r="M25" s="100"/>
      <c r="N25" s="100"/>
      <c r="O25" s="110"/>
      <c r="P25" s="110"/>
      <c r="Q25" s="87"/>
      <c r="R25" s="100"/>
      <c r="S25" s="110"/>
      <c r="T25" s="78"/>
      <c r="U25" s="18"/>
      <c r="V25" s="18"/>
      <c r="W25" s="18"/>
      <c r="X25" s="392"/>
    </row>
    <row r="26" spans="1:24" x14ac:dyDescent="0.2">
      <c r="A26" s="236" t="s">
        <v>87</v>
      </c>
      <c r="B26" s="281">
        <v>2</v>
      </c>
      <c r="C26" s="287">
        <v>702667</v>
      </c>
      <c r="D26" s="288"/>
      <c r="E26" s="287">
        <v>351333.5</v>
      </c>
      <c r="F26" s="395"/>
      <c r="G26" s="37"/>
      <c r="H26" s="100"/>
      <c r="I26" s="110"/>
      <c r="J26" s="110"/>
      <c r="K26" s="109"/>
      <c r="L26" s="37"/>
      <c r="M26" s="100"/>
      <c r="N26" s="100"/>
      <c r="O26" s="110"/>
      <c r="P26" s="110"/>
      <c r="Q26" s="87"/>
      <c r="R26" s="100"/>
      <c r="S26" s="110"/>
      <c r="T26" s="78"/>
      <c r="U26" s="18"/>
      <c r="V26" s="18"/>
      <c r="W26" s="18"/>
      <c r="X26" s="392"/>
    </row>
    <row r="27" spans="1:24" x14ac:dyDescent="0.2">
      <c r="A27" s="12" t="s">
        <v>88</v>
      </c>
      <c r="B27" s="39">
        <v>2</v>
      </c>
      <c r="C27" s="41">
        <v>1764314</v>
      </c>
      <c r="D27" s="42"/>
      <c r="E27" s="41">
        <v>882157</v>
      </c>
      <c r="F27" s="393"/>
      <c r="G27" s="37"/>
      <c r="H27" s="100"/>
      <c r="I27" s="110"/>
      <c r="J27" s="110"/>
      <c r="K27" s="109"/>
      <c r="L27" s="37"/>
      <c r="M27" s="100"/>
      <c r="N27" s="100"/>
      <c r="O27" s="110"/>
      <c r="P27" s="110"/>
      <c r="Q27" s="87"/>
      <c r="R27" s="100"/>
      <c r="S27" s="110"/>
      <c r="T27" s="78"/>
      <c r="U27" s="18"/>
      <c r="V27" s="18"/>
      <c r="W27" s="18"/>
      <c r="X27" s="392"/>
    </row>
    <row r="28" spans="1:24" x14ac:dyDescent="0.2">
      <c r="A28" s="12" t="s">
        <v>89</v>
      </c>
      <c r="B28" s="39">
        <v>2</v>
      </c>
      <c r="C28" s="41">
        <v>1693217</v>
      </c>
      <c r="D28" s="42"/>
      <c r="E28" s="41">
        <v>846608.5</v>
      </c>
      <c r="F28" s="393"/>
      <c r="G28" s="37"/>
      <c r="H28" s="100"/>
      <c r="I28" s="110"/>
      <c r="J28" s="110"/>
      <c r="K28" s="109"/>
      <c r="L28" s="37"/>
      <c r="M28" s="100"/>
      <c r="N28" s="100"/>
      <c r="O28" s="110"/>
      <c r="P28" s="110"/>
      <c r="Q28" s="87"/>
      <c r="R28" s="100"/>
      <c r="S28" s="110"/>
      <c r="T28" s="78"/>
      <c r="U28" s="18"/>
      <c r="V28" s="18"/>
      <c r="W28" s="18"/>
      <c r="X28" s="392"/>
    </row>
    <row r="29" spans="1:24" x14ac:dyDescent="0.2">
      <c r="A29" s="12" t="s">
        <v>90</v>
      </c>
      <c r="B29" s="39">
        <v>4</v>
      </c>
      <c r="C29" s="41">
        <v>3103547</v>
      </c>
      <c r="D29" s="42"/>
      <c r="E29" s="41">
        <v>775886.75</v>
      </c>
      <c r="F29" s="393"/>
      <c r="G29" s="37"/>
      <c r="H29" s="100"/>
      <c r="I29" s="110"/>
      <c r="J29" s="110"/>
      <c r="K29" s="109"/>
      <c r="L29" s="37"/>
      <c r="M29" s="100"/>
      <c r="N29" s="100"/>
      <c r="O29" s="110"/>
      <c r="P29" s="110"/>
      <c r="Q29" s="87"/>
      <c r="R29" s="100"/>
      <c r="S29" s="110"/>
      <c r="T29" s="78"/>
      <c r="U29" s="18"/>
      <c r="V29" s="18"/>
      <c r="W29" s="18"/>
      <c r="X29" s="392"/>
    </row>
    <row r="30" spans="1:24" x14ac:dyDescent="0.2">
      <c r="A30" s="12" t="s">
        <v>91</v>
      </c>
      <c r="B30" s="39">
        <v>8</v>
      </c>
      <c r="C30" s="41">
        <v>6112315</v>
      </c>
      <c r="D30" s="42"/>
      <c r="E30" s="41">
        <v>764039.375</v>
      </c>
      <c r="F30" s="393"/>
      <c r="G30" s="37"/>
      <c r="H30" s="100"/>
      <c r="I30" s="110"/>
      <c r="J30" s="110"/>
      <c r="K30" s="109"/>
      <c r="L30" s="37"/>
      <c r="M30" s="100"/>
      <c r="N30" s="100"/>
      <c r="O30" s="110"/>
      <c r="P30" s="110"/>
      <c r="Q30" s="87"/>
      <c r="R30" s="100"/>
      <c r="S30" s="110"/>
      <c r="T30" s="78"/>
      <c r="U30" s="18"/>
      <c r="V30" s="18"/>
      <c r="W30" s="18"/>
      <c r="X30" s="392"/>
    </row>
    <row r="31" spans="1:24" x14ac:dyDescent="0.2">
      <c r="A31" s="234" t="s">
        <v>92</v>
      </c>
      <c r="B31" s="279">
        <v>2</v>
      </c>
      <c r="C31" s="285">
        <v>1513698</v>
      </c>
      <c r="D31" s="286"/>
      <c r="E31" s="285">
        <v>756849</v>
      </c>
      <c r="F31" s="394"/>
      <c r="G31" s="37"/>
      <c r="H31" s="100"/>
      <c r="I31" s="110"/>
      <c r="J31" s="110"/>
      <c r="K31" s="109"/>
      <c r="L31" s="37"/>
      <c r="M31" s="100"/>
      <c r="N31" s="100"/>
      <c r="O31" s="110"/>
      <c r="P31" s="110"/>
      <c r="Q31" s="87"/>
      <c r="R31" s="100"/>
      <c r="S31" s="110"/>
      <c r="T31" s="78"/>
      <c r="U31" s="18"/>
      <c r="V31" s="18"/>
      <c r="W31" s="18"/>
      <c r="X31" s="392"/>
    </row>
    <row r="32" spans="1:24" x14ac:dyDescent="0.2">
      <c r="A32" s="236" t="s">
        <v>93</v>
      </c>
      <c r="B32" s="281">
        <v>2</v>
      </c>
      <c r="C32" s="287">
        <v>1152369</v>
      </c>
      <c r="D32" s="288"/>
      <c r="E32" s="287">
        <v>576184.5</v>
      </c>
      <c r="F32" s="395"/>
      <c r="G32" s="37"/>
      <c r="H32" s="100"/>
      <c r="I32" s="110"/>
      <c r="J32" s="110"/>
      <c r="K32" s="109"/>
      <c r="L32" s="37"/>
      <c r="M32" s="100"/>
      <c r="N32" s="100"/>
      <c r="O32" s="110"/>
      <c r="P32" s="110"/>
      <c r="Q32" s="87"/>
      <c r="R32" s="100"/>
      <c r="S32" s="110"/>
      <c r="T32" s="78"/>
      <c r="U32" s="18"/>
      <c r="V32" s="18"/>
      <c r="W32" s="18"/>
      <c r="X32" s="392"/>
    </row>
    <row r="33" spans="1:24" x14ac:dyDescent="0.2">
      <c r="A33" s="12" t="s">
        <v>94</v>
      </c>
      <c r="B33" s="39">
        <v>4</v>
      </c>
      <c r="C33" s="41">
        <v>2133189</v>
      </c>
      <c r="D33" s="42"/>
      <c r="E33" s="41">
        <v>533297.25</v>
      </c>
      <c r="F33" s="393"/>
      <c r="G33" s="37"/>
      <c r="H33" s="100"/>
      <c r="I33" s="110"/>
      <c r="J33" s="110"/>
      <c r="K33" s="109"/>
      <c r="L33" s="37"/>
      <c r="M33" s="100"/>
      <c r="N33" s="100"/>
      <c r="O33" s="110"/>
      <c r="P33" s="110"/>
      <c r="Q33" s="87"/>
      <c r="R33" s="100"/>
      <c r="S33" s="110"/>
      <c r="T33" s="78"/>
      <c r="U33" s="18"/>
      <c r="V33" s="18"/>
      <c r="W33" s="18"/>
      <c r="X33" s="392"/>
    </row>
    <row r="34" spans="1:24" x14ac:dyDescent="0.2">
      <c r="A34" s="12" t="s">
        <v>95</v>
      </c>
      <c r="B34" s="39">
        <v>8</v>
      </c>
      <c r="C34" s="41">
        <v>7325524</v>
      </c>
      <c r="D34" s="42"/>
      <c r="E34" s="41">
        <v>915690.5</v>
      </c>
      <c r="F34" s="393"/>
      <c r="G34" s="37"/>
      <c r="H34" s="100"/>
      <c r="I34" s="110"/>
      <c r="J34" s="110"/>
      <c r="K34" s="109"/>
      <c r="L34" s="37"/>
      <c r="M34" s="100"/>
      <c r="N34" s="100"/>
      <c r="O34" s="110"/>
      <c r="P34" s="110"/>
      <c r="Q34" s="87"/>
      <c r="R34" s="100"/>
      <c r="S34" s="110"/>
      <c r="T34" s="78"/>
      <c r="U34" s="18"/>
      <c r="V34" s="18"/>
      <c r="W34" s="18"/>
      <c r="X34" s="392"/>
    </row>
    <row r="35" spans="1:24" x14ac:dyDescent="0.2">
      <c r="A35" s="12" t="s">
        <v>96</v>
      </c>
      <c r="B35" s="39">
        <v>6</v>
      </c>
      <c r="C35" s="41">
        <v>4633948</v>
      </c>
      <c r="D35" s="42"/>
      <c r="E35" s="41">
        <v>772324.66666666663</v>
      </c>
      <c r="F35" s="393"/>
      <c r="G35" s="37"/>
      <c r="H35" s="100"/>
      <c r="I35" s="110"/>
      <c r="J35" s="110"/>
      <c r="K35" s="109"/>
      <c r="L35" s="37"/>
      <c r="M35" s="100"/>
      <c r="N35" s="100"/>
      <c r="O35" s="110"/>
      <c r="P35" s="110"/>
      <c r="Q35" s="87"/>
      <c r="R35" s="100"/>
      <c r="S35" s="110"/>
      <c r="T35" s="78"/>
      <c r="U35" s="18"/>
      <c r="V35" s="18"/>
      <c r="W35" s="18"/>
      <c r="X35" s="392"/>
    </row>
    <row r="36" spans="1:24" x14ac:dyDescent="0.2">
      <c r="A36" s="12" t="s">
        <v>97</v>
      </c>
      <c r="B36" s="39">
        <v>2</v>
      </c>
      <c r="C36" s="41">
        <v>1159293</v>
      </c>
      <c r="D36" s="42"/>
      <c r="E36" s="41">
        <v>579646.5</v>
      </c>
      <c r="F36" s="393"/>
      <c r="G36" s="37"/>
      <c r="H36" s="100"/>
      <c r="I36" s="110"/>
      <c r="J36" s="110"/>
      <c r="K36" s="109"/>
      <c r="L36" s="37"/>
      <c r="M36" s="100"/>
      <c r="N36" s="100"/>
      <c r="O36" s="110"/>
      <c r="P36" s="110"/>
      <c r="Q36" s="87"/>
      <c r="R36" s="100"/>
      <c r="S36" s="110"/>
      <c r="T36" s="78"/>
      <c r="U36" s="18"/>
      <c r="V36" s="18"/>
      <c r="W36" s="18"/>
      <c r="X36" s="392"/>
    </row>
    <row r="37" spans="1:24" x14ac:dyDescent="0.2">
      <c r="A37" s="234" t="s">
        <v>488</v>
      </c>
      <c r="B37" s="279">
        <v>2</v>
      </c>
      <c r="C37" s="285">
        <v>831297</v>
      </c>
      <c r="D37" s="286"/>
      <c r="E37" s="285">
        <v>415648.5</v>
      </c>
      <c r="F37" s="394"/>
      <c r="G37" s="37"/>
      <c r="H37" s="100"/>
      <c r="I37" s="110"/>
      <c r="J37" s="110"/>
      <c r="K37" s="109"/>
      <c r="L37" s="37"/>
      <c r="M37" s="100"/>
      <c r="N37" s="100"/>
      <c r="O37" s="110"/>
      <c r="P37" s="110"/>
      <c r="Q37" s="87"/>
      <c r="R37" s="100"/>
      <c r="S37" s="110"/>
      <c r="T37" s="78"/>
      <c r="U37" s="18"/>
      <c r="V37" s="18"/>
      <c r="W37" s="18"/>
      <c r="X37" s="392"/>
    </row>
    <row r="38" spans="1:24" x14ac:dyDescent="0.2">
      <c r="A38" s="344" t="s">
        <v>954</v>
      </c>
      <c r="B38" s="281">
        <v>2</v>
      </c>
      <c r="C38" s="287">
        <v>1060249</v>
      </c>
      <c r="D38" s="288"/>
      <c r="E38" s="287">
        <v>530124.5</v>
      </c>
      <c r="F38" s="395"/>
      <c r="G38" s="37"/>
      <c r="H38" s="100"/>
      <c r="I38" s="110"/>
      <c r="J38" s="110"/>
      <c r="K38" s="109"/>
      <c r="L38" s="37"/>
      <c r="M38" s="100"/>
      <c r="N38" s="100"/>
      <c r="O38" s="110"/>
      <c r="P38" s="110"/>
      <c r="Q38" s="87"/>
      <c r="R38" s="100"/>
      <c r="S38" s="110"/>
      <c r="T38" s="78"/>
      <c r="U38" s="18"/>
      <c r="V38" s="18"/>
      <c r="W38" s="18"/>
      <c r="X38" s="392"/>
    </row>
    <row r="39" spans="1:24" x14ac:dyDescent="0.2">
      <c r="A39" s="12" t="s">
        <v>100</v>
      </c>
      <c r="B39" s="39">
        <v>2</v>
      </c>
      <c r="C39" s="41">
        <v>1596587</v>
      </c>
      <c r="D39" s="42"/>
      <c r="E39" s="41">
        <v>798293.5</v>
      </c>
      <c r="F39" s="393"/>
      <c r="G39" s="37"/>
      <c r="H39" s="100"/>
      <c r="I39" s="110"/>
      <c r="J39" s="110"/>
      <c r="K39" s="109"/>
      <c r="L39" s="37"/>
      <c r="M39" s="100"/>
      <c r="N39" s="100"/>
      <c r="O39" s="110"/>
      <c r="P39" s="110"/>
      <c r="Q39" s="87"/>
      <c r="R39" s="100"/>
      <c r="S39" s="110"/>
      <c r="T39" s="78"/>
      <c r="U39" s="18"/>
      <c r="V39" s="18"/>
      <c r="W39" s="18"/>
      <c r="X39" s="392"/>
    </row>
    <row r="40" spans="1:24" x14ac:dyDescent="0.2">
      <c r="A40" s="12" t="s">
        <v>101</v>
      </c>
      <c r="B40" s="39">
        <v>4</v>
      </c>
      <c r="C40" s="41">
        <v>2359656</v>
      </c>
      <c r="D40" s="42"/>
      <c r="E40" s="41">
        <v>589914</v>
      </c>
      <c r="F40" s="393"/>
      <c r="G40" s="37"/>
      <c r="H40" s="100"/>
      <c r="I40" s="110"/>
      <c r="J40" s="110"/>
      <c r="K40" s="109"/>
      <c r="L40" s="37"/>
      <c r="M40" s="100"/>
      <c r="N40" s="100"/>
      <c r="O40" s="110"/>
      <c r="P40" s="110"/>
      <c r="Q40" s="87"/>
      <c r="R40" s="100"/>
      <c r="S40" s="110"/>
      <c r="T40" s="78"/>
      <c r="U40" s="18"/>
      <c r="V40" s="18"/>
      <c r="W40" s="18"/>
      <c r="X40" s="392"/>
    </row>
    <row r="41" spans="1:24" x14ac:dyDescent="0.2">
      <c r="A41" s="234" t="s">
        <v>102</v>
      </c>
      <c r="B41" s="279">
        <v>2</v>
      </c>
      <c r="C41" s="285">
        <v>1183770</v>
      </c>
      <c r="D41" s="286"/>
      <c r="E41" s="285">
        <v>591885</v>
      </c>
      <c r="F41" s="394"/>
      <c r="G41" s="37"/>
      <c r="H41" s="100"/>
      <c r="I41" s="110"/>
      <c r="J41" s="110"/>
      <c r="K41" s="109"/>
      <c r="L41" s="37"/>
      <c r="M41" s="100"/>
      <c r="N41" s="100"/>
      <c r="O41" s="110"/>
      <c r="P41" s="110"/>
      <c r="Q41" s="87"/>
      <c r="R41" s="100"/>
      <c r="S41" s="110"/>
      <c r="T41" s="78"/>
      <c r="U41" s="18"/>
      <c r="V41" s="18"/>
      <c r="W41" s="18"/>
      <c r="X41" s="392"/>
    </row>
    <row r="42" spans="1:24" x14ac:dyDescent="0.2">
      <c r="A42" s="344" t="s">
        <v>955</v>
      </c>
      <c r="B42" s="281">
        <v>2</v>
      </c>
      <c r="C42" s="287">
        <v>1268482</v>
      </c>
      <c r="D42" s="288"/>
      <c r="E42" s="287">
        <v>634241</v>
      </c>
      <c r="F42" s="395"/>
      <c r="G42" s="37"/>
      <c r="H42" s="100"/>
      <c r="I42" s="110"/>
      <c r="J42" s="110"/>
      <c r="K42" s="109"/>
      <c r="L42" s="37"/>
      <c r="M42" s="100"/>
      <c r="N42" s="100"/>
      <c r="O42" s="110"/>
      <c r="P42" s="110"/>
      <c r="Q42" s="87"/>
      <c r="R42" s="100"/>
      <c r="S42" s="110"/>
      <c r="T42" s="78"/>
      <c r="U42" s="18"/>
      <c r="V42" s="18"/>
      <c r="W42" s="18"/>
      <c r="X42" s="392"/>
    </row>
    <row r="43" spans="1:24" x14ac:dyDescent="0.2">
      <c r="A43" s="12" t="s">
        <v>104</v>
      </c>
      <c r="B43" s="39">
        <v>2</v>
      </c>
      <c r="C43" s="41">
        <v>830999</v>
      </c>
      <c r="D43" s="42"/>
      <c r="E43" s="41">
        <v>415499.5</v>
      </c>
      <c r="F43" s="393"/>
      <c r="G43" s="37"/>
      <c r="H43" s="100"/>
      <c r="I43" s="110"/>
      <c r="J43" s="110"/>
      <c r="K43" s="109"/>
      <c r="L43" s="37"/>
      <c r="M43" s="100"/>
      <c r="N43" s="100"/>
      <c r="O43" s="110"/>
      <c r="P43" s="110"/>
      <c r="Q43" s="87"/>
      <c r="R43" s="100"/>
      <c r="S43" s="110"/>
      <c r="T43" s="78"/>
      <c r="U43" s="18"/>
      <c r="V43" s="18"/>
      <c r="W43" s="18"/>
      <c r="X43" s="392"/>
    </row>
    <row r="44" spans="1:24" x14ac:dyDescent="0.2">
      <c r="A44" s="12" t="s">
        <v>105</v>
      </c>
      <c r="B44" s="39">
        <v>2</v>
      </c>
      <c r="C44" s="41">
        <v>1180162</v>
      </c>
      <c r="D44" s="42"/>
      <c r="E44" s="41">
        <v>590081</v>
      </c>
      <c r="F44" s="393"/>
      <c r="G44" s="37"/>
      <c r="H44" s="100"/>
      <c r="I44" s="110"/>
      <c r="J44" s="110"/>
      <c r="K44" s="109"/>
      <c r="L44" s="37"/>
      <c r="M44" s="100"/>
      <c r="N44" s="100"/>
      <c r="O44" s="110"/>
      <c r="P44" s="110"/>
      <c r="Q44" s="87"/>
      <c r="R44" s="100"/>
      <c r="S44" s="110"/>
      <c r="T44" s="78"/>
      <c r="U44" s="18"/>
      <c r="V44" s="18"/>
      <c r="W44" s="18"/>
      <c r="X44" s="392"/>
    </row>
    <row r="45" spans="1:24" x14ac:dyDescent="0.2">
      <c r="A45" s="236" t="s">
        <v>107</v>
      </c>
      <c r="B45" s="281">
        <v>6</v>
      </c>
      <c r="C45" s="287">
        <v>4240279</v>
      </c>
      <c r="D45" s="288"/>
      <c r="E45" s="287">
        <v>706713.16666666663</v>
      </c>
      <c r="F45" s="395"/>
      <c r="G45" s="37"/>
      <c r="H45" s="100"/>
      <c r="I45" s="110"/>
      <c r="J45" s="110"/>
      <c r="K45" s="109"/>
      <c r="L45" s="37"/>
      <c r="M45" s="100"/>
      <c r="N45" s="100"/>
      <c r="O45" s="110"/>
      <c r="P45" s="110"/>
      <c r="Q45" s="87"/>
      <c r="R45" s="100"/>
      <c r="S45" s="110"/>
      <c r="T45" s="78"/>
      <c r="U45" s="18"/>
      <c r="V45" s="18"/>
      <c r="W45" s="18"/>
      <c r="X45" s="392"/>
    </row>
    <row r="46" spans="1:24" x14ac:dyDescent="0.2">
      <c r="A46" s="12" t="s">
        <v>108</v>
      </c>
      <c r="B46" s="39">
        <v>2</v>
      </c>
      <c r="C46" s="41">
        <v>689948</v>
      </c>
      <c r="D46" s="42"/>
      <c r="E46" s="41">
        <v>344974</v>
      </c>
      <c r="F46" s="393"/>
      <c r="G46" s="37"/>
      <c r="H46" s="100"/>
      <c r="I46" s="110"/>
      <c r="J46" s="110"/>
      <c r="K46" s="109"/>
      <c r="L46" s="37"/>
      <c r="M46" s="100"/>
      <c r="N46" s="100"/>
      <c r="O46" s="110"/>
      <c r="P46" s="110"/>
      <c r="Q46" s="87"/>
      <c r="R46" s="100"/>
      <c r="S46" s="110"/>
      <c r="T46" s="78"/>
      <c r="U46" s="18"/>
      <c r="V46" s="18"/>
      <c r="W46" s="18"/>
      <c r="X46" s="392"/>
    </row>
    <row r="47" spans="1:24" x14ac:dyDescent="0.2">
      <c r="A47" s="12" t="s">
        <v>109</v>
      </c>
      <c r="B47" s="39">
        <v>2</v>
      </c>
      <c r="C47" s="41">
        <v>1158092</v>
      </c>
      <c r="D47" s="42"/>
      <c r="E47" s="41">
        <v>579046</v>
      </c>
      <c r="F47" s="393"/>
      <c r="G47" s="37"/>
      <c r="H47" s="100"/>
      <c r="I47" s="110"/>
      <c r="J47" s="110"/>
      <c r="K47" s="109"/>
      <c r="L47" s="37"/>
      <c r="M47" s="100"/>
      <c r="N47" s="100"/>
      <c r="O47" s="110"/>
      <c r="P47" s="110"/>
      <c r="Q47" s="87"/>
      <c r="R47" s="100"/>
      <c r="S47" s="110"/>
      <c r="T47" s="78"/>
      <c r="U47" s="18"/>
      <c r="V47" s="18"/>
      <c r="W47" s="18"/>
      <c r="X47" s="392"/>
    </row>
    <row r="48" spans="1:24" x14ac:dyDescent="0.2">
      <c r="A48" s="12" t="s">
        <v>110</v>
      </c>
      <c r="B48" s="39">
        <v>2</v>
      </c>
      <c r="C48" s="41">
        <v>1490503</v>
      </c>
      <c r="D48" s="42"/>
      <c r="E48" s="41">
        <v>745251.5</v>
      </c>
      <c r="F48" s="393"/>
      <c r="G48" s="37"/>
      <c r="H48" s="100"/>
      <c r="I48" s="110"/>
      <c r="J48" s="110"/>
      <c r="K48" s="109"/>
      <c r="L48" s="37"/>
      <c r="M48" s="100"/>
      <c r="N48" s="100"/>
      <c r="O48" s="110"/>
      <c r="P48" s="110"/>
      <c r="Q48" s="87"/>
      <c r="R48" s="100"/>
      <c r="S48" s="110"/>
      <c r="T48" s="78"/>
      <c r="U48" s="18"/>
      <c r="V48" s="18"/>
      <c r="W48" s="18"/>
      <c r="X48" s="392"/>
    </row>
    <row r="49" spans="1:24" x14ac:dyDescent="0.2">
      <c r="A49" s="12" t="s">
        <v>111</v>
      </c>
      <c r="B49" s="39">
        <v>2</v>
      </c>
      <c r="C49" s="41">
        <v>983340</v>
      </c>
      <c r="D49" s="42"/>
      <c r="E49" s="41">
        <v>491670</v>
      </c>
      <c r="F49" s="393"/>
      <c r="G49" s="37"/>
      <c r="H49" s="100"/>
      <c r="I49" s="110"/>
      <c r="J49" s="110"/>
      <c r="K49" s="109"/>
      <c r="L49" s="37"/>
      <c r="M49" s="100"/>
      <c r="N49" s="100"/>
      <c r="O49" s="110"/>
      <c r="P49" s="110"/>
      <c r="Q49" s="87"/>
      <c r="R49" s="100"/>
      <c r="S49" s="110"/>
      <c r="T49" s="78"/>
      <c r="U49" s="18"/>
      <c r="V49" s="18"/>
      <c r="W49" s="18"/>
      <c r="X49" s="392"/>
    </row>
    <row r="50" spans="1:24" x14ac:dyDescent="0.2">
      <c r="A50" s="12" t="s">
        <v>112</v>
      </c>
      <c r="B50" s="39">
        <v>2</v>
      </c>
      <c r="C50" s="41">
        <v>927438</v>
      </c>
      <c r="D50" s="42"/>
      <c r="E50" s="41">
        <v>463719</v>
      </c>
      <c r="F50" s="393"/>
      <c r="G50" s="37"/>
      <c r="H50" s="100"/>
      <c r="I50" s="110"/>
      <c r="J50" s="110"/>
      <c r="K50" s="109"/>
      <c r="L50" s="37"/>
      <c r="M50" s="100"/>
      <c r="N50" s="100"/>
      <c r="O50" s="110"/>
      <c r="P50" s="110"/>
      <c r="Q50" s="87"/>
      <c r="R50" s="100"/>
      <c r="S50" s="110"/>
      <c r="T50" s="78"/>
      <c r="U50" s="18"/>
      <c r="V50" s="18"/>
      <c r="W50" s="18"/>
      <c r="X50" s="392"/>
    </row>
    <row r="51" spans="1:24" x14ac:dyDescent="0.2">
      <c r="A51" s="12" t="s">
        <v>113</v>
      </c>
      <c r="B51" s="39">
        <v>2</v>
      </c>
      <c r="C51" s="41">
        <v>1381001</v>
      </c>
      <c r="D51" s="42"/>
      <c r="E51" s="41">
        <v>690500.5</v>
      </c>
      <c r="F51" s="393"/>
      <c r="G51" s="37"/>
      <c r="H51" s="100"/>
      <c r="I51" s="110"/>
      <c r="J51" s="110"/>
      <c r="K51" s="109"/>
      <c r="L51" s="37"/>
      <c r="M51" s="100"/>
      <c r="N51" s="100"/>
      <c r="O51" s="110"/>
      <c r="P51" s="110"/>
      <c r="Q51" s="87"/>
      <c r="R51" s="100"/>
      <c r="S51" s="110"/>
      <c r="T51" s="78"/>
      <c r="U51" s="18"/>
      <c r="V51" s="18"/>
      <c r="W51" s="18"/>
      <c r="X51" s="392"/>
    </row>
    <row r="52" spans="1:24" x14ac:dyDescent="0.2">
      <c r="A52" s="12" t="s">
        <v>114</v>
      </c>
      <c r="B52" s="39">
        <v>2</v>
      </c>
      <c r="C52" s="41">
        <v>1157531</v>
      </c>
      <c r="D52" s="42"/>
      <c r="E52" s="41">
        <v>578765.5</v>
      </c>
      <c r="F52" s="393"/>
      <c r="G52" s="37"/>
      <c r="H52" s="100"/>
      <c r="I52" s="110"/>
      <c r="J52" s="110"/>
      <c r="K52" s="109"/>
      <c r="L52" s="37"/>
      <c r="M52" s="100"/>
      <c r="N52" s="100"/>
      <c r="O52" s="110"/>
      <c r="P52" s="110"/>
      <c r="Q52" s="87"/>
      <c r="R52" s="100"/>
      <c r="S52" s="110"/>
      <c r="T52" s="78"/>
      <c r="U52" s="18"/>
      <c r="V52" s="18"/>
      <c r="W52" s="18"/>
      <c r="X52" s="392"/>
    </row>
    <row r="53" spans="1:24" x14ac:dyDescent="0.2">
      <c r="A53" s="6" t="s">
        <v>115</v>
      </c>
      <c r="B53" s="331">
        <v>146</v>
      </c>
      <c r="C53" s="332">
        <v>106353407</v>
      </c>
      <c r="D53" s="333"/>
      <c r="E53" s="332">
        <v>728447.99315068498</v>
      </c>
      <c r="F53" s="396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18"/>
      <c r="R53" s="18"/>
      <c r="S53" s="81"/>
      <c r="T53" s="18"/>
      <c r="U53" s="18"/>
      <c r="V53" s="18"/>
      <c r="W53" s="18"/>
      <c r="X53" s="18"/>
    </row>
    <row r="54" spans="1:24" x14ac:dyDescent="0.2">
      <c r="A54" s="100"/>
      <c r="B54" s="110"/>
      <c r="C54" s="317"/>
      <c r="D54" s="317"/>
      <c r="E54" s="31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18"/>
      <c r="R54" s="18"/>
      <c r="S54" s="81"/>
      <c r="T54" s="18"/>
      <c r="U54" s="18"/>
      <c r="V54" s="18"/>
      <c r="W54" s="18"/>
      <c r="X54" s="18"/>
    </row>
    <row r="55" spans="1:24" x14ac:dyDescent="0.2">
      <c r="A55" s="349"/>
    </row>
    <row r="56" spans="1:24" x14ac:dyDescent="0.2">
      <c r="A56" s="349"/>
      <c r="B56" s="110"/>
      <c r="C56" s="317"/>
      <c r="D56" s="317"/>
      <c r="E56" s="31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18"/>
      <c r="R56" s="18"/>
      <c r="S56" s="81"/>
      <c r="T56" s="18"/>
      <c r="U56" s="18"/>
      <c r="V56" s="18"/>
      <c r="W56" s="18"/>
      <c r="X56" s="18"/>
    </row>
    <row r="57" spans="1:24" x14ac:dyDescent="0.2">
      <c r="A57" s="439"/>
      <c r="B57" s="439"/>
      <c r="C57" s="439"/>
      <c r="D57" s="439"/>
      <c r="E57" s="439"/>
      <c r="F57" s="439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18"/>
      <c r="R57" s="18"/>
      <c r="S57" s="81"/>
      <c r="T57" s="18"/>
      <c r="U57" s="18"/>
      <c r="V57" s="18"/>
      <c r="W57" s="18"/>
      <c r="X57" s="18"/>
    </row>
    <row r="58" spans="1:24" x14ac:dyDescent="0.2">
      <c r="A58" s="9"/>
      <c r="B58" s="10"/>
      <c r="C58" s="10"/>
      <c r="D58" s="10"/>
      <c r="E58" s="138">
        <f>SUM(E8:E52)</f>
        <v>29772842.291666668</v>
      </c>
      <c r="S58" s="18"/>
    </row>
  </sheetData>
  <mergeCells count="3">
    <mergeCell ref="E7:F7"/>
    <mergeCell ref="C7:D7"/>
    <mergeCell ref="A57:F57"/>
  </mergeCells>
  <phoneticPr fontId="2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theme="0"/>
  </sheetPr>
  <dimension ref="A1:I307"/>
  <sheetViews>
    <sheetView view="pageBreakPreview" zoomScaleNormal="100" zoomScaleSheetLayoutView="100" workbookViewId="0">
      <selection activeCell="C19" sqref="C19"/>
    </sheetView>
  </sheetViews>
  <sheetFormatPr defaultColWidth="9" defaultRowHeight="13.2" x14ac:dyDescent="0.2"/>
  <cols>
    <col min="1" max="2" width="11.6640625" style="1" customWidth="1"/>
    <col min="3" max="3" width="20.6640625" style="1" customWidth="1"/>
    <col min="4" max="4" width="10.6640625" style="1" customWidth="1"/>
    <col min="5" max="5" width="20.6640625" style="1" customWidth="1"/>
    <col min="6" max="6" width="10.6640625" style="1" customWidth="1"/>
    <col min="7" max="16384" width="9" style="1"/>
  </cols>
  <sheetData>
    <row r="1" spans="1:9" x14ac:dyDescent="0.2">
      <c r="A1" s="3"/>
      <c r="B1" s="3"/>
      <c r="C1" s="3"/>
      <c r="D1" s="116"/>
      <c r="E1" s="3"/>
      <c r="F1" s="3"/>
    </row>
    <row r="2" spans="1:9" x14ac:dyDescent="0.2">
      <c r="A2" s="3"/>
      <c r="B2" s="3"/>
      <c r="C2" s="3"/>
      <c r="D2" s="3"/>
      <c r="E2" s="3"/>
      <c r="F2" s="3"/>
    </row>
    <row r="3" spans="1:9" ht="19.5" customHeight="1" x14ac:dyDescent="0.2">
      <c r="A3" s="148" t="s">
        <v>767</v>
      </c>
      <c r="B3" s="3"/>
      <c r="C3" s="3"/>
      <c r="D3" s="37"/>
      <c r="E3" s="3"/>
      <c r="F3" s="3"/>
    </row>
    <row r="4" spans="1:9" ht="20.100000000000001" customHeight="1" x14ac:dyDescent="0.2">
      <c r="A4" s="148" t="s">
        <v>873</v>
      </c>
      <c r="B4" s="3"/>
      <c r="C4" s="3"/>
      <c r="D4" s="37"/>
      <c r="E4" s="3"/>
      <c r="F4" s="3"/>
    </row>
    <row r="5" spans="1:9" ht="13.5" customHeight="1" x14ac:dyDescent="0.2">
      <c r="A5" s="5"/>
      <c r="B5" s="3"/>
      <c r="C5" s="3"/>
      <c r="D5" s="4"/>
      <c r="E5" s="3"/>
      <c r="F5" s="314" t="s">
        <v>974</v>
      </c>
    </row>
    <row r="6" spans="1:9" ht="9.75" customHeight="1" x14ac:dyDescent="0.2">
      <c r="A6" s="3"/>
      <c r="B6" s="3"/>
      <c r="C6" s="3"/>
      <c r="D6" s="3"/>
      <c r="E6" s="3"/>
      <c r="F6" s="3"/>
    </row>
    <row r="7" spans="1:9" x14ac:dyDescent="0.2">
      <c r="A7" s="6" t="s">
        <v>44</v>
      </c>
      <c r="B7" s="6" t="s">
        <v>45</v>
      </c>
      <c r="C7" s="437" t="s">
        <v>1</v>
      </c>
      <c r="D7" s="440"/>
      <c r="E7" s="437" t="s">
        <v>930</v>
      </c>
      <c r="F7" s="440"/>
    </row>
    <row r="8" spans="1:9" x14ac:dyDescent="0.2">
      <c r="A8" s="222">
        <v>1</v>
      </c>
      <c r="B8" s="224" t="s">
        <v>395</v>
      </c>
      <c r="C8" s="226">
        <v>1018511.3333333334</v>
      </c>
      <c r="D8" s="227"/>
      <c r="E8" s="232">
        <v>3.1118633952491019</v>
      </c>
      <c r="F8" s="228"/>
    </row>
    <row r="9" spans="1:9" x14ac:dyDescent="0.2">
      <c r="A9" s="222">
        <v>2</v>
      </c>
      <c r="B9" s="224" t="s">
        <v>388</v>
      </c>
      <c r="C9" s="226">
        <v>973784.5</v>
      </c>
      <c r="D9" s="227"/>
      <c r="E9" s="232">
        <v>2.9752092502432785</v>
      </c>
      <c r="F9" s="228"/>
    </row>
    <row r="10" spans="1:9" x14ac:dyDescent="0.2">
      <c r="A10" s="222">
        <v>3</v>
      </c>
      <c r="B10" s="224" t="s">
        <v>399</v>
      </c>
      <c r="C10" s="226">
        <v>971764.5</v>
      </c>
      <c r="D10" s="227"/>
      <c r="E10" s="232">
        <v>2.9690375329018224</v>
      </c>
      <c r="F10" s="228"/>
    </row>
    <row r="11" spans="1:9" x14ac:dyDescent="0.2">
      <c r="A11" s="222">
        <v>4</v>
      </c>
      <c r="B11" s="224" t="s">
        <v>398</v>
      </c>
      <c r="C11" s="226">
        <v>954142.75</v>
      </c>
      <c r="D11" s="227"/>
      <c r="E11" s="232">
        <v>2.9151977011880557</v>
      </c>
      <c r="F11" s="228"/>
      <c r="I11" s="163"/>
    </row>
    <row r="12" spans="1:9" x14ac:dyDescent="0.2">
      <c r="A12" s="222">
        <v>5</v>
      </c>
      <c r="B12" s="224" t="s">
        <v>397</v>
      </c>
      <c r="C12" s="226">
        <v>943432</v>
      </c>
      <c r="D12" s="227"/>
      <c r="E12" s="232">
        <v>2.8824730865766677</v>
      </c>
      <c r="F12" s="228"/>
    </row>
    <row r="13" spans="1:9" x14ac:dyDescent="0.2">
      <c r="A13" s="222">
        <v>6</v>
      </c>
      <c r="B13" s="224" t="s">
        <v>411</v>
      </c>
      <c r="C13" s="226">
        <v>915690.5</v>
      </c>
      <c r="D13" s="227"/>
      <c r="E13" s="232">
        <v>2.7977143258697308</v>
      </c>
      <c r="F13" s="228"/>
    </row>
    <row r="14" spans="1:9" x14ac:dyDescent="0.2">
      <c r="A14" s="222">
        <v>7</v>
      </c>
      <c r="B14" s="224" t="s">
        <v>404</v>
      </c>
      <c r="C14" s="226">
        <v>882157</v>
      </c>
      <c r="D14" s="227"/>
      <c r="E14" s="232">
        <v>2.6952592350431335</v>
      </c>
      <c r="F14" s="228"/>
    </row>
    <row r="15" spans="1:9" x14ac:dyDescent="0.2">
      <c r="A15" s="222">
        <v>8</v>
      </c>
      <c r="B15" s="224" t="s">
        <v>396</v>
      </c>
      <c r="C15" s="226">
        <v>873379.5</v>
      </c>
      <c r="D15" s="227"/>
      <c r="E15" s="232">
        <v>2.6684412900111365</v>
      </c>
      <c r="F15" s="228"/>
    </row>
    <row r="16" spans="1:9" x14ac:dyDescent="0.2">
      <c r="A16" s="222">
        <v>9</v>
      </c>
      <c r="B16" s="224" t="s">
        <v>405</v>
      </c>
      <c r="C16" s="226">
        <v>846608.5</v>
      </c>
      <c r="D16" s="227"/>
      <c r="E16" s="232">
        <v>2.5866477034031523</v>
      </c>
      <c r="F16" s="228"/>
    </row>
    <row r="17" spans="1:6" x14ac:dyDescent="0.2">
      <c r="A17" s="222">
        <v>10</v>
      </c>
      <c r="B17" s="224" t="s">
        <v>393</v>
      </c>
      <c r="C17" s="226">
        <v>825195</v>
      </c>
      <c r="D17" s="227"/>
      <c r="E17" s="232">
        <v>2.5212229166252929</v>
      </c>
      <c r="F17" s="228"/>
    </row>
    <row r="18" spans="1:6" x14ac:dyDescent="0.2">
      <c r="A18" s="222">
        <v>11</v>
      </c>
      <c r="B18" s="224" t="s">
        <v>394</v>
      </c>
      <c r="C18" s="226">
        <v>823070</v>
      </c>
      <c r="D18" s="227"/>
      <c r="E18" s="232">
        <v>2.5147303921943052</v>
      </c>
      <c r="F18" s="228"/>
    </row>
    <row r="19" spans="1:6" x14ac:dyDescent="0.2">
      <c r="A19" s="222">
        <v>12</v>
      </c>
      <c r="B19" s="224" t="s">
        <v>391</v>
      </c>
      <c r="C19" s="226">
        <v>813792</v>
      </c>
      <c r="D19" s="227"/>
      <c r="E19" s="232">
        <v>2.4863832667022101</v>
      </c>
      <c r="F19" s="228"/>
    </row>
    <row r="20" spans="1:6" x14ac:dyDescent="0.2">
      <c r="A20" s="222">
        <v>13</v>
      </c>
      <c r="B20" s="224" t="s">
        <v>417</v>
      </c>
      <c r="C20" s="226">
        <v>798293.5</v>
      </c>
      <c r="D20" s="227"/>
      <c r="E20" s="232">
        <v>2.4390306126346055</v>
      </c>
      <c r="F20" s="228"/>
    </row>
    <row r="21" spans="1:6" x14ac:dyDescent="0.2">
      <c r="A21" s="222">
        <v>14</v>
      </c>
      <c r="B21" s="224" t="s">
        <v>406</v>
      </c>
      <c r="C21" s="226">
        <v>775886.75</v>
      </c>
      <c r="D21" s="227"/>
      <c r="E21" s="232">
        <v>2.370571143555062</v>
      </c>
      <c r="F21" s="228"/>
    </row>
    <row r="22" spans="1:6" x14ac:dyDescent="0.2">
      <c r="A22" s="222">
        <v>15</v>
      </c>
      <c r="B22" s="224" t="s">
        <v>412</v>
      </c>
      <c r="C22" s="226">
        <v>772324.66666666663</v>
      </c>
      <c r="D22" s="227"/>
      <c r="E22" s="232">
        <v>2.3596878903471183</v>
      </c>
      <c r="F22" s="228"/>
    </row>
    <row r="23" spans="1:6" x14ac:dyDescent="0.2">
      <c r="A23" s="222">
        <v>16</v>
      </c>
      <c r="B23" s="224" t="s">
        <v>385</v>
      </c>
      <c r="C23" s="226">
        <v>765224.5</v>
      </c>
      <c r="D23" s="227"/>
      <c r="E23" s="232">
        <v>2.3379947112659814</v>
      </c>
      <c r="F23" s="228"/>
    </row>
    <row r="24" spans="1:6" x14ac:dyDescent="0.2">
      <c r="A24" s="222">
        <v>17</v>
      </c>
      <c r="B24" s="224" t="s">
        <v>407</v>
      </c>
      <c r="C24" s="226">
        <v>764039.375</v>
      </c>
      <c r="D24" s="227"/>
      <c r="E24" s="232">
        <v>2.3343737921994991</v>
      </c>
      <c r="F24" s="228"/>
    </row>
    <row r="25" spans="1:6" x14ac:dyDescent="0.2">
      <c r="A25" s="222">
        <v>18</v>
      </c>
      <c r="B25" s="224" t="s">
        <v>408</v>
      </c>
      <c r="C25" s="226">
        <v>756849</v>
      </c>
      <c r="D25" s="227"/>
      <c r="E25" s="232">
        <v>2.3124049990910467</v>
      </c>
      <c r="F25" s="228"/>
    </row>
    <row r="26" spans="1:6" x14ac:dyDescent="0.2">
      <c r="A26" s="222">
        <v>19</v>
      </c>
      <c r="B26" s="224" t="s">
        <v>427</v>
      </c>
      <c r="C26" s="226">
        <v>745251.5</v>
      </c>
      <c r="D26" s="227"/>
      <c r="E26" s="232">
        <v>2.2769710922259274</v>
      </c>
      <c r="F26" s="228"/>
    </row>
    <row r="27" spans="1:6" x14ac:dyDescent="0.2">
      <c r="A27" s="222">
        <v>20</v>
      </c>
      <c r="B27" s="224" t="s">
        <v>424</v>
      </c>
      <c r="C27" s="226">
        <v>706713.16666666663</v>
      </c>
      <c r="D27" s="227"/>
      <c r="E27" s="232">
        <v>2.1592247060159475</v>
      </c>
      <c r="F27" s="228"/>
    </row>
    <row r="28" spans="1:6" x14ac:dyDescent="0.2">
      <c r="A28" s="222">
        <v>21</v>
      </c>
      <c r="B28" s="224" t="s">
        <v>430</v>
      </c>
      <c r="C28" s="226">
        <v>690500.5</v>
      </c>
      <c r="D28" s="227"/>
      <c r="E28" s="232">
        <v>2.1096900545219288</v>
      </c>
      <c r="F28" s="228"/>
    </row>
    <row r="29" spans="1:6" x14ac:dyDescent="0.2">
      <c r="A29" s="222">
        <v>22</v>
      </c>
      <c r="B29" s="224" t="s">
        <v>1026</v>
      </c>
      <c r="C29" s="226">
        <v>634241</v>
      </c>
      <c r="D29" s="227"/>
      <c r="E29" s="232">
        <v>1.9378000882983322</v>
      </c>
      <c r="F29" s="228"/>
    </row>
    <row r="30" spans="1:6" x14ac:dyDescent="0.2">
      <c r="A30" s="222">
        <v>23</v>
      </c>
      <c r="B30" s="224" t="s">
        <v>392</v>
      </c>
      <c r="C30" s="226">
        <v>613679</v>
      </c>
      <c r="D30" s="227"/>
      <c r="E30" s="232">
        <v>1.8749768942512897</v>
      </c>
      <c r="F30" s="228"/>
    </row>
    <row r="31" spans="1:6" x14ac:dyDescent="0.2">
      <c r="A31" s="222">
        <v>24</v>
      </c>
      <c r="B31" s="224" t="s">
        <v>419</v>
      </c>
      <c r="C31" s="226">
        <v>591885</v>
      </c>
      <c r="D31" s="227"/>
      <c r="E31" s="232">
        <v>1.8083895636870817</v>
      </c>
      <c r="F31" s="228"/>
    </row>
    <row r="32" spans="1:6" x14ac:dyDescent="0.2">
      <c r="A32" s="222">
        <v>25</v>
      </c>
      <c r="B32" s="224" t="s">
        <v>422</v>
      </c>
      <c r="C32" s="226">
        <v>590081</v>
      </c>
      <c r="D32" s="227"/>
      <c r="E32" s="232">
        <v>1.8028777923583752</v>
      </c>
      <c r="F32" s="228"/>
    </row>
    <row r="33" spans="1:6" x14ac:dyDescent="0.2">
      <c r="A33" s="222">
        <v>26</v>
      </c>
      <c r="B33" s="224" t="s">
        <v>418</v>
      </c>
      <c r="C33" s="226">
        <v>589914</v>
      </c>
      <c r="D33" s="227"/>
      <c r="E33" s="232">
        <v>1.80236755632074</v>
      </c>
      <c r="F33" s="228"/>
    </row>
    <row r="34" spans="1:6" x14ac:dyDescent="0.2">
      <c r="A34" s="222">
        <v>27</v>
      </c>
      <c r="B34" s="224" t="s">
        <v>413</v>
      </c>
      <c r="C34" s="226">
        <v>579646.5</v>
      </c>
      <c r="D34" s="227"/>
      <c r="E34" s="232">
        <v>1.7709972059230155</v>
      </c>
      <c r="F34" s="228"/>
    </row>
    <row r="35" spans="1:6" x14ac:dyDescent="0.2">
      <c r="A35" s="222">
        <v>28</v>
      </c>
      <c r="B35" s="224" t="s">
        <v>426</v>
      </c>
      <c r="C35" s="226">
        <v>579046</v>
      </c>
      <c r="D35" s="227"/>
      <c r="E35" s="232">
        <v>1.7691624949014588</v>
      </c>
      <c r="F35" s="228"/>
    </row>
    <row r="36" spans="1:6" x14ac:dyDescent="0.2">
      <c r="A36" s="222">
        <v>29</v>
      </c>
      <c r="B36" s="224" t="s">
        <v>431</v>
      </c>
      <c r="C36" s="226">
        <v>578765.5</v>
      </c>
      <c r="D36" s="227"/>
      <c r="E36" s="232">
        <v>1.7683054816765684</v>
      </c>
      <c r="F36" s="228"/>
    </row>
    <row r="37" spans="1:6" x14ac:dyDescent="0.2">
      <c r="A37" s="222">
        <v>30</v>
      </c>
      <c r="B37" s="224" t="s">
        <v>409</v>
      </c>
      <c r="C37" s="226">
        <v>576184.5</v>
      </c>
      <c r="D37" s="227"/>
      <c r="E37" s="232">
        <v>1.7604197378853312</v>
      </c>
      <c r="F37" s="228"/>
    </row>
    <row r="38" spans="1:6" x14ac:dyDescent="0.2">
      <c r="A38" s="222">
        <v>31</v>
      </c>
      <c r="B38" s="224" t="s">
        <v>386</v>
      </c>
      <c r="C38" s="226">
        <v>563550</v>
      </c>
      <c r="D38" s="227"/>
      <c r="E38" s="232">
        <v>1.7218174790978904</v>
      </c>
      <c r="F38" s="228"/>
    </row>
    <row r="39" spans="1:6" x14ac:dyDescent="0.2">
      <c r="A39" s="222">
        <v>32</v>
      </c>
      <c r="B39" s="224" t="s">
        <v>387</v>
      </c>
      <c r="C39" s="226">
        <v>540404.5</v>
      </c>
      <c r="D39" s="227"/>
      <c r="E39" s="232">
        <v>1.6511009029955743</v>
      </c>
      <c r="F39" s="228"/>
    </row>
    <row r="40" spans="1:6" x14ac:dyDescent="0.2">
      <c r="A40" s="222">
        <v>33</v>
      </c>
      <c r="B40" s="224" t="s">
        <v>410</v>
      </c>
      <c r="C40" s="226">
        <v>533297.25</v>
      </c>
      <c r="D40" s="227"/>
      <c r="E40" s="232">
        <v>1.629386082166334</v>
      </c>
      <c r="F40" s="228"/>
    </row>
    <row r="41" spans="1:6" x14ac:dyDescent="0.2">
      <c r="A41" s="222">
        <v>34</v>
      </c>
      <c r="B41" s="224" t="s">
        <v>1027</v>
      </c>
      <c r="C41" s="226">
        <v>530124.5</v>
      </c>
      <c r="D41" s="227"/>
      <c r="E41" s="232">
        <v>1.6196923612776677</v>
      </c>
      <c r="F41" s="228"/>
    </row>
    <row r="42" spans="1:6" x14ac:dyDescent="0.2">
      <c r="A42" s="222">
        <v>35</v>
      </c>
      <c r="B42" s="224" t="s">
        <v>428</v>
      </c>
      <c r="C42" s="226">
        <v>491670</v>
      </c>
      <c r="D42" s="227"/>
      <c r="E42" s="232">
        <v>1.5022021115217103</v>
      </c>
      <c r="F42" s="228"/>
    </row>
    <row r="43" spans="1:6" x14ac:dyDescent="0.2">
      <c r="A43" s="222">
        <v>36</v>
      </c>
      <c r="B43" s="224" t="s">
        <v>401</v>
      </c>
      <c r="C43" s="226">
        <v>479976</v>
      </c>
      <c r="D43" s="227"/>
      <c r="E43" s="232">
        <v>1.4664733676647841</v>
      </c>
      <c r="F43" s="228"/>
    </row>
    <row r="44" spans="1:6" x14ac:dyDescent="0.2">
      <c r="A44" s="222">
        <v>37</v>
      </c>
      <c r="B44" s="224" t="s">
        <v>390</v>
      </c>
      <c r="C44" s="226">
        <v>471356</v>
      </c>
      <c r="D44" s="227"/>
      <c r="E44" s="232">
        <v>1.4401366332670842</v>
      </c>
      <c r="F44" s="228"/>
    </row>
    <row r="45" spans="1:6" x14ac:dyDescent="0.2">
      <c r="A45" s="222">
        <v>38</v>
      </c>
      <c r="B45" s="224" t="s">
        <v>429</v>
      </c>
      <c r="C45" s="226">
        <v>463719</v>
      </c>
      <c r="D45" s="227"/>
      <c r="E45" s="232">
        <v>1.4168032642885187</v>
      </c>
      <c r="F45" s="228"/>
    </row>
    <row r="46" spans="1:6" x14ac:dyDescent="0.2">
      <c r="A46" s="222">
        <v>39</v>
      </c>
      <c r="B46" s="224" t="s">
        <v>400</v>
      </c>
      <c r="C46" s="226">
        <v>450801.5</v>
      </c>
      <c r="D46" s="227"/>
      <c r="E46" s="232">
        <v>1.377336354012151</v>
      </c>
      <c r="F46" s="228"/>
    </row>
    <row r="47" spans="1:6" x14ac:dyDescent="0.2">
      <c r="A47" s="222">
        <v>40</v>
      </c>
      <c r="B47" s="224" t="s">
        <v>389</v>
      </c>
      <c r="C47" s="226">
        <v>443135.5</v>
      </c>
      <c r="D47" s="227"/>
      <c r="E47" s="232">
        <v>1.3539143811707626</v>
      </c>
      <c r="F47" s="228"/>
    </row>
    <row r="48" spans="1:6" x14ac:dyDescent="0.2">
      <c r="A48" s="222">
        <v>41</v>
      </c>
      <c r="B48" s="224" t="s">
        <v>414</v>
      </c>
      <c r="C48" s="226">
        <v>415648.5</v>
      </c>
      <c r="D48" s="227"/>
      <c r="E48" s="232">
        <v>1.2699331957427371</v>
      </c>
      <c r="F48" s="228"/>
    </row>
    <row r="49" spans="1:6" x14ac:dyDescent="0.2">
      <c r="A49" s="222">
        <v>42</v>
      </c>
      <c r="B49" s="224" t="s">
        <v>421</v>
      </c>
      <c r="C49" s="226">
        <v>415499.5</v>
      </c>
      <c r="D49" s="227"/>
      <c r="E49" s="232">
        <v>1.2694779552061644</v>
      </c>
      <c r="F49" s="228"/>
    </row>
    <row r="50" spans="1:6" x14ac:dyDescent="0.2">
      <c r="A50" s="222">
        <v>43</v>
      </c>
      <c r="B50" s="224" t="s">
        <v>403</v>
      </c>
      <c r="C50" s="226">
        <v>351333.5</v>
      </c>
      <c r="D50" s="227"/>
      <c r="E50" s="232">
        <v>1.0734312151408725</v>
      </c>
      <c r="F50" s="228"/>
    </row>
    <row r="51" spans="1:6" x14ac:dyDescent="0.2">
      <c r="A51" s="222">
        <v>44</v>
      </c>
      <c r="B51" s="224" t="s">
        <v>425</v>
      </c>
      <c r="C51" s="226">
        <v>344974</v>
      </c>
      <c r="D51" s="227"/>
      <c r="E51" s="232">
        <v>1.0540009990849359</v>
      </c>
      <c r="F51" s="228"/>
    </row>
    <row r="52" spans="1:6" x14ac:dyDescent="0.2">
      <c r="A52" s="223">
        <v>45</v>
      </c>
      <c r="B52" s="225" t="s">
        <v>402</v>
      </c>
      <c r="C52" s="229">
        <v>327299.5</v>
      </c>
      <c r="D52" s="230"/>
      <c r="E52" s="233">
        <v>1</v>
      </c>
      <c r="F52" s="231"/>
    </row>
    <row r="53" spans="1:6" x14ac:dyDescent="0.2">
      <c r="A53" s="100"/>
      <c r="B53" s="110"/>
      <c r="C53" s="317"/>
      <c r="D53" s="317"/>
      <c r="E53" s="345"/>
      <c r="F53" s="37"/>
    </row>
    <row r="54" spans="1:6" x14ac:dyDescent="0.2">
      <c r="A54" s="349"/>
      <c r="B54" s="110"/>
      <c r="C54" s="317"/>
      <c r="D54" s="317"/>
      <c r="E54" s="345"/>
      <c r="F54" s="37"/>
    </row>
    <row r="55" spans="1:6" x14ac:dyDescent="0.2">
      <c r="A55" s="349"/>
      <c r="B55" s="110"/>
      <c r="C55" s="317"/>
      <c r="D55" s="317"/>
      <c r="E55" s="345"/>
      <c r="F55" s="37"/>
    </row>
    <row r="56" spans="1:6" x14ac:dyDescent="0.2">
      <c r="A56" s="346"/>
      <c r="B56" s="110"/>
      <c r="C56" s="317"/>
      <c r="D56" s="317"/>
      <c r="E56" s="345"/>
      <c r="F56" s="37"/>
    </row>
    <row r="57" spans="1:6" x14ac:dyDescent="0.2">
      <c r="A57" s="9"/>
      <c r="B57" s="111"/>
      <c r="C57" s="317"/>
      <c r="D57" s="10"/>
    </row>
    <row r="58" spans="1:6" x14ac:dyDescent="0.2">
      <c r="A58" s="9"/>
      <c r="B58" s="334"/>
      <c r="C58" s="208"/>
      <c r="D58" s="10"/>
    </row>
    <row r="59" spans="1:6" x14ac:dyDescent="0.2">
      <c r="A59" s="146"/>
      <c r="B59" s="10"/>
      <c r="C59" s="10"/>
      <c r="D59" s="147"/>
      <c r="E59" s="147"/>
    </row>
    <row r="60" spans="1:6" x14ac:dyDescent="0.2">
      <c r="A60" s="146"/>
      <c r="B60" s="147"/>
      <c r="C60" s="147"/>
      <c r="D60" s="147"/>
      <c r="E60" s="147"/>
    </row>
    <row r="61" spans="1:6" x14ac:dyDescent="0.2">
      <c r="A61" s="146"/>
      <c r="B61" s="147"/>
      <c r="C61" s="147"/>
      <c r="D61" s="147"/>
      <c r="E61" s="147"/>
    </row>
    <row r="62" spans="1:6" x14ac:dyDescent="0.2">
      <c r="A62" s="146"/>
      <c r="B62" s="147"/>
      <c r="C62" s="147"/>
      <c r="D62" s="147"/>
      <c r="E62" s="147"/>
    </row>
    <row r="63" spans="1:6" x14ac:dyDescent="0.2">
      <c r="A63" s="2"/>
      <c r="B63" s="147"/>
      <c r="C63" s="147"/>
    </row>
    <row r="237" spans="4:4" x14ac:dyDescent="0.2">
      <c r="D237" s="138" t="e">
        <f>#REF!+#REF!</f>
        <v>#REF!</v>
      </c>
    </row>
    <row r="239" spans="4:4" x14ac:dyDescent="0.2">
      <c r="D239" s="138" t="e">
        <f>#REF!+#REF!</f>
        <v>#REF!</v>
      </c>
    </row>
    <row r="240" spans="4:4" x14ac:dyDescent="0.2">
      <c r="D240" s="1" t="e">
        <f>#REF!+#REF!</f>
        <v>#REF!</v>
      </c>
    </row>
    <row r="241" spans="4:4" x14ac:dyDescent="0.2">
      <c r="D241" s="138" t="e">
        <f>#REF!+#REF!</f>
        <v>#REF!</v>
      </c>
    </row>
    <row r="242" spans="4:4" x14ac:dyDescent="0.2">
      <c r="D242" s="1" t="e">
        <f>#REF!+#REF!</f>
        <v>#REF!</v>
      </c>
    </row>
    <row r="243" spans="4:4" x14ac:dyDescent="0.2">
      <c r="D243" s="1" t="e">
        <f>#REF!+#REF!</f>
        <v>#REF!</v>
      </c>
    </row>
    <row r="244" spans="4:4" x14ac:dyDescent="0.2">
      <c r="D244" s="1" t="e">
        <f>#REF!+#REF!</f>
        <v>#REF!</v>
      </c>
    </row>
    <row r="245" spans="4:4" x14ac:dyDescent="0.2">
      <c r="D245" s="1" t="e">
        <f>#REF!+#REF!</f>
        <v>#REF!</v>
      </c>
    </row>
    <row r="246" spans="4:4" x14ac:dyDescent="0.2">
      <c r="D246" s="138" t="e">
        <f>#REF!+#REF!</f>
        <v>#REF!</v>
      </c>
    </row>
    <row r="247" spans="4:4" x14ac:dyDescent="0.2">
      <c r="D247" s="1" t="e">
        <f>#REF!+#REF!</f>
        <v>#REF!</v>
      </c>
    </row>
    <row r="248" spans="4:4" x14ac:dyDescent="0.2">
      <c r="D248" s="1" t="e">
        <f>#REF!+#REF!</f>
        <v>#REF!</v>
      </c>
    </row>
    <row r="249" spans="4:4" x14ac:dyDescent="0.2">
      <c r="D249" s="1" t="e">
        <f>#REF!+#REF!</f>
        <v>#REF!</v>
      </c>
    </row>
    <row r="250" spans="4:4" x14ac:dyDescent="0.2">
      <c r="D250" s="1" t="e">
        <f>#REF!+#REF!</f>
        <v>#REF!</v>
      </c>
    </row>
    <row r="251" spans="4:4" x14ac:dyDescent="0.2">
      <c r="D251" s="1" t="e">
        <f>#REF!+#REF!</f>
        <v>#REF!</v>
      </c>
    </row>
    <row r="252" spans="4:4" x14ac:dyDescent="0.2">
      <c r="D252" s="1" t="e">
        <f>#REF!+#REF!</f>
        <v>#REF!</v>
      </c>
    </row>
    <row r="253" spans="4:4" x14ac:dyDescent="0.2">
      <c r="D253" s="138" t="e">
        <f>#REF!+#REF!</f>
        <v>#REF!</v>
      </c>
    </row>
    <row r="254" spans="4:4" x14ac:dyDescent="0.2">
      <c r="D254" s="1" t="e">
        <f>#REF!+#REF!</f>
        <v>#REF!</v>
      </c>
    </row>
    <row r="255" spans="4:4" x14ac:dyDescent="0.2">
      <c r="D255" s="1" t="e">
        <f>#REF!+#REF!</f>
        <v>#REF!</v>
      </c>
    </row>
    <row r="256" spans="4:4" x14ac:dyDescent="0.2">
      <c r="D256" s="1" t="e">
        <f>#REF!+#REF!</f>
        <v>#REF!</v>
      </c>
    </row>
    <row r="257" spans="4:4" x14ac:dyDescent="0.2">
      <c r="D257" s="138" t="e">
        <f>#REF!+#REF!</f>
        <v>#REF!</v>
      </c>
    </row>
    <row r="258" spans="4:4" x14ac:dyDescent="0.2">
      <c r="D258" s="1" t="e">
        <f>#REF!+#REF!</f>
        <v>#REF!</v>
      </c>
    </row>
    <row r="259" spans="4:4" x14ac:dyDescent="0.2">
      <c r="D259" s="1" t="e">
        <f>#REF!+#REF!</f>
        <v>#REF!</v>
      </c>
    </row>
    <row r="260" spans="4:4" x14ac:dyDescent="0.2">
      <c r="D260" s="138" t="e">
        <f>#REF!+#REF!</f>
        <v>#REF!</v>
      </c>
    </row>
    <row r="261" spans="4:4" x14ac:dyDescent="0.2">
      <c r="D261" s="1" t="e">
        <f>#REF!+#REF!</f>
        <v>#REF!</v>
      </c>
    </row>
    <row r="262" spans="4:4" x14ac:dyDescent="0.2">
      <c r="D262" s="1" t="e">
        <f>#REF!+#REF!</f>
        <v>#REF!</v>
      </c>
    </row>
    <row r="263" spans="4:4" x14ac:dyDescent="0.2">
      <c r="D263" s="138" t="e">
        <f>#REF!+#REF!</f>
        <v>#REF!</v>
      </c>
    </row>
    <row r="264" spans="4:4" x14ac:dyDescent="0.2">
      <c r="D264" s="1" t="e">
        <f>#REF!+#REF!</f>
        <v>#REF!</v>
      </c>
    </row>
    <row r="265" spans="4:4" x14ac:dyDescent="0.2">
      <c r="D265" s="1" t="e">
        <f>#REF!+#REF!</f>
        <v>#REF!</v>
      </c>
    </row>
    <row r="266" spans="4:4" x14ac:dyDescent="0.2">
      <c r="D266" s="1" t="e">
        <f>#REF!+#REF!</f>
        <v>#REF!</v>
      </c>
    </row>
    <row r="267" spans="4:4" x14ac:dyDescent="0.2">
      <c r="D267" s="138" t="e">
        <f>#REF!+#REF!</f>
        <v>#REF!</v>
      </c>
    </row>
    <row r="268" spans="4:4" x14ac:dyDescent="0.2">
      <c r="D268" s="1" t="e">
        <f>#REF!+#REF!</f>
        <v>#REF!</v>
      </c>
    </row>
    <row r="269" spans="4:4" x14ac:dyDescent="0.2">
      <c r="D269" s="1" t="e">
        <f>#REF!+#REF!</f>
        <v>#REF!</v>
      </c>
    </row>
    <row r="270" spans="4:4" x14ac:dyDescent="0.2">
      <c r="D270" s="138" t="e">
        <f>#REF!+#REF!</f>
        <v>#REF!</v>
      </c>
    </row>
    <row r="271" spans="4:4" x14ac:dyDescent="0.2">
      <c r="D271" s="1" t="e">
        <f>#REF!+#REF!</f>
        <v>#REF!</v>
      </c>
    </row>
    <row r="272" spans="4:4" x14ac:dyDescent="0.2">
      <c r="D272" s="1" t="e">
        <f>#REF!+#REF!</f>
        <v>#REF!</v>
      </c>
    </row>
    <row r="273" spans="4:4" x14ac:dyDescent="0.2">
      <c r="D273" s="1" t="e">
        <f>#REF!+#REF!</f>
        <v>#REF!</v>
      </c>
    </row>
    <row r="274" spans="4:4" x14ac:dyDescent="0.2">
      <c r="D274" s="1" t="e">
        <f>#REF!+#REF!</f>
        <v>#REF!</v>
      </c>
    </row>
    <row r="275" spans="4:4" x14ac:dyDescent="0.2">
      <c r="D275" s="1" t="e">
        <f>#REF!+#REF!</f>
        <v>#REF!</v>
      </c>
    </row>
    <row r="276" spans="4:4" x14ac:dyDescent="0.2">
      <c r="D276" s="1" t="e">
        <f>#REF!+#REF!</f>
        <v>#REF!</v>
      </c>
    </row>
    <row r="277" spans="4:4" x14ac:dyDescent="0.2">
      <c r="D277" s="1" t="e">
        <f>#REF!+#REF!</f>
        <v>#REF!</v>
      </c>
    </row>
    <row r="278" spans="4:4" x14ac:dyDescent="0.2">
      <c r="D278" s="1" t="e">
        <f>#REF!+#REF!</f>
        <v>#REF!</v>
      </c>
    </row>
    <row r="279" spans="4:4" x14ac:dyDescent="0.2">
      <c r="D279" s="1" t="e">
        <f>#REF!+#REF!</f>
        <v>#REF!</v>
      </c>
    </row>
    <row r="280" spans="4:4" x14ac:dyDescent="0.2">
      <c r="D280" s="1" t="e">
        <f>#REF!+#REF!</f>
        <v>#REF!</v>
      </c>
    </row>
    <row r="281" spans="4:4" x14ac:dyDescent="0.2">
      <c r="D281" s="138" t="e">
        <f>#REF!+#REF!</f>
        <v>#REF!</v>
      </c>
    </row>
    <row r="282" spans="4:4" x14ac:dyDescent="0.2">
      <c r="D282" s="1" t="e">
        <f>#REF!+#REF!</f>
        <v>#REF!</v>
      </c>
    </row>
    <row r="283" spans="4:4" x14ac:dyDescent="0.2">
      <c r="D283" s="1" t="e">
        <f>#REF!+#REF!</f>
        <v>#REF!</v>
      </c>
    </row>
    <row r="284" spans="4:4" x14ac:dyDescent="0.2">
      <c r="D284" s="138" t="e">
        <f>#REF!+#REF!</f>
        <v>#REF!</v>
      </c>
    </row>
    <row r="285" spans="4:4" x14ac:dyDescent="0.2">
      <c r="D285" s="1" t="e">
        <f>#REF!+#REF!</f>
        <v>#REF!</v>
      </c>
    </row>
    <row r="286" spans="4:4" x14ac:dyDescent="0.2">
      <c r="D286" s="1" t="e">
        <f>#REF!+#REF!</f>
        <v>#REF!</v>
      </c>
    </row>
    <row r="287" spans="4:4" x14ac:dyDescent="0.2">
      <c r="D287" s="1" t="e">
        <f>#REF!+#REF!</f>
        <v>#REF!</v>
      </c>
    </row>
    <row r="288" spans="4:4" x14ac:dyDescent="0.2">
      <c r="D288" s="138" t="e">
        <f>#REF!+#REF!</f>
        <v>#REF!</v>
      </c>
    </row>
    <row r="289" spans="4:4" x14ac:dyDescent="0.2">
      <c r="D289" s="1" t="e">
        <f>#REF!+#REF!</f>
        <v>#REF!</v>
      </c>
    </row>
    <row r="290" spans="4:4" x14ac:dyDescent="0.2">
      <c r="D290" s="1" t="e">
        <f>#REF!+#REF!</f>
        <v>#REF!</v>
      </c>
    </row>
    <row r="291" spans="4:4" x14ac:dyDescent="0.2">
      <c r="D291" s="1" t="e">
        <f>#REF!+#REF!</f>
        <v>#REF!</v>
      </c>
    </row>
    <row r="292" spans="4:4" x14ac:dyDescent="0.2">
      <c r="D292" s="1" t="e">
        <f>#REF!+#REF!</f>
        <v>#REF!</v>
      </c>
    </row>
    <row r="293" spans="4:4" x14ac:dyDescent="0.2">
      <c r="D293" s="138" t="e">
        <f>#REF!+#REF!</f>
        <v>#REF!</v>
      </c>
    </row>
    <row r="294" spans="4:4" x14ac:dyDescent="0.2">
      <c r="D294" s="1" t="e">
        <f>#REF!+#REF!</f>
        <v>#REF!</v>
      </c>
    </row>
    <row r="295" spans="4:4" x14ac:dyDescent="0.2">
      <c r="D295" s="1" t="e">
        <f>#REF!+#REF!</f>
        <v>#REF!</v>
      </c>
    </row>
    <row r="296" spans="4:4" x14ac:dyDescent="0.2">
      <c r="D296" s="138" t="e">
        <f>#REF!+#REF!</f>
        <v>#REF!</v>
      </c>
    </row>
    <row r="297" spans="4:4" x14ac:dyDescent="0.2">
      <c r="D297" s="1" t="e">
        <f>#REF!+#REF!</f>
        <v>#REF!</v>
      </c>
    </row>
    <row r="298" spans="4:4" x14ac:dyDescent="0.2">
      <c r="D298" s="1" t="e">
        <f>#REF!+#REF!</f>
        <v>#REF!</v>
      </c>
    </row>
    <row r="299" spans="4:4" x14ac:dyDescent="0.2">
      <c r="D299" s="138" t="e">
        <f>#REF!+#REF!</f>
        <v>#REF!</v>
      </c>
    </row>
    <row r="300" spans="4:4" x14ac:dyDescent="0.2">
      <c r="D300" s="1" t="e">
        <f>#REF!+#REF!</f>
        <v>#REF!</v>
      </c>
    </row>
    <row r="301" spans="4:4" x14ac:dyDescent="0.2">
      <c r="D301" s="1" t="e">
        <f>#REF!+#REF!</f>
        <v>#REF!</v>
      </c>
    </row>
    <row r="302" spans="4:4" x14ac:dyDescent="0.2">
      <c r="D302" s="1" t="e">
        <f>#REF!+#REF!</f>
        <v>#REF!</v>
      </c>
    </row>
    <row r="303" spans="4:4" x14ac:dyDescent="0.2">
      <c r="D303" s="1" t="e">
        <f>#REF!+#REF!</f>
        <v>#REF!</v>
      </c>
    </row>
    <row r="304" spans="4:4" x14ac:dyDescent="0.2">
      <c r="D304" s="138" t="e">
        <f>#REF!+#REF!</f>
        <v>#REF!</v>
      </c>
    </row>
    <row r="305" spans="4:4" x14ac:dyDescent="0.2">
      <c r="D305" s="1" t="e">
        <f>#REF!+#REF!</f>
        <v>#REF!</v>
      </c>
    </row>
    <row r="306" spans="4:4" x14ac:dyDescent="0.2">
      <c r="D306" s="1" t="e">
        <f>#REF!+#REF!</f>
        <v>#REF!</v>
      </c>
    </row>
    <row r="307" spans="4:4" x14ac:dyDescent="0.2">
      <c r="D307" s="1" t="e">
        <f>#REF!+#REF!</f>
        <v>#REF!</v>
      </c>
    </row>
  </sheetData>
  <mergeCells count="2">
    <mergeCell ref="C7:D7"/>
    <mergeCell ref="E7:F7"/>
  </mergeCells>
  <phoneticPr fontId="2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215"/>
  <sheetViews>
    <sheetView view="pageBreakPreview" topLeftCell="A49" zoomScale="120" zoomScaleNormal="100" zoomScaleSheetLayoutView="120" workbookViewId="0">
      <selection activeCell="C19" sqref="C19"/>
    </sheetView>
  </sheetViews>
  <sheetFormatPr defaultColWidth="9" defaultRowHeight="12" x14ac:dyDescent="0.2"/>
  <cols>
    <col min="1" max="1" width="10.6640625" style="46" customWidth="1"/>
    <col min="2" max="9" width="9.109375" style="47" customWidth="1"/>
    <col min="10" max="16384" width="9" style="47"/>
  </cols>
  <sheetData>
    <row r="1" spans="1:9" ht="20.100000000000001" customHeight="1" x14ac:dyDescent="0.2">
      <c r="A1" s="45"/>
      <c r="D1" s="118"/>
    </row>
    <row r="2" spans="1:9" ht="20.100000000000001" customHeight="1" x14ac:dyDescent="0.2">
      <c r="A2" s="45" t="s">
        <v>769</v>
      </c>
    </row>
    <row r="4" spans="1:9" ht="14.1" customHeight="1" x14ac:dyDescent="0.2">
      <c r="F4" s="445"/>
      <c r="G4" s="445"/>
      <c r="H4" s="446"/>
      <c r="I4" s="446"/>
    </row>
    <row r="5" spans="1:9" ht="14.1" customHeight="1" x14ac:dyDescent="0.2">
      <c r="A5" s="421" t="s">
        <v>2</v>
      </c>
      <c r="B5" s="432" t="s">
        <v>6</v>
      </c>
      <c r="C5" s="427"/>
      <c r="D5" s="432" t="s">
        <v>35</v>
      </c>
      <c r="E5" s="427"/>
      <c r="F5" s="432" t="s">
        <v>6</v>
      </c>
      <c r="G5" s="427"/>
      <c r="H5" s="432" t="s">
        <v>6</v>
      </c>
      <c r="I5" s="427"/>
    </row>
    <row r="6" spans="1:9" ht="14.1" customHeight="1" x14ac:dyDescent="0.2">
      <c r="A6" s="444"/>
      <c r="B6" s="428" t="s">
        <v>18</v>
      </c>
      <c r="C6" s="429"/>
      <c r="D6" s="428" t="s">
        <v>36</v>
      </c>
      <c r="E6" s="429"/>
      <c r="F6" s="428" t="s">
        <v>19</v>
      </c>
      <c r="G6" s="429"/>
      <c r="H6" s="428" t="s">
        <v>21</v>
      </c>
      <c r="I6" s="429"/>
    </row>
    <row r="7" spans="1:9" ht="14.1" customHeight="1" x14ac:dyDescent="0.2">
      <c r="A7" s="53" t="s">
        <v>3</v>
      </c>
      <c r="B7" s="60" t="s">
        <v>38</v>
      </c>
      <c r="C7" s="54">
        <v>1172561</v>
      </c>
      <c r="D7" s="60" t="s">
        <v>38</v>
      </c>
      <c r="E7" s="54">
        <v>1177394</v>
      </c>
      <c r="F7" s="60" t="s">
        <v>38</v>
      </c>
      <c r="G7" s="54">
        <v>1181145</v>
      </c>
      <c r="H7" s="60" t="s">
        <v>38</v>
      </c>
      <c r="I7" s="54">
        <v>1185737</v>
      </c>
    </row>
    <row r="8" spans="1:9" ht="14.1" customHeight="1" x14ac:dyDescent="0.2">
      <c r="A8" s="55" t="s">
        <v>4</v>
      </c>
      <c r="B8" s="61" t="s">
        <v>37</v>
      </c>
      <c r="C8" s="56">
        <v>234952</v>
      </c>
      <c r="D8" s="61" t="s">
        <v>37</v>
      </c>
      <c r="E8" s="56">
        <v>236919</v>
      </c>
      <c r="F8" s="61" t="s">
        <v>37</v>
      </c>
      <c r="G8" s="56">
        <v>236890</v>
      </c>
      <c r="H8" s="61" t="s">
        <v>37</v>
      </c>
      <c r="I8" s="56">
        <v>238399</v>
      </c>
    </row>
    <row r="9" spans="1:9" ht="11.1" customHeight="1" x14ac:dyDescent="0.2">
      <c r="A9" s="57" t="s">
        <v>5</v>
      </c>
      <c r="B9" s="58"/>
      <c r="C9" s="59">
        <v>630007</v>
      </c>
      <c r="D9" s="58"/>
      <c r="E9" s="59">
        <v>636573</v>
      </c>
      <c r="F9" s="58"/>
      <c r="G9" s="59">
        <v>637496</v>
      </c>
      <c r="H9" s="58"/>
      <c r="I9" s="59">
        <v>642933</v>
      </c>
    </row>
    <row r="10" spans="1:9" ht="14.1" customHeight="1" x14ac:dyDescent="0.2">
      <c r="A10" s="351"/>
      <c r="B10" s="48"/>
      <c r="C10" s="49"/>
      <c r="D10" s="48"/>
      <c r="E10" s="49"/>
      <c r="F10" s="48"/>
      <c r="G10" s="49"/>
      <c r="H10" s="48"/>
      <c r="I10" s="49"/>
    </row>
    <row r="11" spans="1:9" ht="11.1" customHeight="1" x14ac:dyDescent="0.2">
      <c r="A11" s="352" t="s">
        <v>928</v>
      </c>
      <c r="B11" s="50"/>
      <c r="C11" s="326">
        <v>4.99064064149273</v>
      </c>
      <c r="D11" s="50"/>
      <c r="E11" s="326">
        <v>4.9696056458114377</v>
      </c>
      <c r="F11" s="50"/>
      <c r="G11" s="326">
        <v>4.9860483768837858</v>
      </c>
      <c r="H11" s="50"/>
      <c r="I11" s="326">
        <v>4.9737498898904775</v>
      </c>
    </row>
    <row r="12" spans="1:9" ht="14.1" customHeight="1" x14ac:dyDescent="0.2">
      <c r="A12" s="353"/>
      <c r="B12" s="51"/>
      <c r="C12" s="52"/>
      <c r="D12" s="51"/>
      <c r="E12" s="52"/>
      <c r="F12" s="51"/>
      <c r="G12" s="52"/>
      <c r="H12" s="51"/>
      <c r="I12" s="52"/>
    </row>
    <row r="13" spans="1:9" ht="14.1" customHeight="1" x14ac:dyDescent="0.2"/>
    <row r="14" spans="1:9" ht="14.1" customHeight="1" x14ac:dyDescent="0.2">
      <c r="A14" s="421" t="s">
        <v>2</v>
      </c>
      <c r="B14" s="432" t="s">
        <v>6</v>
      </c>
      <c r="C14" s="427"/>
      <c r="D14" s="432" t="s">
        <v>39</v>
      </c>
      <c r="E14" s="427"/>
      <c r="F14" s="432" t="s">
        <v>6</v>
      </c>
      <c r="G14" s="427"/>
      <c r="H14" s="432" t="s">
        <v>6</v>
      </c>
      <c r="I14" s="427"/>
    </row>
    <row r="15" spans="1:9" ht="14.1" customHeight="1" x14ac:dyDescent="0.2">
      <c r="A15" s="444"/>
      <c r="B15" s="428" t="s">
        <v>23</v>
      </c>
      <c r="C15" s="429"/>
      <c r="D15" s="428" t="s">
        <v>40</v>
      </c>
      <c r="E15" s="429"/>
      <c r="F15" s="428" t="s">
        <v>24</v>
      </c>
      <c r="G15" s="429"/>
      <c r="H15" s="428" t="s">
        <v>25</v>
      </c>
      <c r="I15" s="429"/>
    </row>
    <row r="16" spans="1:9" ht="14.1" customHeight="1" x14ac:dyDescent="0.2">
      <c r="A16" s="53" t="s">
        <v>3</v>
      </c>
      <c r="B16" s="60" t="s">
        <v>38</v>
      </c>
      <c r="C16" s="54">
        <v>1195840</v>
      </c>
      <c r="D16" s="60" t="s">
        <v>42</v>
      </c>
      <c r="E16" s="54">
        <v>1197651</v>
      </c>
      <c r="F16" s="60" t="s">
        <v>42</v>
      </c>
      <c r="G16" s="54">
        <v>1206709</v>
      </c>
      <c r="H16" s="60" t="s">
        <v>42</v>
      </c>
      <c r="I16" s="54">
        <v>1216607</v>
      </c>
    </row>
    <row r="17" spans="1:9" ht="14.1" customHeight="1" x14ac:dyDescent="0.2">
      <c r="A17" s="55" t="s">
        <v>4</v>
      </c>
      <c r="B17" s="61" t="s">
        <v>37</v>
      </c>
      <c r="C17" s="56">
        <v>239809</v>
      </c>
      <c r="D17" s="61" t="s">
        <v>43</v>
      </c>
      <c r="E17" s="56">
        <v>240722</v>
      </c>
      <c r="F17" s="61" t="s">
        <v>43</v>
      </c>
      <c r="G17" s="56">
        <v>241314</v>
      </c>
      <c r="H17" s="61" t="s">
        <v>43</v>
      </c>
      <c r="I17" s="56">
        <v>242448</v>
      </c>
    </row>
    <row r="18" spans="1:9" ht="11.1" customHeight="1" x14ac:dyDescent="0.2">
      <c r="A18" s="57" t="s">
        <v>5</v>
      </c>
      <c r="B18" s="58"/>
      <c r="C18" s="59">
        <v>648518</v>
      </c>
      <c r="D18" s="58"/>
      <c r="E18" s="59">
        <v>651636</v>
      </c>
      <c r="F18" s="58"/>
      <c r="G18" s="59">
        <v>654311</v>
      </c>
      <c r="H18" s="58"/>
      <c r="I18" s="59">
        <v>658905</v>
      </c>
    </row>
    <row r="19" spans="1:9" ht="14.1" customHeight="1" x14ac:dyDescent="0.2">
      <c r="A19" s="351"/>
      <c r="B19" s="48"/>
      <c r="C19" s="49"/>
      <c r="D19" s="48"/>
      <c r="E19" s="49"/>
      <c r="F19" s="48"/>
      <c r="G19" s="49"/>
      <c r="H19" s="48"/>
      <c r="I19" s="49"/>
    </row>
    <row r="20" spans="1:9" ht="11.1" customHeight="1" x14ac:dyDescent="0.2">
      <c r="A20" s="352" t="s">
        <v>928</v>
      </c>
      <c r="B20" s="50"/>
      <c r="C20" s="326">
        <v>4.9866351971777538</v>
      </c>
      <c r="D20" s="50"/>
      <c r="E20" s="326">
        <v>4.9752453037113353</v>
      </c>
      <c r="F20" s="50"/>
      <c r="G20" s="326">
        <v>5.0005760129955164</v>
      </c>
      <c r="H20" s="50"/>
      <c r="I20" s="326">
        <v>5.0180121098132382</v>
      </c>
    </row>
    <row r="21" spans="1:9" ht="14.1" customHeight="1" x14ac:dyDescent="0.2">
      <c r="A21" s="353"/>
      <c r="B21" s="51"/>
      <c r="C21" s="52"/>
      <c r="D21" s="51"/>
      <c r="E21" s="52"/>
      <c r="F21" s="51"/>
      <c r="G21" s="52"/>
      <c r="H21" s="51"/>
      <c r="I21" s="52"/>
    </row>
    <row r="22" spans="1:9" ht="14.1" customHeight="1" x14ac:dyDescent="0.2"/>
    <row r="23" spans="1:9" ht="14.1" customHeight="1" x14ac:dyDescent="0.2">
      <c r="A23" s="421" t="s">
        <v>2</v>
      </c>
      <c r="B23" s="432" t="s">
        <v>6</v>
      </c>
      <c r="C23" s="427"/>
      <c r="D23" s="432" t="s">
        <v>384</v>
      </c>
      <c r="E23" s="427"/>
      <c r="F23" s="432" t="s">
        <v>6</v>
      </c>
      <c r="G23" s="427"/>
      <c r="H23" s="432" t="s">
        <v>6</v>
      </c>
      <c r="I23" s="427"/>
    </row>
    <row r="24" spans="1:9" ht="14.1" customHeight="1" x14ac:dyDescent="0.2">
      <c r="A24" s="444"/>
      <c r="B24" s="428" t="s">
        <v>41</v>
      </c>
      <c r="C24" s="429"/>
      <c r="D24" s="428" t="s">
        <v>383</v>
      </c>
      <c r="E24" s="429"/>
      <c r="F24" s="428" t="s">
        <v>34</v>
      </c>
      <c r="G24" s="429"/>
      <c r="H24" s="428" t="s">
        <v>455</v>
      </c>
      <c r="I24" s="429"/>
    </row>
    <row r="25" spans="1:9" ht="14.1" customHeight="1" x14ac:dyDescent="0.2">
      <c r="A25" s="53" t="s">
        <v>3</v>
      </c>
      <c r="B25" s="60" t="s">
        <v>42</v>
      </c>
      <c r="C25" s="54">
        <v>1227263</v>
      </c>
      <c r="D25" s="60" t="s">
        <v>42</v>
      </c>
      <c r="E25" s="54">
        <v>1233477</v>
      </c>
      <c r="F25" s="60" t="s">
        <v>42</v>
      </c>
      <c r="G25" s="54">
        <v>1239083</v>
      </c>
      <c r="H25" s="60" t="s">
        <v>42</v>
      </c>
      <c r="I25" s="54">
        <v>1251293</v>
      </c>
    </row>
    <row r="26" spans="1:9" ht="14.1" customHeight="1" x14ac:dyDescent="0.2">
      <c r="A26" s="55" t="s">
        <v>4</v>
      </c>
      <c r="B26" s="61" t="s">
        <v>43</v>
      </c>
      <c r="C26" s="56">
        <v>243561</v>
      </c>
      <c r="D26" s="61" t="s">
        <v>43</v>
      </c>
      <c r="E26" s="56">
        <v>244913</v>
      </c>
      <c r="F26" s="61" t="s">
        <v>43</v>
      </c>
      <c r="G26" s="56">
        <v>244412</v>
      </c>
      <c r="H26" s="61" t="s">
        <v>37</v>
      </c>
      <c r="I26" s="56">
        <v>245281</v>
      </c>
    </row>
    <row r="27" spans="1:9" ht="11.1" customHeight="1" x14ac:dyDescent="0.2">
      <c r="A27" s="57" t="s">
        <v>5</v>
      </c>
      <c r="B27" s="58"/>
      <c r="C27" s="59">
        <v>690384</v>
      </c>
      <c r="D27" s="58"/>
      <c r="E27" s="59">
        <v>693397</v>
      </c>
      <c r="F27" s="58"/>
      <c r="G27" s="59">
        <v>694448</v>
      </c>
      <c r="H27" s="58"/>
      <c r="I27" s="56">
        <v>697854</v>
      </c>
    </row>
    <row r="28" spans="1:9" ht="14.1" customHeight="1" x14ac:dyDescent="0.2">
      <c r="A28" s="351"/>
      <c r="B28" s="48"/>
      <c r="C28" s="49"/>
      <c r="D28" s="48"/>
      <c r="E28" s="49"/>
      <c r="F28" s="48"/>
      <c r="G28" s="49"/>
      <c r="H28" s="48"/>
      <c r="I28" s="49"/>
    </row>
    <row r="29" spans="1:9" ht="10.95" customHeight="1" x14ac:dyDescent="0.2">
      <c r="A29" s="352" t="s">
        <v>928</v>
      </c>
      <c r="B29" s="50"/>
      <c r="C29" s="326">
        <v>5.0388321611423832</v>
      </c>
      <c r="D29" s="50"/>
      <c r="E29" s="326">
        <v>5.0363884318104795</v>
      </c>
      <c r="F29" s="50"/>
      <c r="G29" s="326">
        <v>5.0696487897484577</v>
      </c>
      <c r="H29" s="50"/>
      <c r="I29" s="326">
        <v>5.1014672966923653</v>
      </c>
    </row>
    <row r="30" spans="1:9" ht="14.1" customHeight="1" x14ac:dyDescent="0.2">
      <c r="A30" s="353"/>
      <c r="B30" s="51"/>
      <c r="C30" s="52"/>
      <c r="D30" s="51"/>
      <c r="E30" s="52"/>
      <c r="F30" s="51"/>
      <c r="G30" s="52"/>
      <c r="H30" s="51"/>
      <c r="I30" s="52"/>
    </row>
    <row r="31" spans="1:9" ht="14.1" customHeight="1" x14ac:dyDescent="0.2">
      <c r="H31" s="164"/>
      <c r="I31" s="164"/>
    </row>
    <row r="32" spans="1:9" ht="14.1" customHeight="1" x14ac:dyDescent="0.2">
      <c r="A32" s="421" t="s">
        <v>2</v>
      </c>
      <c r="B32" s="432" t="s">
        <v>6</v>
      </c>
      <c r="C32" s="427"/>
      <c r="D32" s="432" t="s">
        <v>482</v>
      </c>
      <c r="E32" s="427"/>
      <c r="F32" s="432" t="s">
        <v>6</v>
      </c>
      <c r="G32" s="427"/>
      <c r="H32" s="432" t="s">
        <v>6</v>
      </c>
      <c r="I32" s="427"/>
    </row>
    <row r="33" spans="1:9" ht="14.1" customHeight="1" x14ac:dyDescent="0.2">
      <c r="A33" s="444"/>
      <c r="B33" s="428" t="s">
        <v>973</v>
      </c>
      <c r="C33" s="429"/>
      <c r="D33" s="428" t="s">
        <v>483</v>
      </c>
      <c r="E33" s="429"/>
      <c r="F33" s="428" t="s">
        <v>480</v>
      </c>
      <c r="G33" s="429"/>
      <c r="H33" s="428" t="s">
        <v>485</v>
      </c>
      <c r="I33" s="429"/>
    </row>
    <row r="34" spans="1:9" ht="14.1" customHeight="1" x14ac:dyDescent="0.2">
      <c r="A34" s="53" t="s">
        <v>3</v>
      </c>
      <c r="B34" s="60" t="s">
        <v>42</v>
      </c>
      <c r="C34" s="54">
        <v>1262367.625</v>
      </c>
      <c r="D34" s="60" t="s">
        <v>42</v>
      </c>
      <c r="E34" s="160">
        <v>1264178</v>
      </c>
      <c r="F34" s="60" t="s">
        <v>42</v>
      </c>
      <c r="G34" s="54">
        <v>1273860.25</v>
      </c>
      <c r="H34" s="60" t="s">
        <v>42</v>
      </c>
      <c r="I34" s="54">
        <v>1286101.375</v>
      </c>
    </row>
    <row r="35" spans="1:9" ht="14.1" customHeight="1" x14ac:dyDescent="0.2">
      <c r="A35" s="55" t="s">
        <v>4</v>
      </c>
      <c r="B35" s="61" t="s">
        <v>37</v>
      </c>
      <c r="C35" s="56">
        <v>246001.5</v>
      </c>
      <c r="D35" s="61" t="s">
        <v>43</v>
      </c>
      <c r="E35" s="161">
        <v>246218</v>
      </c>
      <c r="F35" s="61" t="s">
        <v>43</v>
      </c>
      <c r="G35" s="56">
        <v>246689.5</v>
      </c>
      <c r="H35" s="61" t="s">
        <v>43</v>
      </c>
      <c r="I35" s="56">
        <v>246987</v>
      </c>
    </row>
    <row r="36" spans="1:9" ht="11.1" customHeight="1" x14ac:dyDescent="0.2">
      <c r="A36" s="57" t="s">
        <v>5</v>
      </c>
      <c r="B36" s="58"/>
      <c r="C36" s="56">
        <v>701235</v>
      </c>
      <c r="D36" s="58"/>
      <c r="E36" s="162">
        <v>702106</v>
      </c>
      <c r="F36" s="58"/>
      <c r="G36" s="59">
        <v>704580.73287671234</v>
      </c>
      <c r="H36" s="58"/>
      <c r="I36" s="59">
        <v>707373</v>
      </c>
    </row>
    <row r="37" spans="1:9" ht="14.1" customHeight="1" x14ac:dyDescent="0.2">
      <c r="A37" s="351"/>
      <c r="B37" s="48"/>
      <c r="C37" s="49"/>
      <c r="D37" s="48"/>
      <c r="E37" s="49"/>
      <c r="F37" s="48"/>
      <c r="G37" s="49"/>
      <c r="H37" s="48"/>
      <c r="I37" s="49"/>
    </row>
    <row r="38" spans="1:9" ht="11.1" customHeight="1" x14ac:dyDescent="0.2">
      <c r="A38" s="352" t="s">
        <v>928</v>
      </c>
      <c r="B38" s="50"/>
      <c r="C38" s="326">
        <v>5.1315444214771047</v>
      </c>
      <c r="D38" s="50"/>
      <c r="E38" s="326">
        <v>5.1343849759156521</v>
      </c>
      <c r="F38" s="50"/>
      <c r="G38" s="326">
        <v>5.1638203085254943</v>
      </c>
      <c r="H38" s="50"/>
      <c r="I38" s="326">
        <v>5.2071622190641609</v>
      </c>
    </row>
    <row r="39" spans="1:9" ht="14.1" customHeight="1" x14ac:dyDescent="0.2">
      <c r="A39" s="353"/>
      <c r="B39" s="51"/>
      <c r="C39" s="52"/>
      <c r="D39" s="51"/>
      <c r="E39" s="52"/>
      <c r="F39" s="51"/>
      <c r="G39" s="52"/>
      <c r="H39" s="51"/>
      <c r="I39" s="52"/>
    </row>
    <row r="40" spans="1:9" ht="14.1" customHeight="1" x14ac:dyDescent="0.2"/>
    <row r="41" spans="1:9" ht="22.2" customHeight="1" x14ac:dyDescent="0.2">
      <c r="A41" s="421" t="s">
        <v>2</v>
      </c>
      <c r="B41" s="432" t="s">
        <v>6</v>
      </c>
      <c r="C41" s="427"/>
      <c r="D41" s="425" t="s">
        <v>770</v>
      </c>
      <c r="E41" s="426"/>
      <c r="F41" s="425" t="s">
        <v>874</v>
      </c>
      <c r="G41" s="426"/>
      <c r="H41" s="425" t="s">
        <v>874</v>
      </c>
      <c r="I41" s="426"/>
    </row>
    <row r="42" spans="1:9" ht="13.95" customHeight="1" x14ac:dyDescent="0.2">
      <c r="A42" s="444"/>
      <c r="B42" s="428" t="s">
        <v>445</v>
      </c>
      <c r="C42" s="429"/>
      <c r="D42" s="428" t="s">
        <v>771</v>
      </c>
      <c r="E42" s="429"/>
      <c r="F42" s="428" t="s">
        <v>507</v>
      </c>
      <c r="G42" s="429"/>
      <c r="H42" s="428" t="s">
        <v>903</v>
      </c>
      <c r="I42" s="429"/>
    </row>
    <row r="43" spans="1:9" ht="14.1" customHeight="1" x14ac:dyDescent="0.2">
      <c r="A43" s="53" t="s">
        <v>3</v>
      </c>
      <c r="B43" s="60" t="s">
        <v>446</v>
      </c>
      <c r="C43" s="54">
        <v>1190582.5</v>
      </c>
      <c r="D43" s="214" t="s">
        <v>446</v>
      </c>
      <c r="E43" s="160">
        <v>1197274.5</v>
      </c>
      <c r="F43" s="60" t="s">
        <v>446</v>
      </c>
      <c r="G43" s="54">
        <v>1201630.6666666667</v>
      </c>
      <c r="H43" s="60" t="s">
        <v>446</v>
      </c>
      <c r="I43" s="54">
        <v>1209224</v>
      </c>
    </row>
    <row r="44" spans="1:9" ht="14.1" customHeight="1" x14ac:dyDescent="0.2">
      <c r="A44" s="55" t="s">
        <v>4</v>
      </c>
      <c r="B44" s="61" t="s">
        <v>37</v>
      </c>
      <c r="C44" s="56">
        <v>246571.5</v>
      </c>
      <c r="D44" s="215" t="s">
        <v>37</v>
      </c>
      <c r="E44" s="161">
        <v>246433.5</v>
      </c>
      <c r="F44" s="61" t="s">
        <v>37</v>
      </c>
      <c r="G44" s="56">
        <v>246102.5</v>
      </c>
      <c r="H44" s="61" t="s">
        <v>37</v>
      </c>
      <c r="I44" s="56">
        <v>244909</v>
      </c>
    </row>
    <row r="45" spans="1:9" ht="11.1" customHeight="1" x14ac:dyDescent="0.2">
      <c r="A45" s="57" t="s">
        <v>5</v>
      </c>
      <c r="B45" s="58"/>
      <c r="C45" s="59">
        <v>709227</v>
      </c>
      <c r="D45" s="216"/>
      <c r="E45" s="162">
        <v>710342.70547945204</v>
      </c>
      <c r="F45" s="58"/>
      <c r="G45" s="59">
        <v>712029.77397260279</v>
      </c>
      <c r="H45" s="58"/>
      <c r="I45" s="59">
        <v>712963</v>
      </c>
    </row>
    <row r="46" spans="1:9" ht="14.1" customHeight="1" x14ac:dyDescent="0.2">
      <c r="A46" s="351"/>
      <c r="B46" s="48"/>
      <c r="C46" s="49"/>
      <c r="D46" s="48"/>
      <c r="E46" s="49"/>
      <c r="F46" s="48"/>
      <c r="G46" s="49"/>
      <c r="H46" s="48"/>
      <c r="I46" s="49"/>
    </row>
    <row r="47" spans="1:9" ht="11.1" customHeight="1" x14ac:dyDescent="0.2">
      <c r="A47" s="352" t="s">
        <v>928</v>
      </c>
      <c r="B47" s="50"/>
      <c r="C47" s="326">
        <v>4.828548717106397</v>
      </c>
      <c r="D47" s="50"/>
      <c r="E47" s="326">
        <v>4.8584080492303201</v>
      </c>
      <c r="F47" s="50"/>
      <c r="G47" s="326">
        <v>4.8826430721616676</v>
      </c>
      <c r="H47" s="50"/>
      <c r="I47" s="326">
        <v>4.9374420703199968</v>
      </c>
    </row>
    <row r="48" spans="1:9" ht="14.1" customHeight="1" x14ac:dyDescent="0.2">
      <c r="A48" s="353"/>
      <c r="B48" s="51"/>
      <c r="C48" s="52"/>
      <c r="D48" s="51"/>
      <c r="E48" s="52"/>
      <c r="F48" s="51"/>
      <c r="G48" s="52"/>
      <c r="H48" s="51"/>
      <c r="I48" s="52"/>
    </row>
    <row r="49" spans="1:9" ht="14.1" customHeight="1" x14ac:dyDescent="0.2"/>
    <row r="50" spans="1:9" ht="18.600000000000001" customHeight="1" x14ac:dyDescent="0.2">
      <c r="A50" s="421" t="s">
        <v>2</v>
      </c>
      <c r="B50" s="425" t="s">
        <v>874</v>
      </c>
      <c r="C50" s="426"/>
      <c r="D50" s="425" t="s">
        <v>914</v>
      </c>
      <c r="E50" s="426"/>
      <c r="F50" s="425" t="s">
        <v>874</v>
      </c>
      <c r="G50" s="426"/>
      <c r="H50" s="425" t="s">
        <v>874</v>
      </c>
      <c r="I50" s="426"/>
    </row>
    <row r="51" spans="1:9" ht="14.1" customHeight="1" x14ac:dyDescent="0.2">
      <c r="A51" s="444"/>
      <c r="B51" s="428" t="s">
        <v>906</v>
      </c>
      <c r="C51" s="429"/>
      <c r="D51" s="428" t="s">
        <v>915</v>
      </c>
      <c r="E51" s="429"/>
      <c r="F51" s="428" t="s">
        <v>911</v>
      </c>
      <c r="G51" s="429"/>
      <c r="H51" s="428" t="s">
        <v>916</v>
      </c>
      <c r="I51" s="429"/>
    </row>
    <row r="52" spans="1:9" ht="14.1" customHeight="1" x14ac:dyDescent="0.2">
      <c r="A52" s="53" t="s">
        <v>3</v>
      </c>
      <c r="B52" s="60" t="s">
        <v>446</v>
      </c>
      <c r="C52" s="54">
        <v>1216908.6666666667</v>
      </c>
      <c r="D52" s="60" t="s">
        <v>446</v>
      </c>
      <c r="E52" s="54">
        <v>1215760.1666666667</v>
      </c>
      <c r="F52" s="60" t="s">
        <v>446</v>
      </c>
      <c r="G52" s="54">
        <v>1222455</v>
      </c>
      <c r="H52" s="60" t="s">
        <v>446</v>
      </c>
      <c r="I52" s="54">
        <v>1225479</v>
      </c>
    </row>
    <row r="53" spans="1:9" ht="14.1" customHeight="1" x14ac:dyDescent="0.2">
      <c r="A53" s="55" t="s">
        <v>4</v>
      </c>
      <c r="B53" s="61" t="s">
        <v>37</v>
      </c>
      <c r="C53" s="56">
        <v>244081</v>
      </c>
      <c r="D53" s="61" t="s">
        <v>37</v>
      </c>
      <c r="E53" s="56">
        <v>242956</v>
      </c>
      <c r="F53" s="61" t="s">
        <v>37</v>
      </c>
      <c r="G53" s="56">
        <v>243254</v>
      </c>
      <c r="H53" s="61" t="s">
        <v>37</v>
      </c>
      <c r="I53" s="56">
        <v>242484</v>
      </c>
    </row>
    <row r="54" spans="1:9" ht="11.1" customHeight="1" x14ac:dyDescent="0.2">
      <c r="A54" s="57" t="s">
        <v>5</v>
      </c>
      <c r="B54" s="58"/>
      <c r="C54" s="59">
        <v>714297.48630136985</v>
      </c>
      <c r="D54" s="58"/>
      <c r="E54" s="59">
        <v>712528.32191780827</v>
      </c>
      <c r="F54" s="58"/>
      <c r="G54" s="59">
        <v>714935</v>
      </c>
      <c r="H54" s="58"/>
      <c r="I54" s="59">
        <v>714818</v>
      </c>
    </row>
    <row r="55" spans="1:9" ht="14.1" customHeight="1" x14ac:dyDescent="0.2">
      <c r="A55" s="351"/>
      <c r="B55" s="48"/>
      <c r="C55" s="49"/>
      <c r="D55" s="217"/>
      <c r="E55" s="218"/>
      <c r="F55" s="48"/>
      <c r="G55" s="49"/>
      <c r="H55" s="48"/>
      <c r="I55" s="49"/>
    </row>
    <row r="56" spans="1:9" ht="11.1" customHeight="1" x14ac:dyDescent="0.2">
      <c r="A56" s="352" t="s">
        <v>928</v>
      </c>
      <c r="B56" s="50"/>
      <c r="C56" s="326">
        <v>4.985675520284933</v>
      </c>
      <c r="D56" s="219"/>
      <c r="E56" s="327">
        <v>5.0040343381792045</v>
      </c>
      <c r="F56" s="50"/>
      <c r="G56" s="326">
        <v>5.025426097823674</v>
      </c>
      <c r="H56" s="50"/>
      <c r="I56" s="326">
        <v>5.0538550997179197</v>
      </c>
    </row>
    <row r="57" spans="1:9" ht="14.1" customHeight="1" x14ac:dyDescent="0.2">
      <c r="A57" s="353"/>
      <c r="B57" s="51"/>
      <c r="C57" s="52"/>
      <c r="D57" s="51"/>
      <c r="E57" s="52"/>
      <c r="F57" s="51"/>
      <c r="G57" s="52"/>
      <c r="H57" s="51"/>
      <c r="I57" s="52"/>
    </row>
    <row r="58" spans="1:9" ht="14.1" customHeight="1" x14ac:dyDescent="0.2"/>
    <row r="59" spans="1:9" ht="18" customHeight="1" x14ac:dyDescent="0.2">
      <c r="A59" s="421" t="s">
        <v>2</v>
      </c>
      <c r="B59" s="425" t="s">
        <v>874</v>
      </c>
      <c r="C59" s="426"/>
      <c r="D59" s="425" t="s">
        <v>931</v>
      </c>
      <c r="E59" s="426"/>
      <c r="F59" s="425" t="s">
        <v>874</v>
      </c>
      <c r="G59" s="426"/>
      <c r="H59" s="425" t="s">
        <v>874</v>
      </c>
      <c r="I59" s="426"/>
    </row>
    <row r="60" spans="1:9" ht="14.1" customHeight="1" x14ac:dyDescent="0.2">
      <c r="A60" s="444"/>
      <c r="B60" s="428" t="s">
        <v>920</v>
      </c>
      <c r="C60" s="429"/>
      <c r="D60" s="428" t="s">
        <v>932</v>
      </c>
      <c r="E60" s="429"/>
      <c r="F60" s="428" t="s">
        <v>926</v>
      </c>
      <c r="G60" s="429"/>
      <c r="H60" s="428" t="s">
        <v>944</v>
      </c>
      <c r="I60" s="429"/>
    </row>
    <row r="61" spans="1:9" ht="14.1" customHeight="1" x14ac:dyDescent="0.2">
      <c r="A61" s="53" t="s">
        <v>3</v>
      </c>
      <c r="B61" s="60" t="s">
        <v>921</v>
      </c>
      <c r="C61" s="54">
        <v>1227896</v>
      </c>
      <c r="D61" s="60" t="s">
        <v>933</v>
      </c>
      <c r="E61" s="54">
        <v>1149739.25</v>
      </c>
      <c r="F61" s="60" t="s">
        <v>69</v>
      </c>
      <c r="G61" s="54">
        <v>1143295</v>
      </c>
      <c r="H61" s="60" t="s">
        <v>69</v>
      </c>
      <c r="I61" s="54">
        <v>1138680</v>
      </c>
    </row>
    <row r="62" spans="1:9" ht="14.1" customHeight="1" x14ac:dyDescent="0.2">
      <c r="A62" s="55" t="s">
        <v>4</v>
      </c>
      <c r="B62" s="61" t="s">
        <v>37</v>
      </c>
      <c r="C62" s="56">
        <v>241481</v>
      </c>
      <c r="D62" s="61" t="s">
        <v>934</v>
      </c>
      <c r="E62" s="56">
        <v>241096</v>
      </c>
      <c r="F62" s="61" t="s">
        <v>37</v>
      </c>
      <c r="G62" s="56">
        <v>240102</v>
      </c>
      <c r="H62" s="61" t="s">
        <v>37</v>
      </c>
      <c r="I62" s="56">
        <v>238892</v>
      </c>
    </row>
    <row r="63" spans="1:9" ht="11.1" customHeight="1" x14ac:dyDescent="0.2">
      <c r="A63" s="57" t="s">
        <v>5</v>
      </c>
      <c r="B63" s="58"/>
      <c r="C63" s="59">
        <v>714423</v>
      </c>
      <c r="D63" s="58"/>
      <c r="E63" s="59">
        <v>713373</v>
      </c>
      <c r="F63" s="58"/>
      <c r="G63" s="59">
        <v>714061</v>
      </c>
      <c r="H63" s="58"/>
      <c r="I63" s="59">
        <v>713418</v>
      </c>
    </row>
    <row r="64" spans="1:9" ht="14.1" customHeight="1" x14ac:dyDescent="0.2">
      <c r="A64" s="351"/>
      <c r="B64" s="48"/>
      <c r="C64" s="49"/>
      <c r="D64" s="48"/>
      <c r="E64" s="49"/>
      <c r="F64" s="48"/>
      <c r="G64" s="49"/>
      <c r="H64" s="48"/>
      <c r="I64" s="49"/>
    </row>
    <row r="65" spans="1:9" ht="11.1" customHeight="1" x14ac:dyDescent="0.2">
      <c r="A65" s="352" t="s">
        <v>928</v>
      </c>
      <c r="B65" s="50"/>
      <c r="C65" s="326">
        <v>5.0848555372886484</v>
      </c>
      <c r="D65" s="50"/>
      <c r="E65" s="326">
        <v>4.7688026761124203</v>
      </c>
      <c r="F65" s="50"/>
      <c r="G65" s="326">
        <v>4.7617054418538789</v>
      </c>
      <c r="H65" s="50"/>
      <c r="I65" s="326">
        <v>4.7665053664417396</v>
      </c>
    </row>
    <row r="66" spans="1:9" ht="12" customHeight="1" x14ac:dyDescent="0.2">
      <c r="A66" s="353"/>
      <c r="B66" s="51"/>
      <c r="C66" s="52"/>
      <c r="D66" s="51"/>
      <c r="E66" s="52"/>
      <c r="F66" s="51"/>
      <c r="G66" s="52"/>
      <c r="H66" s="51"/>
      <c r="I66" s="52"/>
    </row>
    <row r="68" spans="1:9" ht="19.2" customHeight="1" x14ac:dyDescent="0.2">
      <c r="A68" s="421" t="s">
        <v>2</v>
      </c>
      <c r="B68" s="425" t="s">
        <v>874</v>
      </c>
      <c r="C68" s="426"/>
      <c r="D68" s="425" t="s">
        <v>967</v>
      </c>
      <c r="E68" s="426"/>
      <c r="F68" s="425" t="s">
        <v>874</v>
      </c>
      <c r="G68" s="426"/>
      <c r="H68" s="425" t="s">
        <v>985</v>
      </c>
      <c r="I68" s="426"/>
    </row>
    <row r="69" spans="1:9" ht="13.2" customHeight="1" x14ac:dyDescent="0.2">
      <c r="A69" s="444"/>
      <c r="B69" s="441" t="s">
        <v>952</v>
      </c>
      <c r="C69" s="442"/>
      <c r="D69" s="428" t="s">
        <v>968</v>
      </c>
      <c r="E69" s="429"/>
      <c r="F69" s="428" t="s">
        <v>966</v>
      </c>
      <c r="G69" s="429"/>
      <c r="H69" s="443" t="s">
        <v>986</v>
      </c>
      <c r="I69" s="429"/>
    </row>
    <row r="70" spans="1:9" x14ac:dyDescent="0.2">
      <c r="A70" s="53" t="s">
        <v>3</v>
      </c>
      <c r="B70" s="60" t="s">
        <v>956</v>
      </c>
      <c r="C70" s="54">
        <v>988964.66666666663</v>
      </c>
      <c r="D70" s="60" t="s">
        <v>956</v>
      </c>
      <c r="E70" s="54">
        <v>1011503</v>
      </c>
      <c r="F70" s="60" t="s">
        <v>956</v>
      </c>
      <c r="G70" s="54">
        <v>1015543</v>
      </c>
      <c r="H70" s="60" t="s">
        <v>956</v>
      </c>
      <c r="I70" s="54">
        <v>1018511</v>
      </c>
    </row>
    <row r="71" spans="1:9" x14ac:dyDescent="0.2">
      <c r="A71" s="55" t="s">
        <v>4</v>
      </c>
      <c r="B71" s="61" t="s">
        <v>953</v>
      </c>
      <c r="C71" s="56">
        <v>322224</v>
      </c>
      <c r="D71" s="61" t="s">
        <v>969</v>
      </c>
      <c r="E71" s="56">
        <v>328722</v>
      </c>
      <c r="F71" s="61" t="s">
        <v>969</v>
      </c>
      <c r="G71" s="56">
        <v>328772</v>
      </c>
      <c r="H71" s="61" t="s">
        <v>969</v>
      </c>
      <c r="I71" s="56">
        <v>327300</v>
      </c>
    </row>
    <row r="72" spans="1:9" x14ac:dyDescent="0.2">
      <c r="A72" s="57" t="s">
        <v>5</v>
      </c>
      <c r="B72" s="58"/>
      <c r="C72" s="59">
        <v>713060.41095890407</v>
      </c>
      <c r="D72" s="58"/>
      <c r="E72" s="59">
        <v>727417</v>
      </c>
      <c r="F72" s="58"/>
      <c r="G72" s="59">
        <v>729201</v>
      </c>
      <c r="H72" s="58"/>
      <c r="I72" s="59">
        <v>728448</v>
      </c>
    </row>
    <row r="73" spans="1:9" x14ac:dyDescent="0.2">
      <c r="A73" s="351"/>
      <c r="B73" s="48"/>
      <c r="C73" s="49"/>
      <c r="D73" s="48"/>
      <c r="E73" s="49"/>
      <c r="F73" s="48"/>
      <c r="G73" s="49"/>
      <c r="H73" s="48"/>
      <c r="I73" s="49"/>
    </row>
    <row r="74" spans="1:9" ht="13.2" x14ac:dyDescent="0.2">
      <c r="A74" s="352" t="s">
        <v>928</v>
      </c>
      <c r="B74" s="50"/>
      <c r="C74" s="326">
        <v>3.0691837562275519</v>
      </c>
      <c r="D74" s="50"/>
      <c r="E74" s="326">
        <v>3.0770772871910004</v>
      </c>
      <c r="F74" s="50"/>
      <c r="G74" s="326">
        <v>3.088897473020817</v>
      </c>
      <c r="H74" s="50"/>
      <c r="I74" s="326">
        <v>3.111857622975863</v>
      </c>
    </row>
    <row r="75" spans="1:9" x14ac:dyDescent="0.2">
      <c r="A75" s="353"/>
      <c r="B75" s="51"/>
      <c r="C75" s="52"/>
      <c r="D75" s="51"/>
      <c r="E75" s="52"/>
      <c r="F75" s="51"/>
      <c r="G75" s="52"/>
      <c r="H75" s="51"/>
      <c r="I75" s="52"/>
    </row>
    <row r="78" spans="1:9" ht="12" customHeight="1" x14ac:dyDescent="0.2"/>
    <row r="86" ht="12" customHeight="1" x14ac:dyDescent="0.2"/>
    <row r="87" ht="13.2" customHeight="1" x14ac:dyDescent="0.2"/>
    <row r="95" ht="12" customHeight="1" x14ac:dyDescent="0.2"/>
    <row r="96" ht="13.2" customHeight="1" x14ac:dyDescent="0.2"/>
    <row r="112" ht="24" customHeight="1" x14ac:dyDescent="0.2"/>
    <row r="121" spans="11:13" ht="24" customHeight="1" x14ac:dyDescent="0.2">
      <c r="L121" s="63"/>
      <c r="M121" s="63"/>
    </row>
    <row r="122" spans="11:13" x14ac:dyDescent="0.2">
      <c r="L122" s="63"/>
      <c r="M122" s="63"/>
    </row>
    <row r="123" spans="11:13" x14ac:dyDescent="0.2">
      <c r="L123" s="63"/>
      <c r="M123" s="63"/>
    </row>
    <row r="124" spans="11:13" x14ac:dyDescent="0.2">
      <c r="L124" s="63"/>
      <c r="M124" s="63"/>
    </row>
    <row r="125" spans="11:13" x14ac:dyDescent="0.2">
      <c r="K125" s="63"/>
      <c r="L125" s="63"/>
      <c r="M125" s="63"/>
    </row>
    <row r="126" spans="11:13" x14ac:dyDescent="0.2">
      <c r="K126" s="63"/>
      <c r="L126" s="63"/>
      <c r="M126" s="63"/>
    </row>
    <row r="127" spans="11:13" x14ac:dyDescent="0.2">
      <c r="K127" s="63"/>
      <c r="L127" s="63"/>
      <c r="M127" s="63"/>
    </row>
    <row r="128" spans="11:13" x14ac:dyDescent="0.2">
      <c r="K128" s="63"/>
      <c r="L128" s="63"/>
      <c r="M128" s="63"/>
    </row>
    <row r="130" spans="10:10" ht="24" customHeight="1" x14ac:dyDescent="0.2">
      <c r="J130" s="46"/>
    </row>
    <row r="131" spans="10:10" x14ac:dyDescent="0.2">
      <c r="J131" s="46"/>
    </row>
    <row r="132" spans="10:10" x14ac:dyDescent="0.2">
      <c r="J132" s="46"/>
    </row>
    <row r="133" spans="10:10" x14ac:dyDescent="0.2">
      <c r="J133" s="46"/>
    </row>
    <row r="134" spans="10:10" x14ac:dyDescent="0.2">
      <c r="J134" s="46"/>
    </row>
    <row r="135" spans="10:10" x14ac:dyDescent="0.2">
      <c r="J135" s="46"/>
    </row>
    <row r="136" spans="10:10" x14ac:dyDescent="0.2">
      <c r="J136" s="46"/>
    </row>
    <row r="137" spans="10:10" x14ac:dyDescent="0.2">
      <c r="J137" s="46"/>
    </row>
    <row r="139" spans="10:10" ht="24" customHeight="1" x14ac:dyDescent="0.2"/>
    <row r="145" spans="4:4" x14ac:dyDescent="0.2">
      <c r="D145" s="207">
        <f>[1]⑦!B64+[1]⑳!B64</f>
        <v>240874</v>
      </c>
    </row>
    <row r="147" spans="4:4" x14ac:dyDescent="0.2">
      <c r="D147" s="207">
        <f>[1]⑦!B67+[1]⑳!B67</f>
        <v>279299</v>
      </c>
    </row>
    <row r="148" spans="4:4" ht="24" customHeight="1" x14ac:dyDescent="0.2">
      <c r="D148" s="47">
        <f>[1]⑦!B68+[1]⑳!B68</f>
        <v>305981</v>
      </c>
    </row>
    <row r="149" spans="4:4" x14ac:dyDescent="0.2">
      <c r="D149" s="207">
        <f>[1]⑦!E4+[1]⑳!E4</f>
        <v>363572</v>
      </c>
    </row>
    <row r="150" spans="4:4" x14ac:dyDescent="0.2">
      <c r="D150" s="47">
        <f>[1]⑦!E5+[1]⑳!E5</f>
        <v>294029</v>
      </c>
    </row>
    <row r="151" spans="4:4" x14ac:dyDescent="0.2">
      <c r="D151" s="47">
        <f>[1]⑦!E6+[1]⑳!E6</f>
        <v>285374</v>
      </c>
    </row>
    <row r="152" spans="4:4" x14ac:dyDescent="0.2">
      <c r="D152" s="47">
        <f>[1]⑦!E7+[1]⑳!E7</f>
        <v>380184</v>
      </c>
    </row>
    <row r="153" spans="4:4" x14ac:dyDescent="0.2">
      <c r="D153" s="47">
        <f>[1]⑦!E8+[1]⑳!E8</f>
        <v>277680</v>
      </c>
    </row>
    <row r="154" spans="4:4" x14ac:dyDescent="0.2">
      <c r="D154" s="207">
        <f>[1]⑦!E10+[1]⑳!E10</f>
        <v>327065</v>
      </c>
    </row>
    <row r="155" spans="4:4" x14ac:dyDescent="0.2">
      <c r="D155" s="47">
        <f>[1]⑦!E11+[1]⑳!E11</f>
        <v>404407</v>
      </c>
    </row>
    <row r="156" spans="4:4" x14ac:dyDescent="0.2">
      <c r="D156" s="47">
        <f>[1]⑦!E12+[1]⑳!E12</f>
        <v>362446</v>
      </c>
    </row>
    <row r="157" spans="4:4" ht="19.2" customHeight="1" x14ac:dyDescent="0.2">
      <c r="D157" s="47">
        <f>[1]⑦!E13+[1]⑳!E13</f>
        <v>307582</v>
      </c>
    </row>
    <row r="158" spans="4:4" x14ac:dyDescent="0.2">
      <c r="D158" s="47">
        <f>[1]⑦!E14+[1]⑳!E14</f>
        <v>260891</v>
      </c>
    </row>
    <row r="159" spans="4:4" x14ac:dyDescent="0.2">
      <c r="D159" s="47">
        <f>[1]⑦!E15+[1]⑳!E15</f>
        <v>315586</v>
      </c>
    </row>
    <row r="160" spans="4:4" x14ac:dyDescent="0.2">
      <c r="D160" s="47">
        <f>[1]⑦!E16+[1]⑳!E16</f>
        <v>386321</v>
      </c>
    </row>
    <row r="161" spans="4:4" x14ac:dyDescent="0.2">
      <c r="D161" s="207">
        <f>[1]⑦!E18+[1]⑳!E18</f>
        <v>364215</v>
      </c>
    </row>
    <row r="162" spans="4:4" x14ac:dyDescent="0.2">
      <c r="D162" s="47">
        <f>[1]⑦!E19+[1]⑳!E19</f>
        <v>297948</v>
      </c>
    </row>
    <row r="163" spans="4:4" x14ac:dyDescent="0.2">
      <c r="D163" s="47">
        <f>[1]⑦!E20+[1]⑳!E20</f>
        <v>270501</v>
      </c>
    </row>
    <row r="164" spans="4:4" x14ac:dyDescent="0.2">
      <c r="D164" s="47">
        <f>[1]⑦!E21+[1]⑳!E21</f>
        <v>259913</v>
      </c>
    </row>
    <row r="165" spans="4:4" x14ac:dyDescent="0.2">
      <c r="D165" s="207">
        <f>[1]⑦!E23+[1]⑳!E23</f>
        <v>375588</v>
      </c>
    </row>
    <row r="166" spans="4:4" x14ac:dyDescent="0.2">
      <c r="D166" s="47">
        <f>[1]⑦!E24+[1]⑳!E24</f>
        <v>275448</v>
      </c>
    </row>
    <row r="167" spans="4:4" x14ac:dyDescent="0.2">
      <c r="D167" s="47" t="e">
        <f>[1]⑦!#REF!+[1]⑳!#REF!</f>
        <v>#REF!</v>
      </c>
    </row>
    <row r="168" spans="4:4" x14ac:dyDescent="0.2">
      <c r="D168" s="207">
        <f>[1]⑦!E26+[1]⑳!E26</f>
        <v>314347</v>
      </c>
    </row>
    <row r="169" spans="4:4" x14ac:dyDescent="0.2">
      <c r="D169" s="47">
        <f>[1]⑦!E27+[1]⑳!E27</f>
        <v>270103</v>
      </c>
    </row>
    <row r="170" spans="4:4" x14ac:dyDescent="0.2">
      <c r="D170" s="47">
        <f>[1]⑦!E28+[1]⑳!E28</f>
        <v>249713</v>
      </c>
    </row>
    <row r="171" spans="4:4" x14ac:dyDescent="0.2">
      <c r="D171" s="207">
        <f>[1]⑦!E30+[1]⑳!E29</f>
        <v>404772</v>
      </c>
    </row>
    <row r="172" spans="4:4" x14ac:dyDescent="0.2">
      <c r="D172" s="47">
        <f>[1]⑦!E31+[1]⑳!E30</f>
        <v>251852</v>
      </c>
    </row>
    <row r="173" spans="4:4" x14ac:dyDescent="0.2">
      <c r="D173" s="47">
        <f>[1]⑦!E32+[1]⑳!E31</f>
        <v>270846</v>
      </c>
    </row>
    <row r="174" spans="4:4" x14ac:dyDescent="0.2">
      <c r="D174" s="47">
        <f>[1]⑦!E33+[1]⑳!E32</f>
        <v>260984</v>
      </c>
    </row>
    <row r="175" spans="4:4" x14ac:dyDescent="0.2">
      <c r="D175" s="207">
        <f>[1]⑦!E35+[1]⑳!E35</f>
        <v>321989</v>
      </c>
    </row>
    <row r="176" spans="4:4" x14ac:dyDescent="0.2">
      <c r="D176" s="47">
        <f>[1]⑦!E36+[1]⑳!E36</f>
        <v>305917</v>
      </c>
    </row>
    <row r="177" spans="4:4" x14ac:dyDescent="0.2">
      <c r="D177" s="47" t="e">
        <f>[1]⑦!#REF!+[1]⑳!#REF!</f>
        <v>#REF!</v>
      </c>
    </row>
    <row r="178" spans="4:4" x14ac:dyDescent="0.2">
      <c r="D178" s="207">
        <f>[1]⑦!E38+[1]⑳!E38</f>
        <v>429314</v>
      </c>
    </row>
    <row r="179" spans="4:4" x14ac:dyDescent="0.2">
      <c r="D179" s="47">
        <f>[1]⑦!E39+[1]⑳!E39</f>
        <v>468319</v>
      </c>
    </row>
    <row r="180" spans="4:4" x14ac:dyDescent="0.2">
      <c r="D180" s="47">
        <f>[1]⑦!E40+[1]⑳!E40</f>
        <v>423210</v>
      </c>
    </row>
    <row r="181" spans="4:4" x14ac:dyDescent="0.2">
      <c r="D181" s="47">
        <f>[1]⑦!E41+[1]⑳!E41</f>
        <v>360167</v>
      </c>
    </row>
    <row r="182" spans="4:4" x14ac:dyDescent="0.2">
      <c r="D182" s="47">
        <f>[1]⑦!E42+[1]⑳!E42</f>
        <v>427112</v>
      </c>
    </row>
    <row r="183" spans="4:4" x14ac:dyDescent="0.2">
      <c r="D183" s="47">
        <f>[1]⑦!E43+[1]⑳!E43</f>
        <v>381288</v>
      </c>
    </row>
    <row r="184" spans="4:4" x14ac:dyDescent="0.2">
      <c r="D184" s="47">
        <f>[1]⑦!E44+[1]⑳!E44</f>
        <v>305243</v>
      </c>
    </row>
    <row r="185" spans="4:4" x14ac:dyDescent="0.2">
      <c r="D185" s="47">
        <f>[1]⑦!E45+[1]⑳!E45</f>
        <v>365208</v>
      </c>
    </row>
    <row r="186" spans="4:4" x14ac:dyDescent="0.2">
      <c r="D186" s="47">
        <f>[1]⑦!E46+[1]⑳!E46</f>
        <v>393289</v>
      </c>
    </row>
    <row r="187" spans="4:4" x14ac:dyDescent="0.2">
      <c r="D187" s="47">
        <f>[1]⑦!E47+[1]⑳!E47</f>
        <v>416045</v>
      </c>
    </row>
    <row r="188" spans="4:4" x14ac:dyDescent="0.2">
      <c r="D188" s="47">
        <f>[1]⑦!E48+[1]⑳!E48</f>
        <v>268590</v>
      </c>
    </row>
    <row r="189" spans="4:4" x14ac:dyDescent="0.2">
      <c r="D189" s="207">
        <f>[1]⑦!E50+[1]⑳!E50</f>
        <v>335576</v>
      </c>
    </row>
    <row r="190" spans="4:4" x14ac:dyDescent="0.2">
      <c r="D190" s="47">
        <f>[1]⑦!E51+[1]⑳!E51</f>
        <v>357877</v>
      </c>
    </row>
    <row r="191" spans="4:4" x14ac:dyDescent="0.2">
      <c r="D191" s="47" t="e">
        <f>[1]⑦!#REF!+[1]⑳!#REF!</f>
        <v>#REF!</v>
      </c>
    </row>
    <row r="192" spans="4:4" x14ac:dyDescent="0.2">
      <c r="D192" s="207">
        <f>[1]⑦!E53+[1]⑳!E53</f>
        <v>351282</v>
      </c>
    </row>
    <row r="193" spans="4:4" x14ac:dyDescent="0.2">
      <c r="D193" s="47">
        <f>[1]⑦!E54+[1]⑳!E54</f>
        <v>331068</v>
      </c>
    </row>
    <row r="194" spans="4:4" x14ac:dyDescent="0.2">
      <c r="D194" s="47">
        <f>[1]⑦!E55+[1]⑳!E55</f>
        <v>242165</v>
      </c>
    </row>
    <row r="195" spans="4:4" x14ac:dyDescent="0.2">
      <c r="D195" s="47">
        <f>[1]⑦!E56+[1]⑳!E56</f>
        <v>242303</v>
      </c>
    </row>
    <row r="196" spans="4:4" x14ac:dyDescent="0.2">
      <c r="D196" s="207">
        <f>[1]⑦!E58+[1]⑳!E58</f>
        <v>383128</v>
      </c>
    </row>
    <row r="197" spans="4:4" x14ac:dyDescent="0.2">
      <c r="D197" s="47">
        <f>[1]⑦!E59+[1]⑳!E59</f>
        <v>309365</v>
      </c>
    </row>
    <row r="198" spans="4:4" x14ac:dyDescent="0.2">
      <c r="D198" s="47">
        <f>[1]⑦!E60+[1]⑳!E60</f>
        <v>278762</v>
      </c>
    </row>
    <row r="199" spans="4:4" x14ac:dyDescent="0.2">
      <c r="D199" s="47">
        <f>[1]⑦!E61+[1]⑳!E61</f>
        <v>282564</v>
      </c>
    </row>
    <row r="200" spans="4:4" x14ac:dyDescent="0.2">
      <c r="D200" s="47">
        <f>[1]⑦!E62+[1]⑳!E62</f>
        <v>246750</v>
      </c>
    </row>
    <row r="201" spans="4:4" x14ac:dyDescent="0.2">
      <c r="D201" s="207">
        <f>[1]⑦!E64+[1]⑳!E64</f>
        <v>382840</v>
      </c>
    </row>
    <row r="202" spans="4:4" x14ac:dyDescent="0.2">
      <c r="D202" s="47">
        <f>[1]⑦!E65+[1]⑳!E65</f>
        <v>290262</v>
      </c>
    </row>
    <row r="203" spans="4:4" x14ac:dyDescent="0.2">
      <c r="D203" s="47">
        <f>[1]⑦!E66+[1]⑳!E66</f>
        <v>316268</v>
      </c>
    </row>
    <row r="204" spans="4:4" x14ac:dyDescent="0.2">
      <c r="D204" s="207">
        <f>[1]⑦!H4+[1]⑳!H4</f>
        <v>356824</v>
      </c>
    </row>
    <row r="205" spans="4:4" x14ac:dyDescent="0.2">
      <c r="D205" s="47">
        <f>[1]⑦!H5+[1]⑳!H5</f>
        <v>288306</v>
      </c>
    </row>
    <row r="206" spans="4:4" x14ac:dyDescent="0.2">
      <c r="D206" s="47">
        <f>[1]⑦!H6+[1]⑳!H6</f>
        <v>288528</v>
      </c>
    </row>
    <row r="207" spans="4:4" x14ac:dyDescent="0.2">
      <c r="D207" s="207">
        <f>[1]⑦!H8+[1]⑳!H8</f>
        <v>342723</v>
      </c>
    </row>
    <row r="208" spans="4:4" x14ac:dyDescent="0.2">
      <c r="D208" s="47">
        <f>[1]⑦!H9+[1]⑳!H9</f>
        <v>281013</v>
      </c>
    </row>
    <row r="209" spans="4:4" x14ac:dyDescent="0.2">
      <c r="D209" s="47">
        <f>[1]⑦!H10+[1]⑳!H10</f>
        <v>255493</v>
      </c>
    </row>
    <row r="210" spans="4:4" x14ac:dyDescent="0.2">
      <c r="D210" s="47">
        <f>[1]⑦!H11+[1]⑳!H11</f>
        <v>271535</v>
      </c>
    </row>
    <row r="211" spans="4:4" x14ac:dyDescent="0.2">
      <c r="D211" s="47">
        <f>[1]⑦!H12+[1]⑳!H12</f>
        <v>240056</v>
      </c>
    </row>
    <row r="212" spans="4:4" x14ac:dyDescent="0.2">
      <c r="D212" s="207">
        <f>[1]⑦!H14+[1]⑳!H14</f>
        <v>270872</v>
      </c>
    </row>
    <row r="213" spans="4:4" x14ac:dyDescent="0.2">
      <c r="D213" s="47">
        <f>[1]⑦!H15+[1]⑳!H15</f>
        <v>286987</v>
      </c>
    </row>
    <row r="214" spans="4:4" x14ac:dyDescent="0.2">
      <c r="D214" s="47">
        <f>[1]⑦!H16+[1]⑳!H16</f>
        <v>311185</v>
      </c>
    </row>
    <row r="215" spans="4:4" x14ac:dyDescent="0.2">
      <c r="D215" s="47">
        <f>[1]⑦!H17+[1]⑳!H17</f>
        <v>284519</v>
      </c>
    </row>
  </sheetData>
  <mergeCells count="74">
    <mergeCell ref="D5:E5"/>
    <mergeCell ref="F5:G5"/>
    <mergeCell ref="A5:A6"/>
    <mergeCell ref="B6:C6"/>
    <mergeCell ref="D6:E6"/>
    <mergeCell ref="B5:C5"/>
    <mergeCell ref="F6:G6"/>
    <mergeCell ref="A68:A69"/>
    <mergeCell ref="B24:C24"/>
    <mergeCell ref="D24:E24"/>
    <mergeCell ref="B51:C51"/>
    <mergeCell ref="A23:A24"/>
    <mergeCell ref="A41:A42"/>
    <mergeCell ref="B33:C33"/>
    <mergeCell ref="D33:E33"/>
    <mergeCell ref="B23:C23"/>
    <mergeCell ref="D23:E23"/>
    <mergeCell ref="A32:A33"/>
    <mergeCell ref="B32:C32"/>
    <mergeCell ref="D32:E32"/>
    <mergeCell ref="A14:A15"/>
    <mergeCell ref="B14:C14"/>
    <mergeCell ref="D14:E14"/>
    <mergeCell ref="B15:C15"/>
    <mergeCell ref="D15:E15"/>
    <mergeCell ref="F50:G50"/>
    <mergeCell ref="H50:I50"/>
    <mergeCell ref="H41:I41"/>
    <mergeCell ref="B50:C50"/>
    <mergeCell ref="D50:E50"/>
    <mergeCell ref="B41:C41"/>
    <mergeCell ref="H42:I42"/>
    <mergeCell ref="F23:G23"/>
    <mergeCell ref="H5:I5"/>
    <mergeCell ref="F4:G4"/>
    <mergeCell ref="H4:I4"/>
    <mergeCell ref="H6:I6"/>
    <mergeCell ref="H23:I23"/>
    <mergeCell ref="H15:I15"/>
    <mergeCell ref="H14:I14"/>
    <mergeCell ref="F15:G15"/>
    <mergeCell ref="F14:G14"/>
    <mergeCell ref="H32:I32"/>
    <mergeCell ref="F32:G32"/>
    <mergeCell ref="F33:G33"/>
    <mergeCell ref="H33:I33"/>
    <mergeCell ref="F24:G24"/>
    <mergeCell ref="H24:I24"/>
    <mergeCell ref="H59:I59"/>
    <mergeCell ref="A50:A51"/>
    <mergeCell ref="D41:E41"/>
    <mergeCell ref="F41:G41"/>
    <mergeCell ref="F59:G59"/>
    <mergeCell ref="B42:C42"/>
    <mergeCell ref="A59:A60"/>
    <mergeCell ref="B59:C59"/>
    <mergeCell ref="D59:E59"/>
    <mergeCell ref="D42:E42"/>
    <mergeCell ref="F42:G42"/>
    <mergeCell ref="D51:E51"/>
    <mergeCell ref="F51:G51"/>
    <mergeCell ref="H51:I51"/>
    <mergeCell ref="B60:C60"/>
    <mergeCell ref="D60:E60"/>
    <mergeCell ref="F60:G60"/>
    <mergeCell ref="H68:I68"/>
    <mergeCell ref="H60:I60"/>
    <mergeCell ref="B69:C69"/>
    <mergeCell ref="D69:E69"/>
    <mergeCell ref="F69:G69"/>
    <mergeCell ref="H69:I69"/>
    <mergeCell ref="B68:C68"/>
    <mergeCell ref="D68:E68"/>
    <mergeCell ref="F68:G68"/>
  </mergeCells>
  <phoneticPr fontId="2"/>
  <pageMargins left="0.78740157480314965" right="0.78740157480314965" top="0.23622047244094491" bottom="0.27559055118110237" header="0.19685039370078741" footer="0.51181102362204722"/>
  <pageSetup paperSize="9" scale="97" fitToHeight="3" orientation="portrait" r:id="rId1"/>
  <headerFooter alignWithMargins="0">
    <oddFooter>&amp;C&amp;P</oddFooter>
  </headerFooter>
  <rowBreaks count="1" manualBreakCount="1">
    <brk id="48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①</vt:lpstr>
      <vt:lpstr>②</vt:lpstr>
      <vt:lpstr>③</vt:lpstr>
      <vt:lpstr>④</vt:lpstr>
      <vt:lpstr>⑤</vt:lpstr>
      <vt:lpstr>⑥</vt:lpstr>
      <vt:lpstr>⑦</vt:lpstr>
      <vt:lpstr>⑧</vt:lpstr>
      <vt:lpstr>⑨</vt:lpstr>
      <vt:lpstr>⑩</vt:lpstr>
      <vt:lpstr>⑪</vt:lpstr>
      <vt:lpstr>⑫</vt:lpstr>
      <vt:lpstr>⑬</vt:lpstr>
      <vt:lpstr>⑭</vt:lpstr>
      <vt:lpstr>⑮</vt:lpstr>
      <vt:lpstr>①!Print_Area</vt:lpstr>
      <vt:lpstr>②!Print_Area</vt:lpstr>
      <vt:lpstr>③!Print_Area</vt:lpstr>
      <vt:lpstr>④!Print_Area</vt:lpstr>
      <vt:lpstr>⑤!Print_Area</vt:lpstr>
      <vt:lpstr>⑥!Print_Area</vt:lpstr>
      <vt:lpstr>⑦!Print_Area</vt:lpstr>
      <vt:lpstr>⑧!Print_Area</vt:lpstr>
      <vt:lpstr>⑨!Print_Area</vt:lpstr>
      <vt:lpstr>⑩!Print_Area</vt:lpstr>
      <vt:lpstr>⑪!Print_Area</vt:lpstr>
      <vt:lpstr>⑫!Print_Area</vt:lpstr>
      <vt:lpstr>⑬!Print_Area</vt:lpstr>
      <vt:lpstr>⑭!Print_Area</vt:lpstr>
      <vt:lpstr>⑮!Print_Area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森田　結衣(014656)</dc:creator>
  <cp:lastModifiedBy>Administrator</cp:lastModifiedBy>
  <cp:lastPrinted>2017-12-19T00:28:30Z</cp:lastPrinted>
  <dcterms:created xsi:type="dcterms:W3CDTF">1997-01-08T22:48:59Z</dcterms:created>
  <dcterms:modified xsi:type="dcterms:W3CDTF">2017-12-19T03:55:40Z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1371599082</vt:i4>
  </property>
  <property fmtid="{D5CDD505-2E9C-101B-9397-08002B2CF9AE}" pid="3" name="_EmailSubject">
    <vt:lpwstr>お世話になります</vt:lpwstr>
  </property>
  <property fmtid="{D5CDD505-2E9C-101B-9397-08002B2CF9AE}" pid="4" name="_AuthorEmail">
    <vt:lpwstr>m.suzuki@soumu.go.jp</vt:lpwstr>
  </property>
  <property fmtid="{D5CDD505-2E9C-101B-9397-08002B2CF9AE}" pid="5" name="_AuthorEmailDisplayName">
    <vt:lpwstr>鈴木 真世</vt:lpwstr>
  </property>
  <property fmtid="{D5CDD505-2E9C-101B-9397-08002B2CF9AE}" pid="6" name="_ReviewingToolsShownOnce">
    <vt:lpwstr/>
  </property>
</Properties>
</file>