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２月 " sheetId="1" r:id="rId1"/>
  </sheets>
  <definedNames>
    <definedName name="_xlnm.Print_Area" localSheetId="0">'30年２月 '!$B$2:$F$44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" l="1"/>
  <c r="D39" i="1" s="1"/>
  <c r="D38" i="1"/>
  <c r="C33" i="1"/>
  <c r="E27" i="1"/>
  <c r="E26" i="1"/>
  <c r="E25" i="1"/>
  <c r="E24" i="1"/>
  <c r="E33" i="1" s="1"/>
  <c r="C19" i="1"/>
  <c r="E18" i="1"/>
  <c r="E17" i="1"/>
  <c r="E16" i="1"/>
  <c r="E15" i="1"/>
  <c r="E14" i="1"/>
  <c r="E13" i="1"/>
  <c r="E12" i="1"/>
  <c r="E11" i="1"/>
  <c r="E19" i="1" s="1"/>
  <c r="F30" i="1" l="1"/>
  <c r="F29" i="1"/>
  <c r="F26" i="1"/>
  <c r="F24" i="1"/>
  <c r="F33" i="1" s="1"/>
  <c r="F32" i="1"/>
  <c r="F28" i="1"/>
  <c r="F31" i="1"/>
  <c r="F27" i="1"/>
  <c r="F25" i="1"/>
  <c r="F13" i="1"/>
  <c r="F17" i="1"/>
  <c r="F15" i="1"/>
  <c r="F12" i="1"/>
  <c r="F16" i="1"/>
  <c r="F14" i="1"/>
  <c r="F18" i="1"/>
  <c r="D40" i="1"/>
  <c r="D37" i="1"/>
  <c r="D41" i="1"/>
  <c r="F11" i="1"/>
  <c r="F19" i="1" s="1"/>
  <c r="D44" i="1" l="1"/>
</calcChain>
</file>

<file path=xl/sharedStrings.xml><?xml version="1.0" encoding="utf-8"?>
<sst xmlns="http://schemas.openxmlformats.org/spreadsheetml/2006/main" count="46" uniqueCount="29">
  <si>
    <t>我が国の主要非鉄金属の国別・形態別輸入状況</t>
    <phoneticPr fontId="3"/>
  </si>
  <si>
    <t>（平成３０年２月）</t>
    <phoneticPr fontId="3"/>
  </si>
  <si>
    <t>　</t>
    <phoneticPr fontId="3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</si>
  <si>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</si>
  <si>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</si>
  <si>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</si>
  <si>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</si>
  <si>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</si>
  <si>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</si>
  <si>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</si>
  <si>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</si>
  <si>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</si>
  <si>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</si>
  <si>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フィリピン</t>
  </si>
  <si>
    <t>オーストラリア</t>
  </si>
  <si>
    <t>ﾊﾟﾌﾟｱ･ﾆｭｰ･ｷﾞﾆｱ</t>
  </si>
  <si>
    <t>ブラジル</t>
  </si>
  <si>
    <t>合計</t>
    <phoneticPr fontId="5"/>
  </si>
  <si>
    <t>２．鉛</t>
  </si>
  <si>
    <t>粗鉛</t>
  </si>
  <si>
    <t>ボリビア</t>
  </si>
  <si>
    <t>南アフリカ</t>
    <rPh sb="0" eb="1">
      <t>ミナミ</t>
    </rPh>
    <phoneticPr fontId="6"/>
  </si>
  <si>
    <t>米国</t>
    <rPh sb="0" eb="2">
      <t>ベイコク</t>
    </rPh>
    <phoneticPr fontId="6"/>
  </si>
  <si>
    <t>メキシコ</t>
  </si>
  <si>
    <t>ロシア</t>
  </si>
  <si>
    <t>その他</t>
    <rPh sb="0" eb="3">
      <t>ソノタ</t>
    </rPh>
    <phoneticPr fontId="6"/>
  </si>
  <si>
    <t>３．亜鉛</t>
    <phoneticPr fontId="3"/>
  </si>
  <si>
    <t>その他</t>
    <rPh sb="2" eb="3">
      <t>タ</t>
    </rPh>
    <phoneticPr fontId="6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</si>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</sst>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56" fontId="4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Fill="1"/>
    <xf numFmtId="0" fontId="0" fillId="0" borderId="0" xfId="0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1" xfId="0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/>
    <xf numFmtId="176" fontId="2" fillId="0" borderId="1" xfId="0" applyNumberFormat="1" applyFont="1" applyFill="1" applyBorder="1"/>
    <xf numFmtId="177" fontId="2" fillId="0" borderId="1" xfId="0" applyNumberFormat="1" applyFont="1" applyFill="1" applyBorder="1"/>
    <xf numFmtId="0" fontId="0" fillId="0" borderId="0" xfId="0" applyFill="1"/>
    <xf numFmtId="0" fontId="2" fillId="0" borderId="0" xfId="0" applyFont="1" applyFill="1" applyBorder="1" applyAlignment="1">
      <alignment horizontal="distributed" vertical="center"/>
    </xf>
    <xf numFmtId="176" fontId="2" fillId="0" borderId="0" xfId="0" applyNumberFormat="1" applyFont="1" applyFill="1"/>
    <xf numFmtId="176" fontId="0" fillId="0" borderId="0" xfId="0" applyNumberFormat="1" applyFill="1"/>
    <xf numFmtId="177" fontId="2" fillId="0" borderId="0" xfId="0" applyNumberFormat="1" applyFont="1" applyFill="1" applyBorder="1"/>
    <xf numFmtId="38" fontId="2" fillId="0" borderId="1" xfId="1" applyFont="1" applyFill="1" applyBorder="1" applyAlignment="1"/>
    <xf numFmtId="0" fontId="2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66"/>
  <sheetViews>
    <sheetView tabSelected="1" zoomScale="90" zoomScaleNormal="90" workbookViewId="0"/>
  </sheetViews>
  <sheetFormatPr defaultRowHeight="13.5" x14ac:dyDescent="0.15"/>
  <cols>
    <col min="1" max="1" width="5.625" customWidth="1"/>
    <col min="2" max="2" width="24.625" customWidth="1"/>
    <col min="3" max="3" width="12.625" style="15" customWidth="1"/>
    <col min="4" max="6" width="12.625" customWidth="1"/>
    <col min="7" max="7" width="5.625" customWidth="1"/>
    <col min="10" max="13" width="9" hidden="1" customWidth="1"/>
    <col min="14" max="14" width="16.875" customWidth="1"/>
    <col min="15" max="24" width="9" customWidth="1"/>
  </cols>
  <sheetData>
    <row r="2" spans="2:24" ht="19.5" customHeight="1" x14ac:dyDescent="0.15">
      <c r="B2" s="21" t="s">
        <v>0</v>
      </c>
      <c r="C2" s="21"/>
      <c r="D2" s="21"/>
      <c r="E2" s="21"/>
      <c r="F2" s="21"/>
    </row>
    <row r="3" spans="2:24" ht="17.25" x14ac:dyDescent="0.15">
      <c r="B3" s="21" t="s">
        <v>1</v>
      </c>
      <c r="C3" s="21"/>
      <c r="D3" s="21"/>
      <c r="E3" s="21"/>
      <c r="F3" s="21"/>
    </row>
    <row r="4" spans="2:24" ht="17.25" x14ac:dyDescent="0.15">
      <c r="B4" s="1"/>
      <c r="C4" s="2"/>
      <c r="D4" s="1"/>
      <c r="E4" s="3"/>
      <c r="F4" s="1"/>
    </row>
    <row r="5" spans="2:24" ht="17.25" x14ac:dyDescent="0.15">
      <c r="B5" s="1"/>
      <c r="C5" s="2"/>
      <c r="D5" s="1"/>
      <c r="E5" s="1"/>
      <c r="F5" s="1"/>
    </row>
    <row r="6" spans="2:24" ht="17.25" x14ac:dyDescent="0.2">
      <c r="B6" s="4"/>
      <c r="C6" s="5"/>
      <c r="D6" s="4" t="s">
        <v>2</v>
      </c>
      <c r="E6" s="4"/>
      <c r="F6" s="4"/>
    </row>
    <row r="7" spans="2:24" ht="17.25" x14ac:dyDescent="0.2">
      <c r="B7" s="4"/>
      <c r="C7" s="5"/>
      <c r="D7" s="4"/>
      <c r="E7" s="4"/>
      <c r="F7" s="4"/>
    </row>
    <row r="8" spans="2:24" ht="17.25" x14ac:dyDescent="0.2">
      <c r="B8" s="4"/>
      <c r="C8" s="5"/>
      <c r="D8" s="4"/>
      <c r="E8" s="4"/>
      <c r="F8" s="4"/>
    </row>
    <row r="9" spans="2:24" ht="17.25" x14ac:dyDescent="0.2">
      <c r="B9" s="5" t="s">
        <v>3</v>
      </c>
      <c r="C9" s="5"/>
      <c r="D9" s="5"/>
      <c r="E9" s="5" t="s">
        <v>4</v>
      </c>
      <c r="F9" s="5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2:24" ht="17.25" customHeight="1" x14ac:dyDescent="0.2">
      <c r="B10" s="7"/>
      <c r="C10" s="8" t="s">
        <v>5</v>
      </c>
      <c r="D10" s="8" t="s">
        <v>6</v>
      </c>
      <c r="E10" s="8" t="s">
        <v>7</v>
      </c>
      <c r="F10" s="8" t="s">
        <v>8</v>
      </c>
      <c r="I10" s="9"/>
      <c r="J10" s="10"/>
      <c r="K10" s="10"/>
      <c r="L10" s="10"/>
      <c r="M10" s="10"/>
      <c r="N10" s="6"/>
      <c r="O10" s="6"/>
      <c r="P10" s="6"/>
      <c r="V10" s="6"/>
      <c r="W10" s="6"/>
      <c r="X10" s="6"/>
    </row>
    <row r="11" spans="2:24" ht="17.25" customHeight="1" x14ac:dyDescent="0.2">
      <c r="B11" s="11" t="s">
        <v>9</v>
      </c>
      <c r="C11" s="12">
        <v>51861</v>
      </c>
      <c r="D11" s="13">
        <v>0</v>
      </c>
      <c r="E11" s="13">
        <f t="shared" ref="E11:E18" si="0">SUM(C11:D11)</f>
        <v>51861</v>
      </c>
      <c r="F11" s="14">
        <f>E11/E19*100</f>
        <v>49.540521951778686</v>
      </c>
      <c r="I11" s="10"/>
      <c r="J11" s="10"/>
      <c r="K11" s="10"/>
      <c r="L11" s="10"/>
      <c r="M11" s="10"/>
      <c r="N11" s="6"/>
      <c r="O11" s="6"/>
      <c r="P11" s="6"/>
      <c r="V11" s="6"/>
      <c r="W11" s="6"/>
      <c r="X11" s="6"/>
    </row>
    <row r="12" spans="2:24" ht="17.25" x14ac:dyDescent="0.2">
      <c r="B12" s="11" t="s">
        <v>10</v>
      </c>
      <c r="C12" s="12">
        <v>22992</v>
      </c>
      <c r="D12" s="13">
        <v>0</v>
      </c>
      <c r="E12" s="13">
        <f t="shared" si="0"/>
        <v>22992</v>
      </c>
      <c r="F12" s="14">
        <f>E12/E19*100</f>
        <v>21.963241756142295</v>
      </c>
      <c r="I12" s="10"/>
      <c r="J12" s="10"/>
      <c r="K12" s="10"/>
      <c r="L12" s="10"/>
      <c r="M12" s="10"/>
      <c r="N12" s="6"/>
      <c r="O12" s="6"/>
      <c r="P12" s="6"/>
      <c r="V12" s="6"/>
      <c r="W12" s="6"/>
      <c r="X12" s="6"/>
    </row>
    <row r="13" spans="2:24" ht="17.25" x14ac:dyDescent="0.2">
      <c r="B13" s="11" t="s">
        <v>11</v>
      </c>
      <c r="C13" s="12">
        <v>9356</v>
      </c>
      <c r="D13" s="13">
        <v>0</v>
      </c>
      <c r="E13" s="13">
        <f t="shared" si="0"/>
        <v>9356</v>
      </c>
      <c r="F13" s="14">
        <f>E13/E19*100</f>
        <v>8.9373734286041806</v>
      </c>
      <c r="I13" s="10"/>
      <c r="J13" s="10"/>
      <c r="K13" s="10"/>
      <c r="L13" s="10"/>
      <c r="M13" s="10"/>
      <c r="N13" s="6"/>
      <c r="O13" s="6"/>
      <c r="P13" s="6"/>
      <c r="V13" s="6"/>
      <c r="W13" s="6"/>
      <c r="X13" s="6"/>
    </row>
    <row r="14" spans="2:24" ht="17.25" customHeight="1" x14ac:dyDescent="0.2">
      <c r="B14" s="11" t="s">
        <v>12</v>
      </c>
      <c r="C14" s="12">
        <v>8331</v>
      </c>
      <c r="D14" s="13">
        <v>0</v>
      </c>
      <c r="E14" s="13">
        <f t="shared" si="0"/>
        <v>8331</v>
      </c>
      <c r="F14" s="14">
        <f>E14/E19*100</f>
        <v>7.9582362156585535</v>
      </c>
      <c r="I14" s="10"/>
      <c r="J14" s="10"/>
      <c r="K14" s="10"/>
      <c r="L14" s="10"/>
      <c r="M14" s="10"/>
      <c r="N14" s="6"/>
      <c r="O14" s="6"/>
      <c r="P14" s="6"/>
      <c r="V14" s="6"/>
      <c r="W14" s="6"/>
      <c r="X14" s="6"/>
    </row>
    <row r="15" spans="2:24" ht="17.25" x14ac:dyDescent="0.2">
      <c r="B15" s="11" t="s">
        <v>13</v>
      </c>
      <c r="C15" s="12">
        <v>5757</v>
      </c>
      <c r="D15" s="13">
        <v>0</v>
      </c>
      <c r="E15" s="13">
        <f t="shared" si="0"/>
        <v>5757</v>
      </c>
      <c r="F15" s="14">
        <f>E15/E19*100</f>
        <v>5.4994077413931457</v>
      </c>
      <c r="I15" s="10"/>
      <c r="J15" s="10"/>
      <c r="K15" s="10"/>
      <c r="L15" s="10"/>
      <c r="M15" s="10"/>
      <c r="N15" s="6"/>
      <c r="O15" s="6"/>
      <c r="P15" s="6"/>
      <c r="V15" s="6"/>
      <c r="W15" s="6"/>
      <c r="X15" s="6"/>
    </row>
    <row r="16" spans="2:24" ht="17.25" x14ac:dyDescent="0.2">
      <c r="B16" s="11" t="s">
        <v>14</v>
      </c>
      <c r="C16" s="12">
        <v>3812</v>
      </c>
      <c r="D16" s="13">
        <v>0</v>
      </c>
      <c r="E16" s="13">
        <f t="shared" si="0"/>
        <v>3812</v>
      </c>
      <c r="F16" s="14">
        <f>E16/E19*100</f>
        <v>3.6414351763402242</v>
      </c>
      <c r="I16" s="10"/>
      <c r="J16" s="10"/>
      <c r="K16" s="10"/>
      <c r="L16" s="10"/>
      <c r="M16" s="10"/>
      <c r="N16" s="6"/>
      <c r="O16" s="6"/>
      <c r="P16" s="6"/>
      <c r="V16" s="6"/>
      <c r="W16" s="6"/>
      <c r="X16" s="6"/>
    </row>
    <row r="17" spans="2:24" ht="17.25" x14ac:dyDescent="0.2">
      <c r="B17" s="11" t="s">
        <v>15</v>
      </c>
      <c r="C17" s="12">
        <v>2551</v>
      </c>
      <c r="D17" s="13">
        <v>0</v>
      </c>
      <c r="E17" s="13">
        <f t="shared" si="0"/>
        <v>2551</v>
      </c>
      <c r="F17" s="14">
        <f>E17/E19*100</f>
        <v>2.4368575904627257</v>
      </c>
      <c r="I17" s="10"/>
      <c r="J17" s="10"/>
      <c r="K17" s="10"/>
      <c r="L17" s="10"/>
      <c r="M17" s="10"/>
      <c r="N17" s="6"/>
      <c r="O17" s="6"/>
      <c r="P17" s="6"/>
      <c r="V17" s="6"/>
      <c r="W17" s="6"/>
      <c r="X17" s="6"/>
    </row>
    <row r="18" spans="2:24" ht="17.25" x14ac:dyDescent="0.2">
      <c r="B18" s="11" t="s">
        <v>16</v>
      </c>
      <c r="C18" s="12">
        <v>24</v>
      </c>
      <c r="D18" s="13">
        <v>0</v>
      </c>
      <c r="E18" s="13">
        <f t="shared" si="0"/>
        <v>24</v>
      </c>
      <c r="F18" s="14">
        <f>E18/E19*100</f>
        <v>2.292613962019029E-2</v>
      </c>
      <c r="I18" s="10"/>
      <c r="J18" s="10"/>
      <c r="K18" s="10"/>
      <c r="L18" s="10"/>
      <c r="M18" s="10"/>
      <c r="N18" s="6"/>
      <c r="O18" s="6"/>
      <c r="P18" s="6"/>
      <c r="V18" s="6"/>
      <c r="W18" s="6"/>
      <c r="X18" s="6"/>
    </row>
    <row r="19" spans="2:24" ht="17.25" x14ac:dyDescent="0.2">
      <c r="B19" s="11" t="s">
        <v>17</v>
      </c>
      <c r="C19" s="13">
        <f>SUM(C11:C18)</f>
        <v>104684</v>
      </c>
      <c r="D19" s="7">
        <v>0</v>
      </c>
      <c r="E19" s="13">
        <f>SUM(E11:E18)</f>
        <v>104684</v>
      </c>
      <c r="F19" s="13">
        <f>SUM(F11:F18)</f>
        <v>100</v>
      </c>
      <c r="I19" s="10"/>
      <c r="J19" s="10"/>
      <c r="K19" s="10"/>
      <c r="L19" s="10"/>
      <c r="M19" s="10"/>
      <c r="N19" s="6"/>
      <c r="O19" s="6"/>
      <c r="P19" s="6"/>
      <c r="V19" s="6"/>
      <c r="W19" s="6"/>
      <c r="X19" s="6"/>
    </row>
    <row r="20" spans="2:24" x14ac:dyDescent="0.15">
      <c r="B20" s="15"/>
      <c r="D20" s="15"/>
      <c r="E20" s="15"/>
      <c r="F20" s="15"/>
      <c r="I20" s="10"/>
      <c r="J20" s="10"/>
      <c r="K20" s="10"/>
      <c r="L20" s="10"/>
      <c r="M20" s="10"/>
      <c r="N20" s="6"/>
      <c r="O20" s="6"/>
      <c r="P20" s="6"/>
      <c r="V20" s="6"/>
      <c r="W20" s="6"/>
      <c r="X20" s="6"/>
    </row>
    <row r="21" spans="2:24" ht="17.25" x14ac:dyDescent="0.2">
      <c r="B21" s="16"/>
      <c r="C21" s="17"/>
      <c r="D21" s="5"/>
      <c r="E21" s="5"/>
      <c r="F21" s="5"/>
      <c r="I21" s="10"/>
      <c r="J21" s="10"/>
      <c r="K21" s="10"/>
      <c r="L21" s="10"/>
      <c r="M21" s="10"/>
      <c r="N21" s="6"/>
      <c r="O21" s="6"/>
      <c r="P21" s="6"/>
      <c r="V21" s="6"/>
      <c r="W21" s="6"/>
      <c r="X21" s="6"/>
    </row>
    <row r="22" spans="2:24" ht="17.25" x14ac:dyDescent="0.2">
      <c r="B22" s="5" t="s">
        <v>18</v>
      </c>
      <c r="C22" s="5"/>
      <c r="D22" s="5"/>
      <c r="E22" s="5" t="s">
        <v>4</v>
      </c>
      <c r="F22" s="5"/>
      <c r="I22" s="10"/>
      <c r="J22" s="10"/>
      <c r="K22" s="10"/>
      <c r="L22" s="10"/>
      <c r="M22" s="10"/>
      <c r="N22" s="6"/>
      <c r="O22" s="6"/>
      <c r="P22" s="6"/>
      <c r="V22" s="6"/>
      <c r="W22" s="6"/>
      <c r="X22" s="6"/>
    </row>
    <row r="23" spans="2:24" ht="17.25" x14ac:dyDescent="0.2">
      <c r="B23" s="7"/>
      <c r="C23" s="8" t="s">
        <v>5</v>
      </c>
      <c r="D23" s="8" t="s">
        <v>19</v>
      </c>
      <c r="E23" s="8" t="s">
        <v>7</v>
      </c>
      <c r="F23" s="8" t="s">
        <v>8</v>
      </c>
      <c r="H23" s="15"/>
      <c r="I23" s="10"/>
      <c r="J23" s="10"/>
      <c r="K23" s="10"/>
      <c r="L23" s="10"/>
      <c r="M23" s="10"/>
      <c r="N23" s="6"/>
      <c r="O23" s="6"/>
      <c r="P23" s="6"/>
      <c r="V23" s="6"/>
      <c r="W23" s="6"/>
      <c r="X23" s="6"/>
    </row>
    <row r="24" spans="2:24" ht="17.25" x14ac:dyDescent="0.2">
      <c r="B24" s="11" t="s">
        <v>14</v>
      </c>
      <c r="C24" s="13">
        <v>1895</v>
      </c>
      <c r="D24" s="13">
        <v>0</v>
      </c>
      <c r="E24" s="13">
        <f t="shared" ref="E24:E27" si="1">SUM(C24:D24)</f>
        <v>1895</v>
      </c>
      <c r="F24" s="14">
        <f t="shared" ref="F24:F32" si="2">E24/E$33*100</f>
        <v>37.532184591008125</v>
      </c>
      <c r="H24" s="15"/>
      <c r="I24" s="10"/>
      <c r="J24" s="10"/>
      <c r="K24" s="10"/>
      <c r="L24" s="10"/>
      <c r="M24" s="10"/>
      <c r="N24" s="6"/>
      <c r="O24" s="6"/>
      <c r="P24" s="6"/>
      <c r="V24" s="6"/>
      <c r="W24" s="6"/>
      <c r="X24" s="6"/>
    </row>
    <row r="25" spans="2:24" ht="17.25" x14ac:dyDescent="0.2">
      <c r="B25" s="11" t="s">
        <v>20</v>
      </c>
      <c r="C25" s="13">
        <v>860</v>
      </c>
      <c r="D25" s="13">
        <v>0</v>
      </c>
      <c r="E25" s="13">
        <f t="shared" si="1"/>
        <v>860</v>
      </c>
      <c r="F25" s="14">
        <f t="shared" si="2"/>
        <v>17.033075856605269</v>
      </c>
      <c r="H25" s="15"/>
      <c r="I25" s="10"/>
      <c r="J25" s="10"/>
      <c r="K25" s="10"/>
      <c r="L25" s="10"/>
      <c r="M25" s="10"/>
      <c r="N25" s="6"/>
      <c r="O25" s="6"/>
      <c r="P25" s="6"/>
      <c r="V25" s="6"/>
      <c r="W25" s="6"/>
      <c r="X25" s="6"/>
    </row>
    <row r="26" spans="2:24" ht="17.25" x14ac:dyDescent="0.2">
      <c r="B26" s="11" t="s">
        <v>12</v>
      </c>
      <c r="C26" s="13">
        <v>772</v>
      </c>
      <c r="D26" s="13">
        <v>0</v>
      </c>
      <c r="E26" s="13">
        <f t="shared" si="1"/>
        <v>772</v>
      </c>
      <c r="F26" s="14">
        <f t="shared" si="2"/>
        <v>15.290156466627055</v>
      </c>
      <c r="H26" s="15"/>
      <c r="I26" s="10"/>
      <c r="J26" s="10"/>
      <c r="K26" s="10"/>
      <c r="L26" s="10"/>
      <c r="M26" s="10"/>
      <c r="N26" s="6"/>
      <c r="O26" s="6"/>
      <c r="P26" s="6"/>
      <c r="V26" s="6"/>
      <c r="W26" s="6"/>
      <c r="X26" s="6"/>
    </row>
    <row r="27" spans="2:24" ht="17.25" x14ac:dyDescent="0.2">
      <c r="B27" s="11" t="s">
        <v>21</v>
      </c>
      <c r="C27" s="13">
        <v>735</v>
      </c>
      <c r="D27" s="13">
        <v>0</v>
      </c>
      <c r="E27" s="13">
        <f t="shared" si="1"/>
        <v>735</v>
      </c>
      <c r="F27" s="14">
        <f t="shared" si="2"/>
        <v>14.557338086749851</v>
      </c>
      <c r="H27" s="15"/>
      <c r="I27" s="10"/>
      <c r="J27" s="10"/>
      <c r="K27" s="10"/>
      <c r="L27" s="10"/>
      <c r="M27" s="10"/>
      <c r="N27" s="6"/>
      <c r="O27" s="6"/>
      <c r="P27" s="6"/>
      <c r="V27" s="6"/>
      <c r="W27" s="6"/>
      <c r="X27" s="6"/>
    </row>
    <row r="28" spans="2:24" ht="17.25" x14ac:dyDescent="0.2">
      <c r="B28" s="11" t="s">
        <v>22</v>
      </c>
      <c r="C28" s="13">
        <v>279</v>
      </c>
      <c r="D28" s="13">
        <v>0</v>
      </c>
      <c r="E28" s="13">
        <v>279</v>
      </c>
      <c r="F28" s="14">
        <f t="shared" si="2"/>
        <v>5.525846702317291</v>
      </c>
      <c r="H28" s="15"/>
      <c r="I28" s="10"/>
      <c r="J28" s="10"/>
      <c r="K28" s="10"/>
      <c r="L28" s="10"/>
      <c r="M28" s="10"/>
      <c r="N28" s="6"/>
      <c r="O28" s="6"/>
      <c r="P28" s="6"/>
      <c r="V28" s="6"/>
      <c r="W28" s="6"/>
      <c r="X28" s="6"/>
    </row>
    <row r="29" spans="2:24" ht="17.25" x14ac:dyDescent="0.2">
      <c r="B29" s="11" t="s">
        <v>16</v>
      </c>
      <c r="C29" s="13">
        <v>116</v>
      </c>
      <c r="D29" s="13">
        <v>0</v>
      </c>
      <c r="E29" s="13">
        <v>116</v>
      </c>
      <c r="F29" s="14">
        <f t="shared" si="2"/>
        <v>2.2974846504258268</v>
      </c>
      <c r="H29" s="15"/>
      <c r="I29" s="10"/>
      <c r="J29" s="10"/>
      <c r="K29" s="10"/>
      <c r="L29" s="10"/>
      <c r="M29" s="10"/>
      <c r="N29" s="6"/>
      <c r="O29" s="6"/>
      <c r="P29" s="6"/>
      <c r="V29" s="6"/>
      <c r="W29" s="6"/>
      <c r="X29" s="6"/>
    </row>
    <row r="30" spans="2:24" ht="17.25" x14ac:dyDescent="0.2">
      <c r="B30" s="11" t="s">
        <v>23</v>
      </c>
      <c r="C30" s="13">
        <v>72</v>
      </c>
      <c r="D30" s="13">
        <v>0</v>
      </c>
      <c r="E30" s="13">
        <v>72</v>
      </c>
      <c r="F30" s="14">
        <f t="shared" si="2"/>
        <v>1.4260249554367201</v>
      </c>
      <c r="H30" s="15"/>
      <c r="I30" s="10"/>
      <c r="J30" s="10"/>
      <c r="K30" s="10"/>
      <c r="L30" s="10"/>
      <c r="M30" s="10"/>
      <c r="N30" s="6"/>
      <c r="O30" s="6"/>
      <c r="P30" s="6"/>
      <c r="V30" s="6"/>
      <c r="W30" s="6"/>
      <c r="X30" s="6"/>
    </row>
    <row r="31" spans="2:24" ht="17.25" x14ac:dyDescent="0.2">
      <c r="B31" s="11" t="s">
        <v>24</v>
      </c>
      <c r="C31" s="13">
        <v>16</v>
      </c>
      <c r="D31" s="13">
        <v>0</v>
      </c>
      <c r="E31" s="13">
        <v>16</v>
      </c>
      <c r="F31" s="14">
        <f t="shared" si="2"/>
        <v>0.31689443454149335</v>
      </c>
      <c r="H31" s="15"/>
      <c r="I31" s="10"/>
      <c r="J31" s="10"/>
      <c r="K31" s="10"/>
      <c r="L31" s="10"/>
      <c r="M31" s="10"/>
    </row>
    <row r="32" spans="2:24" ht="17.25" x14ac:dyDescent="0.2">
      <c r="B32" s="11" t="s">
        <v>25</v>
      </c>
      <c r="C32" s="13">
        <v>304</v>
      </c>
      <c r="D32" s="13">
        <v>0</v>
      </c>
      <c r="E32" s="13">
        <v>304</v>
      </c>
      <c r="F32" s="14">
        <f t="shared" si="2"/>
        <v>6.0209942562883745</v>
      </c>
      <c r="H32" s="15"/>
      <c r="I32" s="10"/>
      <c r="J32" s="10"/>
      <c r="K32" s="10"/>
      <c r="L32" s="10"/>
      <c r="M32" s="10"/>
    </row>
    <row r="33" spans="2:18" ht="18.75" customHeight="1" x14ac:dyDescent="0.2">
      <c r="B33" s="11" t="s">
        <v>7</v>
      </c>
      <c r="C33" s="12">
        <f>SUM(C24:C32)</f>
        <v>5049</v>
      </c>
      <c r="D33" s="13">
        <v>0</v>
      </c>
      <c r="E33" s="13">
        <f>SUM(E24:E32)</f>
        <v>5049</v>
      </c>
      <c r="F33" s="13">
        <f>SUM(F24:F32)</f>
        <v>100.00000000000001</v>
      </c>
      <c r="H33" s="15"/>
      <c r="I33" s="15"/>
      <c r="J33" s="15"/>
      <c r="K33" s="15"/>
      <c r="L33" s="15"/>
      <c r="M33" s="15"/>
    </row>
    <row r="34" spans="2:18" ht="17.25" x14ac:dyDescent="0.2">
      <c r="B34" s="15"/>
      <c r="C34" s="18"/>
      <c r="D34" s="15"/>
      <c r="E34" s="15"/>
      <c r="F34" s="19"/>
      <c r="H34" s="15"/>
      <c r="I34" s="15"/>
      <c r="J34" s="15"/>
      <c r="K34" s="15"/>
      <c r="L34" s="15"/>
      <c r="M34" s="15"/>
    </row>
    <row r="35" spans="2:18" ht="17.25" x14ac:dyDescent="0.2">
      <c r="B35" s="5" t="s">
        <v>26</v>
      </c>
      <c r="C35" s="5" t="s">
        <v>4</v>
      </c>
      <c r="D35" s="15"/>
      <c r="E35" s="5"/>
      <c r="F35" s="5"/>
      <c r="H35" s="15"/>
      <c r="I35" s="15"/>
      <c r="J35" s="15"/>
      <c r="K35" s="15"/>
      <c r="L35" s="15"/>
      <c r="M35" s="15"/>
    </row>
    <row r="36" spans="2:18" ht="17.25" x14ac:dyDescent="0.2">
      <c r="B36" s="7"/>
      <c r="C36" s="8" t="s">
        <v>5</v>
      </c>
      <c r="D36" s="8" t="s">
        <v>8</v>
      </c>
      <c r="E36" s="5"/>
      <c r="F36" s="5"/>
      <c r="H36" s="15"/>
      <c r="I36" s="15"/>
      <c r="J36" s="15"/>
      <c r="K36" s="15"/>
      <c r="L36" s="15"/>
      <c r="M36" s="15"/>
      <c r="N36" s="15"/>
      <c r="Q36" s="15"/>
      <c r="R36" s="15"/>
    </row>
    <row r="37" spans="2:18" ht="17.25" x14ac:dyDescent="0.2">
      <c r="B37" s="11" t="s">
        <v>12</v>
      </c>
      <c r="C37" s="20">
        <v>18022</v>
      </c>
      <c r="D37" s="14">
        <f>C37/$C$44*100</f>
        <v>49.561367323928167</v>
      </c>
      <c r="E37" s="5"/>
      <c r="F37" s="15"/>
      <c r="H37" s="15"/>
      <c r="I37" s="15"/>
      <c r="J37" s="15"/>
      <c r="K37" s="15"/>
      <c r="L37" s="15"/>
      <c r="M37" s="15"/>
      <c r="N37" s="15"/>
      <c r="Q37" s="15"/>
      <c r="R37" s="15"/>
    </row>
    <row r="38" spans="2:18" ht="17.25" x14ac:dyDescent="0.2">
      <c r="B38" s="11" t="s">
        <v>20</v>
      </c>
      <c r="C38" s="20">
        <v>10334</v>
      </c>
      <c r="D38" s="14">
        <f>C38/$C$44*100</f>
        <v>28.418997332453316</v>
      </c>
      <c r="E38" s="5"/>
      <c r="F38" s="5"/>
      <c r="H38" s="15"/>
      <c r="I38" s="10"/>
      <c r="J38" s="15"/>
      <c r="K38" s="15"/>
      <c r="L38" s="15"/>
      <c r="M38" s="15"/>
      <c r="N38" s="15"/>
      <c r="Q38" s="15"/>
      <c r="R38" s="15"/>
    </row>
    <row r="39" spans="2:18" ht="17.25" x14ac:dyDescent="0.2">
      <c r="B39" s="11" t="s">
        <v>23</v>
      </c>
      <c r="C39" s="20">
        <v>3060</v>
      </c>
      <c r="D39" s="14">
        <f>C39/$C$44*100</f>
        <v>8.4151472650771382</v>
      </c>
      <c r="E39" s="5"/>
      <c r="F39" s="15"/>
      <c r="H39" s="15"/>
      <c r="I39" s="15"/>
      <c r="J39" s="15"/>
      <c r="K39" s="15"/>
      <c r="L39" s="15"/>
      <c r="M39" s="15"/>
      <c r="N39" s="15"/>
      <c r="Q39" s="15"/>
      <c r="R39" s="15"/>
    </row>
    <row r="40" spans="2:18" ht="17.25" x14ac:dyDescent="0.2">
      <c r="B40" s="11" t="s">
        <v>14</v>
      </c>
      <c r="C40" s="20">
        <v>2916</v>
      </c>
      <c r="D40" s="14">
        <f>C40/$C$44*100</f>
        <v>8.0191403349558605</v>
      </c>
      <c r="E40" s="5"/>
      <c r="F40" s="15"/>
      <c r="G40" s="6"/>
      <c r="H40" s="15"/>
      <c r="I40" s="15"/>
      <c r="J40" s="15"/>
      <c r="K40" s="15"/>
      <c r="L40" s="15"/>
      <c r="M40" s="15"/>
      <c r="N40" s="15"/>
      <c r="Q40" s="15"/>
      <c r="R40" s="15"/>
    </row>
    <row r="41" spans="2:18" ht="17.25" x14ac:dyDescent="0.2">
      <c r="B41" s="11" t="s">
        <v>22</v>
      </c>
      <c r="C41" s="20">
        <v>1700</v>
      </c>
      <c r="D41" s="14">
        <f>C41/$C$44*100</f>
        <v>4.6750818139317438</v>
      </c>
      <c r="E41" s="5"/>
      <c r="F41" s="15"/>
      <c r="H41" s="15"/>
      <c r="I41" s="15"/>
      <c r="J41" s="15"/>
      <c r="K41" s="15"/>
      <c r="L41" s="15"/>
      <c r="M41" s="15"/>
      <c r="N41" s="15"/>
      <c r="Q41" s="15"/>
      <c r="R41" s="15"/>
    </row>
    <row r="42" spans="2:18" ht="17.25" x14ac:dyDescent="0.2">
      <c r="B42" s="11" t="s">
        <v>16</v>
      </c>
      <c r="C42" s="20">
        <v>64</v>
      </c>
      <c r="D42" s="14">
        <v>0.17600308005390095</v>
      </c>
      <c r="E42" s="5"/>
      <c r="F42" s="15"/>
      <c r="H42" s="15"/>
      <c r="I42" s="15"/>
      <c r="J42" s="15"/>
      <c r="K42" s="15"/>
      <c r="L42" s="15"/>
      <c r="M42" s="15"/>
      <c r="N42" s="15"/>
      <c r="Q42" s="15"/>
      <c r="R42" s="15"/>
    </row>
    <row r="43" spans="2:18" ht="17.25" x14ac:dyDescent="0.2">
      <c r="B43" s="11" t="s">
        <v>27</v>
      </c>
      <c r="C43" s="20">
        <v>267</v>
      </c>
      <c r="D43" s="14">
        <v>0.73426284959986798</v>
      </c>
      <c r="E43" s="5"/>
      <c r="F43" s="15"/>
      <c r="H43" s="15"/>
      <c r="I43" s="15"/>
      <c r="J43" s="15"/>
      <c r="K43" s="15"/>
      <c r="L43" s="15"/>
      <c r="M43" s="15"/>
      <c r="N43" s="15"/>
      <c r="Q43" s="15"/>
      <c r="R43" s="15"/>
    </row>
    <row r="44" spans="2:18" ht="17.25" x14ac:dyDescent="0.2">
      <c r="B44" s="11" t="s">
        <v>28</v>
      </c>
      <c r="C44" s="12">
        <f>SUM(C37:C43)</f>
        <v>36363</v>
      </c>
      <c r="D44" s="13">
        <f>SUM(D37:D43)</f>
        <v>100</v>
      </c>
      <c r="E44" s="15"/>
      <c r="F44" s="15"/>
      <c r="H44" s="15"/>
      <c r="I44" s="15"/>
      <c r="J44" s="15"/>
      <c r="K44" s="15"/>
      <c r="L44" s="15"/>
      <c r="M44" s="15"/>
      <c r="N44" s="15"/>
      <c r="Q44" s="15"/>
      <c r="R44" s="15"/>
    </row>
    <row r="45" spans="2:18" x14ac:dyDescent="0.15">
      <c r="C45" s="18"/>
      <c r="H45" s="15"/>
      <c r="I45" s="15"/>
      <c r="J45" s="15"/>
      <c r="K45" s="15"/>
      <c r="L45" s="15"/>
      <c r="M45" s="15"/>
      <c r="N45" s="15"/>
      <c r="Q45" s="15"/>
      <c r="R45" s="15"/>
    </row>
    <row r="46" spans="2:18" x14ac:dyDescent="0.15">
      <c r="H46" s="15"/>
      <c r="I46" s="15"/>
      <c r="J46" s="15"/>
      <c r="K46" s="15"/>
      <c r="L46" s="15"/>
      <c r="M46" s="15"/>
      <c r="N46" s="15"/>
      <c r="Q46" s="15"/>
      <c r="R46" s="15"/>
    </row>
    <row r="47" spans="2:18" ht="17.25" x14ac:dyDescent="0.2">
      <c r="C47" s="5"/>
      <c r="D47" s="4"/>
      <c r="E47" s="6"/>
      <c r="F47" s="6"/>
      <c r="H47" s="15"/>
      <c r="I47" s="15"/>
      <c r="J47" s="15"/>
      <c r="K47" s="15"/>
      <c r="L47" s="15"/>
      <c r="M47" s="15"/>
      <c r="N47" s="15"/>
      <c r="Q47" s="15"/>
      <c r="R47" s="15"/>
    </row>
    <row r="48" spans="2:18" ht="17.25" x14ac:dyDescent="0.2">
      <c r="C48" s="5"/>
      <c r="D48" s="6"/>
      <c r="E48" s="6"/>
      <c r="F48" s="6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</row>
    <row r="49" spans="3:18" ht="17.25" x14ac:dyDescent="0.2">
      <c r="C49" s="5"/>
      <c r="D49" s="4"/>
      <c r="E49" s="6"/>
      <c r="F49" s="6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</row>
    <row r="50" spans="3:18" ht="17.25" x14ac:dyDescent="0.2">
      <c r="C50" s="5"/>
      <c r="D50" s="4"/>
      <c r="E50" s="6"/>
      <c r="F50" s="6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</row>
    <row r="51" spans="3:18" ht="17.25" x14ac:dyDescent="0.2">
      <c r="C51" s="5"/>
      <c r="D51" s="4"/>
      <c r="E51" s="6"/>
      <c r="F51" s="6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  <row r="52" spans="3:18" x14ac:dyDescent="0.15">
      <c r="E52" s="6"/>
      <c r="F52" s="6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</row>
    <row r="53" spans="3:18" x14ac:dyDescent="0.15">
      <c r="E53" s="6"/>
      <c r="F53" s="6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</row>
    <row r="54" spans="3:18" x14ac:dyDescent="0.15">
      <c r="E54" s="6"/>
      <c r="F54" s="6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3:18" x14ac:dyDescent="0.15"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</row>
    <row r="56" spans="3:18" x14ac:dyDescent="0.15"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</row>
    <row r="57" spans="3:18" x14ac:dyDescent="0.15"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</row>
    <row r="58" spans="3:18" x14ac:dyDescent="0.15"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</row>
    <row r="59" spans="3:18" x14ac:dyDescent="0.15"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</row>
    <row r="60" spans="3:18" x14ac:dyDescent="0.15"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</row>
    <row r="61" spans="3:18" x14ac:dyDescent="0.15"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</row>
    <row r="62" spans="3:18" x14ac:dyDescent="0.15"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</row>
    <row r="63" spans="3:18" x14ac:dyDescent="0.15"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</row>
    <row r="64" spans="3:18" x14ac:dyDescent="0.15"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</row>
    <row r="65" spans="8:18" x14ac:dyDescent="0.15"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</row>
    <row r="66" spans="8:18" x14ac:dyDescent="0.15"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</row>
  </sheetData>
  <mergeCells count="2">
    <mergeCell ref="B2:F2"/>
    <mergeCell ref="B3:F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30年２月 </vt:lpstr>
      <vt:lpstr>'30年２月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2018-04-16T05:55:54Z</dcterms:created>
  <dcterms:modified xsi:type="dcterms:W3CDTF">2018-04-16T06:33:04Z</dcterms:modified>
</cp:coreProperties>
</file>