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0980"/>
  </bookViews>
  <sheets>
    <sheet name="国籍別（平）" sheetId="1" r:id="rId1"/>
    <sheet name="公館別（平） " sheetId="2" r:id="rId2"/>
  </sheets>
  <definedNames>
    <definedName name="_xlnm._FilterDatabase" localSheetId="1" hidden="1">'公館別（平） '!$B$2:$AR$3</definedName>
    <definedName name="_xlnm._FilterDatabase" localSheetId="0" hidden="1">'国籍別（平）'!$B$2:$AT$3</definedName>
    <definedName name="_xlnm.Print_Area" localSheetId="1">'公館別（平） '!$B$1:$AQ$234</definedName>
    <definedName name="_xlnm.Print_Area" localSheetId="0">'国籍別（平）'!$B$1:$AQ$205</definedName>
    <definedName name="_xlnm.Print_Titles" localSheetId="1">'公館別（平） '!$2:$4</definedName>
    <definedName name="_xlnm.Print_Titles" localSheetId="0">'国籍別（平）'!$2:$4</definedName>
  </definedNames>
  <calcPr calcId="145621"/>
</workbook>
</file>

<file path=xl/calcChain.xml><?xml version="1.0" encoding="utf-8"?>
<calcChain xmlns="http://schemas.openxmlformats.org/spreadsheetml/2006/main">
  <c r="Z4" i="2" l="1"/>
  <c r="AA4" i="2"/>
  <c r="L6" i="2"/>
  <c r="L7" i="2"/>
  <c r="L8" i="2"/>
  <c r="L9" i="2"/>
  <c r="L11" i="2"/>
  <c r="L10" i="2"/>
  <c r="L12" i="2"/>
  <c r="L13" i="2"/>
  <c r="L14" i="2"/>
  <c r="L15" i="2"/>
  <c r="L16" i="2"/>
  <c r="L21" i="2"/>
  <c r="L17" i="2"/>
  <c r="L18" i="2"/>
  <c r="L19" i="2"/>
  <c r="L20" i="2"/>
  <c r="L22" i="2"/>
  <c r="L23" i="2"/>
  <c r="L24" i="2"/>
  <c r="L25" i="2"/>
  <c r="L26" i="2"/>
  <c r="L28" i="2"/>
  <c r="L27" i="2"/>
  <c r="L29" i="2"/>
  <c r="L30" i="2"/>
  <c r="L31" i="2"/>
  <c r="L32" i="2"/>
  <c r="L33" i="2"/>
  <c r="L34" i="2"/>
  <c r="L35" i="2"/>
  <c r="L36" i="2"/>
  <c r="L37" i="2"/>
  <c r="L41" i="2"/>
  <c r="L38" i="2"/>
  <c r="L39" i="2"/>
  <c r="L40" i="2"/>
  <c r="L43" i="2"/>
  <c r="L42" i="2"/>
  <c r="L44" i="2"/>
  <c r="L45" i="2"/>
  <c r="L46" i="2"/>
  <c r="L47" i="2"/>
  <c r="L48" i="2"/>
  <c r="L49" i="2"/>
  <c r="L58" i="2"/>
  <c r="L50" i="2"/>
  <c r="L51" i="2"/>
  <c r="L52" i="2"/>
  <c r="L53" i="2"/>
  <c r="L54" i="2"/>
  <c r="L55" i="2"/>
  <c r="L56" i="2"/>
  <c r="L57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3" i="2"/>
  <c r="L234" i="2"/>
  <c r="L5" i="2"/>
  <c r="K6" i="2"/>
  <c r="K7" i="2"/>
  <c r="K8" i="2"/>
  <c r="K9" i="2"/>
  <c r="K11" i="2"/>
  <c r="K10" i="2"/>
  <c r="K12" i="2"/>
  <c r="K13" i="2"/>
  <c r="K14" i="2"/>
  <c r="K15" i="2"/>
  <c r="K16" i="2"/>
  <c r="K21" i="2"/>
  <c r="K17" i="2"/>
  <c r="K18" i="2"/>
  <c r="K19" i="2"/>
  <c r="K20" i="2"/>
  <c r="K22" i="2"/>
  <c r="K23" i="2"/>
  <c r="K24" i="2"/>
  <c r="K25" i="2"/>
  <c r="K26" i="2"/>
  <c r="K28" i="2"/>
  <c r="K27" i="2"/>
  <c r="K29" i="2"/>
  <c r="K30" i="2"/>
  <c r="K31" i="2"/>
  <c r="K32" i="2"/>
  <c r="K33" i="2"/>
  <c r="K34" i="2"/>
  <c r="K35" i="2"/>
  <c r="K36" i="2"/>
  <c r="K37" i="2"/>
  <c r="K41" i="2"/>
  <c r="K38" i="2"/>
  <c r="K39" i="2"/>
  <c r="K40" i="2"/>
  <c r="K43" i="2"/>
  <c r="K42" i="2"/>
  <c r="K44" i="2"/>
  <c r="K45" i="2"/>
  <c r="K46" i="2"/>
  <c r="K47" i="2"/>
  <c r="K48" i="2"/>
  <c r="K49" i="2"/>
  <c r="K58" i="2"/>
  <c r="K50" i="2"/>
  <c r="K51" i="2"/>
  <c r="K52" i="2"/>
  <c r="K53" i="2"/>
  <c r="K54" i="2"/>
  <c r="K55" i="2"/>
  <c r="K56" i="2"/>
  <c r="K57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3" i="2"/>
  <c r="K234" i="2"/>
  <c r="K5" i="2"/>
  <c r="D6" i="2"/>
  <c r="D7" i="2"/>
  <c r="D8" i="2"/>
  <c r="D9" i="2"/>
  <c r="D11" i="2"/>
  <c r="D10" i="2"/>
  <c r="D12" i="2"/>
  <c r="D13" i="2"/>
  <c r="D14" i="2"/>
  <c r="D15" i="2"/>
  <c r="D16" i="2"/>
  <c r="D21" i="2"/>
  <c r="D17" i="2"/>
  <c r="D18" i="2"/>
  <c r="D19" i="2"/>
  <c r="D20" i="2"/>
  <c r="D22" i="2"/>
  <c r="D23" i="2"/>
  <c r="D24" i="2"/>
  <c r="D25" i="2"/>
  <c r="D26" i="2"/>
  <c r="D28" i="2"/>
  <c r="D27" i="2"/>
  <c r="D29" i="2"/>
  <c r="D30" i="2"/>
  <c r="D31" i="2"/>
  <c r="D32" i="2"/>
  <c r="D33" i="2"/>
  <c r="D34" i="2"/>
  <c r="D35" i="2"/>
  <c r="D36" i="2"/>
  <c r="D37" i="2"/>
  <c r="D41" i="2"/>
  <c r="D38" i="2"/>
  <c r="D39" i="2"/>
  <c r="D40" i="2"/>
  <c r="D43" i="2"/>
  <c r="D42" i="2"/>
  <c r="D44" i="2"/>
  <c r="D45" i="2"/>
  <c r="D46" i="2"/>
  <c r="D47" i="2"/>
  <c r="D48" i="2"/>
  <c r="D49" i="2"/>
  <c r="D58" i="2"/>
  <c r="D50" i="2"/>
  <c r="D51" i="2"/>
  <c r="D52" i="2"/>
  <c r="D53" i="2"/>
  <c r="D54" i="2"/>
  <c r="D55" i="2"/>
  <c r="D56" i="2"/>
  <c r="D57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3" i="2"/>
  <c r="D234" i="2"/>
  <c r="D5" i="2"/>
  <c r="C6" i="2"/>
  <c r="C7" i="2"/>
  <c r="C8" i="2"/>
  <c r="C9" i="2"/>
  <c r="C11" i="2"/>
  <c r="C10" i="2"/>
  <c r="C12" i="2"/>
  <c r="C13" i="2"/>
  <c r="C14" i="2"/>
  <c r="C15" i="2"/>
  <c r="C16" i="2"/>
  <c r="C21" i="2"/>
  <c r="C17" i="2"/>
  <c r="C18" i="2"/>
  <c r="C19" i="2"/>
  <c r="C20" i="2"/>
  <c r="C22" i="2"/>
  <c r="C23" i="2"/>
  <c r="C24" i="2"/>
  <c r="C25" i="2"/>
  <c r="C26" i="2"/>
  <c r="C28" i="2"/>
  <c r="C27" i="2"/>
  <c r="C29" i="2"/>
  <c r="C30" i="2"/>
  <c r="C31" i="2"/>
  <c r="C32" i="2"/>
  <c r="C33" i="2"/>
  <c r="C34" i="2"/>
  <c r="C35" i="2"/>
  <c r="C36" i="2"/>
  <c r="C37" i="2"/>
  <c r="C41" i="2"/>
  <c r="C38" i="2"/>
  <c r="C39" i="2"/>
  <c r="C40" i="2"/>
  <c r="C43" i="2"/>
  <c r="C42" i="2"/>
  <c r="C44" i="2"/>
  <c r="C45" i="2"/>
  <c r="C46" i="2"/>
  <c r="C47" i="2"/>
  <c r="C48" i="2"/>
  <c r="C49" i="2"/>
  <c r="C58" i="2"/>
  <c r="C50" i="2"/>
  <c r="C51" i="2"/>
  <c r="C52" i="2"/>
  <c r="C53" i="2"/>
  <c r="C54" i="2"/>
  <c r="C55" i="2"/>
  <c r="C56" i="2"/>
  <c r="C57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3" i="2"/>
  <c r="C234" i="2"/>
  <c r="C5" i="2"/>
  <c r="X4" i="2"/>
  <c r="Y4" i="2"/>
  <c r="E4" i="2"/>
  <c r="F4" i="2"/>
  <c r="G4" i="2"/>
  <c r="H4" i="2"/>
  <c r="I4" i="2"/>
  <c r="J4" i="2"/>
  <c r="M4" i="2"/>
  <c r="N4" i="2"/>
  <c r="O4" i="2"/>
  <c r="P4" i="2"/>
  <c r="Q4" i="2"/>
  <c r="R4" i="2"/>
  <c r="S4" i="2"/>
  <c r="T4" i="2"/>
  <c r="U4" i="2"/>
  <c r="V4" i="2"/>
  <c r="W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L4" i="2" l="1"/>
  <c r="C4" i="2"/>
  <c r="K4" i="2"/>
  <c r="D4" i="2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38" i="1"/>
  <c r="L29" i="1"/>
  <c r="L30" i="1"/>
  <c r="L31" i="1"/>
  <c r="L32" i="1"/>
  <c r="L33" i="1"/>
  <c r="L34" i="1"/>
  <c r="L35" i="1"/>
  <c r="L36" i="1"/>
  <c r="L37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1" i="1"/>
  <c r="L172" i="1"/>
  <c r="L173" i="1"/>
  <c r="L170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4" i="1"/>
  <c r="L195" i="1"/>
  <c r="L196" i="1"/>
  <c r="L197" i="1"/>
  <c r="L198" i="1"/>
  <c r="L199" i="1"/>
  <c r="L200" i="1"/>
  <c r="L201" i="1"/>
  <c r="L202" i="1"/>
  <c r="L203" i="1"/>
  <c r="L205" i="1"/>
  <c r="L204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38" i="1"/>
  <c r="K29" i="1"/>
  <c r="K30" i="1"/>
  <c r="K31" i="1"/>
  <c r="K32" i="1"/>
  <c r="K33" i="1"/>
  <c r="K34" i="1"/>
  <c r="K35" i="1"/>
  <c r="K36" i="1"/>
  <c r="K37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1" i="1"/>
  <c r="K172" i="1"/>
  <c r="K173" i="1"/>
  <c r="K170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4" i="1"/>
  <c r="K138" i="1"/>
  <c r="K195" i="1"/>
  <c r="K196" i="1"/>
  <c r="K197" i="1"/>
  <c r="K198" i="1"/>
  <c r="K199" i="1"/>
  <c r="K200" i="1"/>
  <c r="K201" i="1"/>
  <c r="K193" i="1"/>
  <c r="K202" i="1"/>
  <c r="K203" i="1"/>
  <c r="K205" i="1"/>
  <c r="K204" i="1"/>
  <c r="K5" i="1"/>
  <c r="L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38" i="1"/>
  <c r="D29" i="1"/>
  <c r="D30" i="1"/>
  <c r="D31" i="1"/>
  <c r="D32" i="1"/>
  <c r="D33" i="1"/>
  <c r="D34" i="1"/>
  <c r="D35" i="1"/>
  <c r="D36" i="1"/>
  <c r="D37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1" i="1"/>
  <c r="D172" i="1"/>
  <c r="D173" i="1"/>
  <c r="D170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4" i="1"/>
  <c r="D195" i="1"/>
  <c r="D196" i="1"/>
  <c r="D197" i="1"/>
  <c r="D198" i="1"/>
  <c r="D199" i="1"/>
  <c r="D200" i="1"/>
  <c r="D201" i="1"/>
  <c r="D193" i="1"/>
  <c r="D202" i="1"/>
  <c r="D203" i="1"/>
  <c r="D205" i="1"/>
  <c r="D204" i="1"/>
  <c r="D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38" i="1"/>
  <c r="C29" i="1"/>
  <c r="C30" i="1"/>
  <c r="C31" i="1"/>
  <c r="C32" i="1"/>
  <c r="C33" i="1"/>
  <c r="C34" i="1"/>
  <c r="C35" i="1"/>
  <c r="C36" i="1"/>
  <c r="C37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4" i="1"/>
  <c r="C195" i="1"/>
  <c r="C196" i="1"/>
  <c r="C197" i="1"/>
  <c r="C198" i="1"/>
  <c r="C199" i="1"/>
  <c r="C200" i="1"/>
  <c r="C201" i="1"/>
  <c r="C202" i="1"/>
  <c r="C203" i="1"/>
  <c r="C205" i="1"/>
  <c r="C204" i="1"/>
  <c r="C5" i="1"/>
  <c r="Z4" i="1" l="1"/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C4" i="1"/>
</calcChain>
</file>

<file path=xl/sharedStrings.xml><?xml version="1.0" encoding="utf-8"?>
<sst xmlns="http://schemas.openxmlformats.org/spreadsheetml/2006/main" count="551" uniqueCount="489">
  <si>
    <t>平成29年査証発給統計（国籍・地域別）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コクセキ</t>
    </rPh>
    <rPh sb="15" eb="17">
      <t>チイキ</t>
    </rPh>
    <rPh sb="17" eb="18">
      <t>ベツ</t>
    </rPh>
    <phoneticPr fontId="4"/>
  </si>
  <si>
    <t>国籍・地域</t>
    <rPh sb="0" eb="1">
      <t>クニ</t>
    </rPh>
    <rPh sb="1" eb="2">
      <t>セキ</t>
    </rPh>
    <rPh sb="3" eb="5">
      <t>チイキ</t>
    </rPh>
    <phoneticPr fontId="3"/>
  </si>
  <si>
    <t>発給数</t>
    <rPh sb="0" eb="2">
      <t>ハッキュウ</t>
    </rPh>
    <rPh sb="2" eb="3">
      <t>スウ</t>
    </rPh>
    <phoneticPr fontId="10"/>
  </si>
  <si>
    <t>渡航
証明書</t>
    <rPh sb="0" eb="2">
      <t>トコウ</t>
    </rPh>
    <rPh sb="3" eb="6">
      <t>ショウメイショ</t>
    </rPh>
    <phoneticPr fontId="10"/>
  </si>
  <si>
    <t>外　　交</t>
    <rPh sb="0" eb="1">
      <t>ガイ</t>
    </rPh>
    <rPh sb="3" eb="4">
      <t>コウ</t>
    </rPh>
    <phoneticPr fontId="10"/>
  </si>
  <si>
    <t>公　　用</t>
    <rPh sb="0" eb="1">
      <t>コウ</t>
    </rPh>
    <rPh sb="3" eb="4">
      <t>ヨウ</t>
    </rPh>
    <phoneticPr fontId="10"/>
  </si>
  <si>
    <t>通　　過</t>
    <rPh sb="0" eb="1">
      <t>ツウ</t>
    </rPh>
    <rPh sb="3" eb="4">
      <t>カ</t>
    </rPh>
    <phoneticPr fontId="10"/>
  </si>
  <si>
    <t>短期滞在</t>
    <rPh sb="0" eb="2">
      <t>タンキ</t>
    </rPh>
    <rPh sb="2" eb="4">
      <t>タイザイ</t>
    </rPh>
    <phoneticPr fontId="10"/>
  </si>
  <si>
    <t>医療滞在</t>
    <rPh sb="0" eb="2">
      <t>イリョウ</t>
    </rPh>
    <rPh sb="2" eb="4">
      <t>タイザイ</t>
    </rPh>
    <phoneticPr fontId="10"/>
  </si>
  <si>
    <t>高度
専門職</t>
    <rPh sb="0" eb="1">
      <t>コウ</t>
    </rPh>
    <rPh sb="1" eb="2">
      <t>ド</t>
    </rPh>
    <rPh sb="3" eb="5">
      <t>センモン</t>
    </rPh>
    <rPh sb="5" eb="6">
      <t>ショク</t>
    </rPh>
    <phoneticPr fontId="10"/>
  </si>
  <si>
    <t>就　　業</t>
    <rPh sb="0" eb="1">
      <t>ツ</t>
    </rPh>
    <rPh sb="3" eb="4">
      <t>ギョウ</t>
    </rPh>
    <phoneticPr fontId="10"/>
  </si>
  <si>
    <t>一　　般</t>
    <rPh sb="0" eb="1">
      <t>イチ</t>
    </rPh>
    <rPh sb="3" eb="4">
      <t>ハン</t>
    </rPh>
    <phoneticPr fontId="10"/>
  </si>
  <si>
    <t>特　　定</t>
    <rPh sb="0" eb="1">
      <t>トク</t>
    </rPh>
    <rPh sb="3" eb="4">
      <t>サダム</t>
    </rPh>
    <phoneticPr fontId="10"/>
  </si>
  <si>
    <t>うち数次</t>
    <rPh sb="2" eb="4">
      <t>スウジ</t>
    </rPh>
    <phoneticPr fontId="10"/>
  </si>
  <si>
    <t>教授</t>
  </si>
  <si>
    <t>芸術</t>
  </si>
  <si>
    <t>宗教</t>
  </si>
  <si>
    <t>報道</t>
  </si>
  <si>
    <t>経営・管理</t>
    <rPh sb="0" eb="2">
      <t>ケイエイ</t>
    </rPh>
    <rPh sb="3" eb="5">
      <t>カンリ</t>
    </rPh>
    <phoneticPr fontId="3"/>
  </si>
  <si>
    <t>法律会計</t>
  </si>
  <si>
    <t>医療</t>
  </si>
  <si>
    <t>研究</t>
  </si>
  <si>
    <t>教育</t>
  </si>
  <si>
    <t>技人国</t>
    <rPh sb="0" eb="1">
      <t>ギ</t>
    </rPh>
    <rPh sb="1" eb="2">
      <t>ジン</t>
    </rPh>
    <rPh sb="2" eb="3">
      <t>コク</t>
    </rPh>
    <phoneticPr fontId="3"/>
  </si>
  <si>
    <t>企業内転</t>
  </si>
  <si>
    <t>興行</t>
  </si>
  <si>
    <t>技能</t>
  </si>
  <si>
    <t>文化活動</t>
  </si>
  <si>
    <t>留学</t>
  </si>
  <si>
    <t>研修</t>
  </si>
  <si>
    <t>家族滞在</t>
  </si>
  <si>
    <t>技実１イ</t>
    <rPh sb="0" eb="1">
      <t>ワザ</t>
    </rPh>
    <rPh sb="1" eb="2">
      <t>ミ</t>
    </rPh>
    <phoneticPr fontId="10"/>
  </si>
  <si>
    <t>技実１ロ</t>
  </si>
  <si>
    <t>家事
使用人</t>
    <rPh sb="3" eb="6">
      <t>シヨウニン</t>
    </rPh>
    <phoneticPr fontId="12"/>
  </si>
  <si>
    <t>利益代表
職員</t>
    <rPh sb="0" eb="2">
      <t>リエキ</t>
    </rPh>
    <rPh sb="2" eb="4">
      <t>ダイヒョウ</t>
    </rPh>
    <rPh sb="5" eb="7">
      <t>ショクイン</t>
    </rPh>
    <phoneticPr fontId="10"/>
  </si>
  <si>
    <t>ﾜｰｷﾝｸﾞ
ﾎﾘﾃﾞｰ</t>
    <phoneticPr fontId="3"/>
  </si>
  <si>
    <t>ｱﾏ
ｽﾎﾟｰﾂ</t>
    <phoneticPr fontId="3"/>
  </si>
  <si>
    <t>日本人の
配偶者等</t>
    <phoneticPr fontId="3"/>
  </si>
  <si>
    <t>永住者の
配偶者等</t>
    <phoneticPr fontId="3"/>
  </si>
  <si>
    <t>定住者</t>
    <rPh sb="0" eb="3">
      <t>テイジュウシャ</t>
    </rPh>
    <phoneticPr fontId="12"/>
  </si>
  <si>
    <t>その他</t>
    <rPh sb="2" eb="3">
      <t>タ</t>
    </rPh>
    <phoneticPr fontId="10"/>
  </si>
  <si>
    <t>合　　計</t>
    <rPh sb="0" eb="1">
      <t>ゴウ</t>
    </rPh>
    <rPh sb="3" eb="4">
      <t>ケイ</t>
    </rPh>
    <phoneticPr fontId="3"/>
  </si>
  <si>
    <t>中国</t>
  </si>
  <si>
    <t>フィリピン</t>
  </si>
  <si>
    <t>インドネシア</t>
  </si>
  <si>
    <t>ベトナム</t>
  </si>
  <si>
    <t>インド</t>
  </si>
  <si>
    <t>ロシア</t>
  </si>
  <si>
    <t>ブラジル</t>
  </si>
  <si>
    <t>大韓民国</t>
  </si>
  <si>
    <t>タイ</t>
  </si>
  <si>
    <t>アメリカ合衆国</t>
  </si>
  <si>
    <t>スリランカ</t>
  </si>
  <si>
    <t>ネパール</t>
  </si>
  <si>
    <t>モンゴル</t>
  </si>
  <si>
    <t>ミャンマー</t>
  </si>
  <si>
    <t>カンボジア</t>
  </si>
  <si>
    <t>パキスタン</t>
  </si>
  <si>
    <t>バングラデシュ</t>
  </si>
  <si>
    <t>香港ＤＩ</t>
  </si>
  <si>
    <t>コロンビア</t>
  </si>
  <si>
    <t>サウジアラビア</t>
  </si>
  <si>
    <t>南アフリカ共和国</t>
  </si>
  <si>
    <t>英国</t>
  </si>
  <si>
    <t>ウクライナ</t>
  </si>
  <si>
    <t>アラブ首長国連邦</t>
  </si>
  <si>
    <t>イラン</t>
  </si>
  <si>
    <t>フランス</t>
  </si>
  <si>
    <t>ドイツ</t>
  </si>
  <si>
    <t>ペルー</t>
  </si>
  <si>
    <t>ウズベキスタン</t>
  </si>
  <si>
    <t>ラオス</t>
  </si>
  <si>
    <t>オーストラリア</t>
  </si>
  <si>
    <t>エジプト</t>
  </si>
  <si>
    <t>カザフスタン</t>
  </si>
  <si>
    <t>クウェート</t>
  </si>
  <si>
    <t>マレーシア</t>
  </si>
  <si>
    <t>イタリア</t>
  </si>
  <si>
    <t>カナダ</t>
  </si>
  <si>
    <t>香港ＳＡＲ</t>
  </si>
  <si>
    <t>モロッコ</t>
  </si>
  <si>
    <t>スペイン</t>
  </si>
  <si>
    <t>ヨルダン</t>
  </si>
  <si>
    <t>エクアドル</t>
  </si>
  <si>
    <t>カタール</t>
  </si>
  <si>
    <t>ベネズエラ</t>
  </si>
  <si>
    <t>レバノン</t>
  </si>
  <si>
    <t>その他</t>
  </si>
  <si>
    <t>ベラルーシ</t>
  </si>
  <si>
    <t>ケニア</t>
  </si>
  <si>
    <t>キルギス</t>
  </si>
  <si>
    <t>ブータン</t>
  </si>
  <si>
    <t>ガーナ</t>
  </si>
  <si>
    <t>イラク</t>
  </si>
  <si>
    <t>オランダ</t>
  </si>
  <si>
    <t>ナイジェリア</t>
  </si>
  <si>
    <t>メキシコ</t>
  </si>
  <si>
    <t>アフガニスタン</t>
  </si>
  <si>
    <t>パナマ</t>
  </si>
  <si>
    <t>スウェーデン</t>
  </si>
  <si>
    <t>ニュージーランド</t>
  </si>
  <si>
    <t>ボリビア</t>
  </si>
  <si>
    <t>アルジェリア</t>
  </si>
  <si>
    <t>フィジー</t>
  </si>
  <si>
    <t>オーストリア</t>
  </si>
  <si>
    <t>ポーランド</t>
  </si>
  <si>
    <t>マカオ旅行証</t>
  </si>
  <si>
    <t>フィンランド</t>
  </si>
  <si>
    <t>オマーン</t>
  </si>
  <si>
    <t>ウガンダ</t>
  </si>
  <si>
    <t>パラオ</t>
  </si>
  <si>
    <t>シンガポール</t>
  </si>
  <si>
    <t>タンザニア</t>
  </si>
  <si>
    <t>エチオピア</t>
  </si>
  <si>
    <t>シリア</t>
  </si>
  <si>
    <t>バーレーン</t>
  </si>
  <si>
    <t>チェコ</t>
  </si>
  <si>
    <t>アゼルバイジャン</t>
  </si>
  <si>
    <t>ジャマイカ</t>
  </si>
  <si>
    <t>ミクロネシア</t>
  </si>
  <si>
    <t>セネガル</t>
  </si>
  <si>
    <t>ジョージア</t>
  </si>
  <si>
    <t>ハンガリー</t>
  </si>
  <si>
    <t>パラグアイ</t>
  </si>
  <si>
    <t>デンマーク</t>
  </si>
  <si>
    <t>スーダン</t>
  </si>
  <si>
    <t>パプアニューギニア</t>
  </si>
  <si>
    <t>カメルーン</t>
  </si>
  <si>
    <t>スイス</t>
  </si>
  <si>
    <t>ベルギー</t>
  </si>
  <si>
    <t>キューバ</t>
  </si>
  <si>
    <t>モザンビーク</t>
  </si>
  <si>
    <t>ザンビア</t>
  </si>
  <si>
    <t>トルコ</t>
  </si>
  <si>
    <t>東チモール民主共和国</t>
  </si>
  <si>
    <t>トリニダード・トバゴ</t>
  </si>
  <si>
    <t>アルゼンチン</t>
  </si>
  <si>
    <t>アイルランド</t>
  </si>
  <si>
    <t>ノルウェー</t>
  </si>
  <si>
    <t>コンゴ民主共和国</t>
  </si>
  <si>
    <t>ジンバブエ</t>
  </si>
  <si>
    <t>タジキスタン</t>
  </si>
  <si>
    <t>アルメニア</t>
  </si>
  <si>
    <t>ルーマニア</t>
  </si>
  <si>
    <t>ブルキナファソ</t>
  </si>
  <si>
    <t>イエメン</t>
  </si>
  <si>
    <t>コートジボワール</t>
  </si>
  <si>
    <t>マダガスカル</t>
  </si>
  <si>
    <t>ニカラグア</t>
  </si>
  <si>
    <t>ポルトガル</t>
  </si>
  <si>
    <t>トルクメニスタン</t>
  </si>
  <si>
    <t>モルディブ</t>
  </si>
  <si>
    <t>アルバニア</t>
  </si>
  <si>
    <t>ギニア</t>
  </si>
  <si>
    <t>パレスチナ</t>
  </si>
  <si>
    <t>ボスニア・ヘルツェゴヴナ</t>
  </si>
  <si>
    <t>チリ</t>
  </si>
  <si>
    <t>ソロモン</t>
  </si>
  <si>
    <t>トンガ</t>
  </si>
  <si>
    <t>マラウイ</t>
  </si>
  <si>
    <t>モルドバ</t>
  </si>
  <si>
    <t>イスラエル</t>
  </si>
  <si>
    <t>ルワンダ</t>
  </si>
  <si>
    <t>ブルネイ</t>
  </si>
  <si>
    <t>ボツワナ</t>
  </si>
  <si>
    <t>セルビア</t>
  </si>
  <si>
    <t>スロバキア</t>
  </si>
  <si>
    <t>ブルガリア</t>
  </si>
  <si>
    <t>サモア独立国</t>
  </si>
  <si>
    <t>リトアニア</t>
  </si>
  <si>
    <t>マリ</t>
  </si>
  <si>
    <t>ベナン</t>
  </si>
  <si>
    <t>ハイチ</t>
  </si>
  <si>
    <t>バヌアツ</t>
  </si>
  <si>
    <t>チュニジア</t>
  </si>
  <si>
    <t>マカオ</t>
  </si>
  <si>
    <t>セントクリストファー・ネーヴィス</t>
  </si>
  <si>
    <t>リビア</t>
  </si>
  <si>
    <t>コソボ</t>
  </si>
  <si>
    <t>ラトビア</t>
  </si>
  <si>
    <t>リベリア</t>
  </si>
  <si>
    <t>アンゴラ</t>
  </si>
  <si>
    <t>モンテネグロ</t>
  </si>
  <si>
    <t>ドミニカ共和国</t>
  </si>
  <si>
    <t>ナミビア</t>
  </si>
  <si>
    <t>シエラレオネ</t>
  </si>
  <si>
    <t>ギリシャ</t>
  </si>
  <si>
    <t>スロべニア</t>
  </si>
  <si>
    <t>ガボン</t>
  </si>
  <si>
    <t>エストニア</t>
  </si>
  <si>
    <t>キリバス</t>
  </si>
  <si>
    <t>エルサルバドル</t>
  </si>
  <si>
    <t>クロアチア</t>
  </si>
  <si>
    <t>コスタリカ</t>
  </si>
  <si>
    <t>ジブティ</t>
  </si>
  <si>
    <t>トーゴ</t>
  </si>
  <si>
    <t>コンゴー</t>
  </si>
  <si>
    <t>スワジランド</t>
  </si>
  <si>
    <t>ニジェール</t>
  </si>
  <si>
    <t>グアテマラ</t>
  </si>
  <si>
    <t>コモロ</t>
  </si>
  <si>
    <t>ベリーズ</t>
  </si>
  <si>
    <t>ガンビア</t>
  </si>
  <si>
    <t>エリトリア</t>
  </si>
  <si>
    <t>セーシェル</t>
  </si>
  <si>
    <t>アイスランド</t>
  </si>
  <si>
    <t>モーリタニア</t>
  </si>
  <si>
    <t>ツバル</t>
  </si>
  <si>
    <t>ガイアナ</t>
  </si>
  <si>
    <t>セントルシア</t>
  </si>
  <si>
    <t>ブルンジ</t>
  </si>
  <si>
    <t>ナウル</t>
  </si>
  <si>
    <t>アンティグア・バーブーダ</t>
  </si>
  <si>
    <t>マーシャル</t>
  </si>
  <si>
    <t>ルクセンブルク</t>
  </si>
  <si>
    <t>ホンジュラス</t>
  </si>
  <si>
    <t>ドミニカ</t>
  </si>
  <si>
    <t>ソマリア</t>
  </si>
  <si>
    <t>チャド</t>
  </si>
  <si>
    <t>グレナダ</t>
  </si>
  <si>
    <t>ウルグアイ</t>
  </si>
  <si>
    <t>マケドニア旧ユーゴスラビア共和国</t>
  </si>
  <si>
    <t>レソト</t>
  </si>
  <si>
    <t>モーリシャス</t>
  </si>
  <si>
    <t>セント・ヴィンセント</t>
  </si>
  <si>
    <t>ギニアビサウ</t>
  </si>
  <si>
    <t>キプロス</t>
  </si>
  <si>
    <t>スリナム</t>
  </si>
  <si>
    <t>赤道ギニア</t>
  </si>
  <si>
    <t>南スーダン</t>
  </si>
  <si>
    <t>サントメ・プリンシペ</t>
  </si>
  <si>
    <t>バハマ</t>
  </si>
  <si>
    <t>アンドラ</t>
  </si>
  <si>
    <t>中国（香港）</t>
  </si>
  <si>
    <t>中央アフリカ</t>
  </si>
  <si>
    <t>マルタ</t>
  </si>
  <si>
    <t>カーボヴェルデ</t>
  </si>
  <si>
    <t>バルバドス</t>
  </si>
  <si>
    <t>リヒテンシュタイン</t>
  </si>
  <si>
    <t>モナコ</t>
  </si>
  <si>
    <t>サンマリノ</t>
  </si>
  <si>
    <t>公　　館</t>
    <rPh sb="0" eb="1">
      <t>コウ</t>
    </rPh>
    <rPh sb="3" eb="4">
      <t>カン</t>
    </rPh>
    <phoneticPr fontId="3"/>
  </si>
  <si>
    <t>平成29年査証発給統計（公館別）</t>
    <rPh sb="0" eb="2">
      <t>ヘイセイ</t>
    </rPh>
    <rPh sb="4" eb="5">
      <t>ネン</t>
    </rPh>
    <rPh sb="5" eb="7">
      <t>サショウ</t>
    </rPh>
    <rPh sb="7" eb="9">
      <t>ハッキュウ</t>
    </rPh>
    <rPh sb="9" eb="11">
      <t>トウケイ</t>
    </rPh>
    <rPh sb="12" eb="14">
      <t>コウカン</t>
    </rPh>
    <rPh sb="14" eb="15">
      <t>ベツ</t>
    </rPh>
    <phoneticPr fontId="4"/>
  </si>
  <si>
    <t>総発給数</t>
    <rPh sb="0" eb="1">
      <t>ソウ</t>
    </rPh>
    <rPh sb="1" eb="3">
      <t>ハッキュウ</t>
    </rPh>
    <rPh sb="3" eb="4">
      <t>スウ</t>
    </rPh>
    <phoneticPr fontId="3"/>
  </si>
  <si>
    <t>うち数次</t>
    <rPh sb="2" eb="4">
      <t>スウジ</t>
    </rPh>
    <phoneticPr fontId="3"/>
  </si>
  <si>
    <t>査免登録</t>
    <rPh sb="0" eb="1">
      <t>サ</t>
    </rPh>
    <rPh sb="1" eb="2">
      <t>メン</t>
    </rPh>
    <rPh sb="2" eb="4">
      <t>トウロク</t>
    </rPh>
    <phoneticPr fontId="3"/>
  </si>
  <si>
    <t>台湾</t>
    <phoneticPr fontId="3"/>
  </si>
  <si>
    <t>技実(新)</t>
    <phoneticPr fontId="3"/>
  </si>
  <si>
    <t>介護</t>
    <rPh sb="0" eb="2">
      <t>カイゴ</t>
    </rPh>
    <phoneticPr fontId="3"/>
  </si>
  <si>
    <t>高度専門職</t>
    <rPh sb="0" eb="2">
      <t>コウド</t>
    </rPh>
    <rPh sb="2" eb="5">
      <t>センモンショク</t>
    </rPh>
    <phoneticPr fontId="3"/>
  </si>
  <si>
    <t>報告</t>
    <rPh sb="0" eb="2">
      <t>ホウコク</t>
    </rPh>
    <phoneticPr fontId="3"/>
  </si>
  <si>
    <t>詳細</t>
    <rPh sb="0" eb="2">
      <t>ショウサイ</t>
    </rPh>
    <phoneticPr fontId="3"/>
  </si>
  <si>
    <t>就業</t>
    <rPh sb="0" eb="2">
      <t>シュウギョウ</t>
    </rPh>
    <phoneticPr fontId="3"/>
  </si>
  <si>
    <t>高専１イ</t>
  </si>
  <si>
    <t>高専１ロ</t>
  </si>
  <si>
    <t>高専１ハ</t>
  </si>
  <si>
    <t>在上海総領事館</t>
  </si>
  <si>
    <t>在中華人民共和国大使館</t>
  </si>
  <si>
    <t>在広州総領事館</t>
  </si>
  <si>
    <t>在フィリピン大使館</t>
  </si>
  <si>
    <t>在インドネシア大使館</t>
  </si>
  <si>
    <t>在瀋陽総領事館</t>
  </si>
  <si>
    <t>在ベトナム大使館</t>
  </si>
  <si>
    <t>在大連領事事務所</t>
  </si>
  <si>
    <t>在ホーチミン総領事館</t>
  </si>
  <si>
    <t>在香港総領事館</t>
  </si>
  <si>
    <t>在スラバヤ総領事館</t>
  </si>
  <si>
    <t>在シンガポール大使館</t>
  </si>
  <si>
    <t>在大韓民国大使館</t>
  </si>
  <si>
    <t>在ロシア大使館</t>
  </si>
  <si>
    <t>在サンパウロ総領事館</t>
  </si>
  <si>
    <t>在ムンバイ総領事館</t>
  </si>
  <si>
    <t>在タイ大使館</t>
  </si>
  <si>
    <t>在インド大使館</t>
  </si>
  <si>
    <t>在スリランカ大使館</t>
  </si>
  <si>
    <t>在ネパール大使館</t>
  </si>
  <si>
    <t>在メダン総領事館</t>
  </si>
  <si>
    <t>在モンゴル大使館</t>
  </si>
  <si>
    <t>在ミャンマー大使館</t>
  </si>
  <si>
    <t>在カンボジア大使館</t>
  </si>
  <si>
    <t>在交流協会台北事務所</t>
  </si>
  <si>
    <t>在ウラジオストク総領事館</t>
  </si>
  <si>
    <t>在チェンナイ総領事館</t>
  </si>
  <si>
    <t>在ベンガルール総領事館</t>
  </si>
  <si>
    <t>在英国大使館</t>
  </si>
  <si>
    <t>在ニューヨーク総領事館</t>
  </si>
  <si>
    <t>在ロサンゼルス総領事館</t>
  </si>
  <si>
    <t>在ドバイ総領事館</t>
  </si>
  <si>
    <t>在シドニー総領事館</t>
  </si>
  <si>
    <t>在メルボルン総領事館</t>
  </si>
  <si>
    <t>在ハバロフスク総領事館</t>
  </si>
  <si>
    <t>在デンパサール総領事館</t>
  </si>
  <si>
    <t>在バングラデシュ大使館</t>
  </si>
  <si>
    <t>在サンフランシスコ総領事館</t>
  </si>
  <si>
    <t>在ユジノサハリンスク総領事館</t>
  </si>
  <si>
    <t>在釜山総領事館</t>
  </si>
  <si>
    <t>在マカッサル領事事務所</t>
  </si>
  <si>
    <t>在アメリカ合衆国大使館</t>
  </si>
  <si>
    <t>在サウジアラビア大使館</t>
  </si>
  <si>
    <t>在アラブ首長国連邦大使館</t>
  </si>
  <si>
    <t>在フランス大使館</t>
  </si>
  <si>
    <t>在マレーシア大使館</t>
  </si>
  <si>
    <t>在コロンビア大使館</t>
  </si>
  <si>
    <t>在クリチバ総領事館</t>
  </si>
  <si>
    <t>在リオデジャネイロ総領事館</t>
  </si>
  <si>
    <t>在ウクライナ大使館</t>
  </si>
  <si>
    <t>在サンクトペテルブルク総領事館</t>
  </si>
  <si>
    <t>在イラン大使館</t>
  </si>
  <si>
    <t>在南アフリカ共和国大使館</t>
  </si>
  <si>
    <t>在シカゴ総領事館</t>
  </si>
  <si>
    <t>在バンクーバー総領事館</t>
  </si>
  <si>
    <t>在ラオス大使館</t>
  </si>
  <si>
    <t>在交流協会高雄事務所</t>
  </si>
  <si>
    <t>在ウズベキスタン大使館</t>
  </si>
  <si>
    <t>在パキスタン大使館</t>
  </si>
  <si>
    <t>在ペルー大使館</t>
  </si>
  <si>
    <t>在トロント総領事館</t>
  </si>
  <si>
    <t>在コルカタ総領事館</t>
  </si>
  <si>
    <t>在カザフスタン大使館</t>
  </si>
  <si>
    <t>在クウェート大使館</t>
  </si>
  <si>
    <t>在オークランド総領事館</t>
  </si>
  <si>
    <t>在ミュンヘン総領事館</t>
  </si>
  <si>
    <t>在カタール大使館</t>
  </si>
  <si>
    <t>在ブリスベン総領事館</t>
  </si>
  <si>
    <t>在ボストン総領事館</t>
  </si>
  <si>
    <t>在ブラジル大使館</t>
  </si>
  <si>
    <t>在エジプト大使館</t>
  </si>
  <si>
    <t>在ヒューストン総領事館</t>
  </si>
  <si>
    <t>在カラチ総領事館</t>
  </si>
  <si>
    <t>在シアトル総領事館</t>
  </si>
  <si>
    <t>在ジッダ総領事館</t>
  </si>
  <si>
    <t>在オランダ大使館</t>
  </si>
  <si>
    <t>在ドイツ大使館</t>
  </si>
  <si>
    <t>在ミラノ総領事館</t>
  </si>
  <si>
    <t>在デトロイト総領事館</t>
  </si>
  <si>
    <t>在アトランタ総領事館</t>
  </si>
  <si>
    <t>在ヨルダン大使館</t>
  </si>
  <si>
    <t>在パース総領事館</t>
  </si>
  <si>
    <t>在ケープタウン領事事務所</t>
  </si>
  <si>
    <t>在レシフェ領事事務所</t>
  </si>
  <si>
    <t>在オーストリア大使館</t>
  </si>
  <si>
    <t>在セブ領事事務所</t>
  </si>
  <si>
    <t>在イタリア大使館</t>
  </si>
  <si>
    <t>在デュッセルドルフ総領事館</t>
  </si>
  <si>
    <t>在モロッコ大使館</t>
  </si>
  <si>
    <t>在デンバー総領事館</t>
  </si>
  <si>
    <t>在エクアドル大使館</t>
  </si>
  <si>
    <t>在スイス大使館</t>
  </si>
  <si>
    <t>在スペイン大使館</t>
  </si>
  <si>
    <t>在スウェーデン大使館</t>
  </si>
  <si>
    <t>在フランクフルト総領事館</t>
  </si>
  <si>
    <t>在バルセロナ総領事館</t>
  </si>
  <si>
    <t>在チェンマイ総領事館</t>
  </si>
  <si>
    <t>在ケニア大使館</t>
  </si>
  <si>
    <t>在ホノルル総領事館</t>
  </si>
  <si>
    <t>在マイアミ総領事館</t>
  </si>
  <si>
    <t>在オマーン大使館</t>
  </si>
  <si>
    <t>在カルガリー総領事館</t>
  </si>
  <si>
    <t>在フィジー大使館</t>
  </si>
  <si>
    <t>在ハンブルク総領事館</t>
  </si>
  <si>
    <t>在フィンランド大使館</t>
  </si>
  <si>
    <t>在キルギス大使館</t>
  </si>
  <si>
    <t>在ポルトアレグレ領事事務所</t>
  </si>
  <si>
    <t>在バーレーン大使館</t>
  </si>
  <si>
    <t>在モントリオール総領事館</t>
  </si>
  <si>
    <t>在ガーナ大使館</t>
  </si>
  <si>
    <t>在ベラルーシ大使館</t>
  </si>
  <si>
    <t>在メキシコ大使館</t>
  </si>
  <si>
    <t>在パナマ大使館</t>
  </si>
  <si>
    <t>在ナッシュビル総領事館</t>
  </si>
  <si>
    <t>在済州総領事館</t>
  </si>
  <si>
    <t>在ベルギー大使館</t>
  </si>
  <si>
    <t>在レバノン大使館</t>
  </si>
  <si>
    <t>在ハガッニャ総領事館</t>
  </si>
  <si>
    <t>在ジュネーブ領事事務所</t>
  </si>
  <si>
    <t>在デンマーク大使館</t>
  </si>
  <si>
    <t>在オーストラリア大使館</t>
  </si>
  <si>
    <t>在ニュージーランド大使館</t>
  </si>
  <si>
    <t>在エディンバラ総領事館</t>
  </si>
  <si>
    <t>在ポーランド大使館</t>
  </si>
  <si>
    <t>在リヨン領事事務所</t>
  </si>
  <si>
    <t>在マルセイユ総領事館</t>
  </si>
  <si>
    <t>在チェコ大使館</t>
  </si>
  <si>
    <t>在ポートランド領事事務所</t>
  </si>
  <si>
    <t>在パプアニューギニア大使館</t>
  </si>
  <si>
    <t>在ベネズエラ大使館</t>
  </si>
  <si>
    <t>在ウガンダ大使館</t>
  </si>
  <si>
    <t>在ノルウェー大使館</t>
  </si>
  <si>
    <t>在アイルランド大使館</t>
  </si>
  <si>
    <t>在ブルネイ大使館</t>
  </si>
  <si>
    <t>在ベレン領事事務所</t>
  </si>
  <si>
    <t>在タンザニア大使館</t>
  </si>
  <si>
    <t>在エチオピア大使館</t>
  </si>
  <si>
    <t>在マナウス総領事館</t>
  </si>
  <si>
    <t>在アルジェリア大使館</t>
  </si>
  <si>
    <t>在ナイジェリア大使館</t>
  </si>
  <si>
    <t>在パラオ大使館</t>
  </si>
  <si>
    <t>在ペナン総領事館</t>
  </si>
  <si>
    <t>在アフガニスタン大使館</t>
  </si>
  <si>
    <t>在セネガル大使館</t>
  </si>
  <si>
    <t>在ジョージア大使館</t>
  </si>
  <si>
    <t>在ハンガリー大使館</t>
  </si>
  <si>
    <t>在アルゼンチン大使館</t>
  </si>
  <si>
    <t>在トリニダード・トバゴ大使館</t>
  </si>
  <si>
    <t>在アゼルバイジャン大使館</t>
  </si>
  <si>
    <t>在モザンビーク大使館</t>
  </si>
  <si>
    <t>在カナダ大使館</t>
  </si>
  <si>
    <t>在東ティモール大使館</t>
  </si>
  <si>
    <t>在ジャマイカ大使館</t>
  </si>
  <si>
    <t>在ザンビア大使館</t>
  </si>
  <si>
    <t>在ダバオ領事事務所</t>
  </si>
  <si>
    <t>在パラグアイ大使館</t>
  </si>
  <si>
    <t>在クライストチャーチ領事事務所</t>
  </si>
  <si>
    <t>在カメルーン大使館</t>
  </si>
  <si>
    <t>在サンタクルス領事事務所</t>
  </si>
  <si>
    <t>在コンゴ民主共和国大使館</t>
  </si>
  <si>
    <t>在スーダン大使館</t>
  </si>
  <si>
    <t>在キューバ大使館</t>
  </si>
  <si>
    <t>在チリ大使館</t>
  </si>
  <si>
    <t>在イラク大使館</t>
  </si>
  <si>
    <t>在ボリビア大使館</t>
  </si>
  <si>
    <t>在ケアンズ領事事務所</t>
  </si>
  <si>
    <t>在レオン総領事館</t>
  </si>
  <si>
    <t>在イスタンブール総領事館</t>
  </si>
  <si>
    <t>在イスラエル大使館</t>
  </si>
  <si>
    <t>在ブルキナファソ大使館</t>
  </si>
  <si>
    <t>在ミクロネシア大使館</t>
  </si>
  <si>
    <t>在タジキスタン大使館</t>
  </si>
  <si>
    <t>在コートジボワール大使館</t>
  </si>
  <si>
    <t>在ポルトガル大使館</t>
  </si>
  <si>
    <t>在ジンバブエ大使館</t>
  </si>
  <si>
    <t>在マダガスカル大使館</t>
  </si>
  <si>
    <t>在ストラスブール総領事館</t>
  </si>
  <si>
    <t>在ルーマニア大使館</t>
  </si>
  <si>
    <t>在トルクメニスタン大使館</t>
  </si>
  <si>
    <t>在コタキナバル領事事務所</t>
  </si>
  <si>
    <t>在アルメニア大使館</t>
  </si>
  <si>
    <t>在セルビア大使館</t>
  </si>
  <si>
    <t>在ソロモン大使館</t>
  </si>
  <si>
    <t>在マラウイ大使館</t>
  </si>
  <si>
    <t>在ニカラグア大使館</t>
  </si>
  <si>
    <t>在トルコ大使館</t>
  </si>
  <si>
    <t>在ボツワナ大使館</t>
  </si>
  <si>
    <t>在ルワンダ大使館</t>
  </si>
  <si>
    <t>在チュニジア大使館</t>
  </si>
  <si>
    <t>在ルクセンブルク大使館</t>
  </si>
  <si>
    <t>在ギニア大使館</t>
  </si>
  <si>
    <t>在サイパン領事事務所</t>
  </si>
  <si>
    <t>在トンガ大使館</t>
  </si>
  <si>
    <t>在ラトビア大使館</t>
  </si>
  <si>
    <t>在コスタリカ大使館</t>
  </si>
  <si>
    <t>在ブルガリア大使館</t>
  </si>
  <si>
    <t>在モルディブ大使館</t>
  </si>
  <si>
    <t>在リトアニア大使館</t>
  </si>
  <si>
    <t>在スロバキア大使館</t>
  </si>
  <si>
    <t>在ボスニア・ヘルツェゴビナ大使館</t>
  </si>
  <si>
    <t>在エストニア大使館</t>
  </si>
  <si>
    <t>在ドミニカ共和国大使館</t>
  </si>
  <si>
    <t>在アンゴラ大使館</t>
  </si>
  <si>
    <t>在ベナン大使館</t>
  </si>
  <si>
    <t>在ハイチ大使館</t>
  </si>
  <si>
    <t>在エルサルバドル大使館</t>
  </si>
  <si>
    <t>在ガボン大使館</t>
  </si>
  <si>
    <t>在マリ大使館</t>
  </si>
  <si>
    <t>在エンカルナシオン領事事務所</t>
  </si>
  <si>
    <t>在グアテマラ大使館</t>
  </si>
  <si>
    <t>在ギリシャ大使館</t>
  </si>
  <si>
    <t>在アンカレジ領事事務所</t>
  </si>
  <si>
    <t>在スロベニア大使館</t>
  </si>
  <si>
    <t>在ナミビア大使館</t>
  </si>
  <si>
    <t>在サモア大使館</t>
  </si>
  <si>
    <t>在モルドバ大使館</t>
  </si>
  <si>
    <t>在ジブチ大使館</t>
  </si>
  <si>
    <t>在クロアチア大使館</t>
  </si>
  <si>
    <t>在アイスランド大使館</t>
  </si>
  <si>
    <t>在ホンジュラス大使館</t>
  </si>
  <si>
    <t>在ラスパルマス領事事務所</t>
  </si>
  <si>
    <t>在モーリタニア大使館</t>
  </si>
  <si>
    <t>在マーシャル大使館</t>
  </si>
  <si>
    <t>在ウルグアイ大使館</t>
  </si>
  <si>
    <t>在アルバニア大使館</t>
  </si>
  <si>
    <t>在バチカン大使館</t>
  </si>
  <si>
    <t>技実（新）</t>
    <rPh sb="0" eb="1">
      <t>ワザ</t>
    </rPh>
    <rPh sb="1" eb="2">
      <t>ジツ</t>
    </rPh>
    <rPh sb="3" eb="4">
      <t>シン</t>
    </rPh>
    <phoneticPr fontId="3"/>
  </si>
  <si>
    <t>介護</t>
    <rPh sb="0" eb="2">
      <t>カイゴ</t>
    </rPh>
    <phoneticPr fontId="3"/>
  </si>
  <si>
    <t>在バルバドス大使館</t>
    <rPh sb="0" eb="1">
      <t>ザイ</t>
    </rPh>
    <rPh sb="6" eb="9">
      <t>タイシカン</t>
    </rPh>
    <phoneticPr fontId="3"/>
  </si>
  <si>
    <t>在南スーダン大使館</t>
    <rPh sb="0" eb="1">
      <t>ザイ</t>
    </rPh>
    <rPh sb="1" eb="2">
      <t>ミナミ</t>
    </rPh>
    <rPh sb="6" eb="9">
      <t>タイシカン</t>
    </rPh>
    <phoneticPr fontId="3"/>
  </si>
  <si>
    <t>北朝鮮</t>
    <phoneticPr fontId="3"/>
  </si>
  <si>
    <t>在重慶総領事館</t>
    <phoneticPr fontId="3"/>
  </si>
  <si>
    <t>在青島総領事館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</si>
</sst>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#,##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b/>
      <sz val="14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2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8" fillId="0" borderId="0"/>
    <xf numFmtId="0" fontId="14" fillId="0" borderId="0"/>
  </cellStyleXfs>
  <cellXfs count="9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11" fillId="0" borderId="8" xfId="3" applyFont="1" applyFill="1" applyBorder="1" applyAlignment="1">
      <alignment horizontal="center" vertical="center" wrapText="1"/>
    </xf>
    <xf numFmtId="0" fontId="11" fillId="0" borderId="11" xfId="3" applyFont="1" applyFill="1" applyBorder="1" applyAlignment="1">
      <alignment horizontal="center" vertical="center" wrapText="1"/>
    </xf>
    <xf numFmtId="38" fontId="5" fillId="0" borderId="7" xfId="0" applyNumberFormat="1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 wrapText="1"/>
    </xf>
    <xf numFmtId="0" fontId="9" fillId="0" borderId="14" xfId="2" applyFont="1" applyFill="1" applyBorder="1" applyAlignment="1">
      <alignment horizontal="center" shrinkToFit="1"/>
    </xf>
    <xf numFmtId="38" fontId="9" fillId="0" borderId="15" xfId="1" applyFont="1" applyFill="1" applyBorder="1" applyAlignment="1">
      <alignment horizontal="right" vertical="center" wrapText="1"/>
    </xf>
    <xf numFmtId="38" fontId="5" fillId="0" borderId="17" xfId="1" applyFont="1" applyFill="1" applyBorder="1" applyAlignment="1" applyProtection="1"/>
    <xf numFmtId="38" fontId="5" fillId="0" borderId="18" xfId="1" applyFont="1" applyFill="1" applyBorder="1" applyAlignment="1" applyProtection="1"/>
    <xf numFmtId="38" fontId="5" fillId="0" borderId="19" xfId="1" applyFont="1" applyFill="1" applyBorder="1" applyAlignment="1" applyProtection="1"/>
    <xf numFmtId="38" fontId="5" fillId="0" borderId="20" xfId="1" applyFont="1" applyFill="1" applyBorder="1" applyAlignment="1" applyProtection="1"/>
    <xf numFmtId="38" fontId="5" fillId="0" borderId="21" xfId="1" applyFont="1" applyFill="1" applyBorder="1" applyAlignment="1" applyProtection="1"/>
    <xf numFmtId="38" fontId="5" fillId="0" borderId="22" xfId="1" applyFont="1" applyFill="1" applyBorder="1" applyAlignment="1" applyProtection="1"/>
    <xf numFmtId="38" fontId="5" fillId="0" borderId="3" xfId="1" applyFont="1" applyFill="1" applyBorder="1" applyAlignment="1" applyProtection="1"/>
    <xf numFmtId="38" fontId="5" fillId="0" borderId="23" xfId="1" applyFont="1" applyFill="1" applyBorder="1" applyAlignment="1" applyProtection="1"/>
    <xf numFmtId="0" fontId="13" fillId="0" borderId="24" xfId="2" applyFont="1" applyFill="1" applyBorder="1" applyProtection="1"/>
    <xf numFmtId="0" fontId="14" fillId="0" borderId="0" xfId="2" applyFont="1" applyFill="1" applyBorder="1" applyProtection="1"/>
    <xf numFmtId="38" fontId="5" fillId="0" borderId="9" xfId="1" applyFont="1" applyFill="1" applyBorder="1" applyAlignment="1" applyProtection="1"/>
    <xf numFmtId="38" fontId="5" fillId="0" borderId="8" xfId="1" applyFont="1" applyFill="1" applyBorder="1" applyAlignment="1" applyProtection="1"/>
    <xf numFmtId="38" fontId="5" fillId="0" borderId="10" xfId="1" applyFont="1" applyFill="1" applyBorder="1" applyAlignment="1" applyProtection="1"/>
    <xf numFmtId="38" fontId="5" fillId="0" borderId="25" xfId="1" applyFont="1" applyFill="1" applyBorder="1" applyAlignment="1" applyProtection="1"/>
    <xf numFmtId="38" fontId="5" fillId="0" borderId="11" xfId="1" applyFont="1" applyFill="1" applyBorder="1" applyAlignment="1" applyProtection="1"/>
    <xf numFmtId="38" fontId="5" fillId="0" borderId="26" xfId="1" applyFont="1" applyFill="1" applyBorder="1" applyAlignment="1" applyProtection="1"/>
    <xf numFmtId="38" fontId="5" fillId="0" borderId="27" xfId="1" applyFont="1" applyFill="1" applyBorder="1" applyAlignment="1" applyProtection="1"/>
    <xf numFmtId="38" fontId="5" fillId="0" borderId="28" xfId="1" applyFont="1" applyFill="1" applyBorder="1" applyAlignment="1" applyProtection="1"/>
    <xf numFmtId="0" fontId="5" fillId="0" borderId="9" xfId="2" applyFont="1" applyFill="1" applyBorder="1" applyAlignment="1">
      <alignment horizontal="left" shrinkToFit="1"/>
    </xf>
    <xf numFmtId="38" fontId="5" fillId="0" borderId="29" xfId="1" applyFont="1" applyFill="1" applyBorder="1" applyAlignment="1" applyProtection="1"/>
    <xf numFmtId="38" fontId="5" fillId="0" borderId="1" xfId="1" applyFont="1" applyFill="1" applyBorder="1" applyAlignment="1" applyProtection="1"/>
    <xf numFmtId="38" fontId="5" fillId="0" borderId="21" xfId="1" applyFont="1" applyFill="1" applyBorder="1">
      <alignment vertical="center"/>
    </xf>
    <xf numFmtId="38" fontId="9" fillId="0" borderId="14" xfId="1" applyFont="1" applyFill="1" applyBorder="1" applyAlignment="1">
      <alignment horizontal="right" vertical="center" wrapText="1"/>
    </xf>
    <xf numFmtId="0" fontId="5" fillId="0" borderId="17" xfId="2" applyFont="1" applyFill="1" applyBorder="1" applyAlignment="1">
      <alignment horizontal="left" shrinkToFit="1"/>
    </xf>
    <xf numFmtId="38" fontId="5" fillId="0" borderId="36" xfId="1" applyFont="1" applyFill="1" applyBorder="1" applyAlignment="1" applyProtection="1"/>
    <xf numFmtId="38" fontId="5" fillId="0" borderId="20" xfId="1" applyFont="1" applyFill="1" applyBorder="1">
      <alignment vertical="center"/>
    </xf>
    <xf numFmtId="38" fontId="5" fillId="0" borderId="18" xfId="1" applyFont="1" applyFill="1" applyBorder="1">
      <alignment vertical="center"/>
    </xf>
    <xf numFmtId="38" fontId="5" fillId="0" borderId="17" xfId="1" applyFont="1" applyFill="1" applyBorder="1">
      <alignment vertical="center"/>
    </xf>
    <xf numFmtId="38" fontId="5" fillId="0" borderId="5" xfId="1" applyFont="1" applyFill="1" applyBorder="1" applyAlignment="1" applyProtection="1"/>
    <xf numFmtId="0" fontId="13" fillId="0" borderId="3" xfId="2" applyFont="1" applyFill="1" applyBorder="1" applyProtection="1"/>
    <xf numFmtId="0" fontId="5" fillId="0" borderId="0" xfId="0" applyFont="1" applyFill="1" applyAlignment="1"/>
    <xf numFmtId="0" fontId="5" fillId="0" borderId="16" xfId="2" applyFont="1" applyFill="1" applyBorder="1" applyAlignment="1">
      <alignment horizontal="left" shrinkToFit="1"/>
    </xf>
    <xf numFmtId="0" fontId="5" fillId="0" borderId="18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38" fontId="5" fillId="0" borderId="0" xfId="0" applyNumberFormat="1" applyFont="1" applyFill="1">
      <alignment vertical="center"/>
    </xf>
    <xf numFmtId="38" fontId="5" fillId="0" borderId="38" xfId="1" applyFont="1" applyFill="1" applyBorder="1" applyAlignment="1" applyProtection="1"/>
    <xf numFmtId="0" fontId="9" fillId="0" borderId="0" xfId="3" applyFont="1" applyFill="1" applyBorder="1" applyAlignment="1">
      <alignment horizontal="left" vertical="center" wrapText="1"/>
    </xf>
    <xf numFmtId="0" fontId="11" fillId="0" borderId="0" xfId="3" applyFont="1" applyFill="1" applyBorder="1" applyAlignment="1">
      <alignment horizontal="center" vertical="center" wrapText="1"/>
    </xf>
    <xf numFmtId="38" fontId="9" fillId="0" borderId="0" xfId="1" applyFont="1" applyFill="1" applyBorder="1" applyAlignment="1">
      <alignment horizontal="right" vertical="center" wrapText="1"/>
    </xf>
    <xf numFmtId="0" fontId="13" fillId="0" borderId="0" xfId="2" applyFont="1" applyFill="1" applyBorder="1" applyProtection="1"/>
    <xf numFmtId="38" fontId="5" fillId="0" borderId="0" xfId="1" applyFont="1" applyFill="1" applyBorder="1">
      <alignment vertical="center"/>
    </xf>
    <xf numFmtId="38" fontId="9" fillId="0" borderId="35" xfId="1" applyFont="1" applyFill="1" applyBorder="1" applyAlignment="1">
      <alignment horizontal="right" vertical="center" wrapText="1"/>
    </xf>
    <xf numFmtId="0" fontId="5" fillId="0" borderId="17" xfId="0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5" fillId="0" borderId="20" xfId="0" applyNumberFormat="1" applyFont="1" applyFill="1" applyBorder="1">
      <alignment vertical="center"/>
    </xf>
    <xf numFmtId="38" fontId="5" fillId="0" borderId="18" xfId="0" applyNumberFormat="1" applyFont="1" applyFill="1" applyBorder="1">
      <alignment vertical="center"/>
    </xf>
    <xf numFmtId="38" fontId="5" fillId="0" borderId="17" xfId="0" applyNumberFormat="1" applyFont="1" applyFill="1" applyBorder="1">
      <alignment vertical="center"/>
    </xf>
    <xf numFmtId="38" fontId="5" fillId="0" borderId="21" xfId="0" applyNumberFormat="1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1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32" xfId="0" applyFont="1" applyFill="1" applyBorder="1">
      <alignment vertical="center"/>
    </xf>
    <xf numFmtId="38" fontId="5" fillId="0" borderId="12" xfId="0" applyNumberFormat="1" applyFont="1" applyFill="1" applyBorder="1" applyAlignment="1">
      <alignment horizontal="center" vertical="center"/>
    </xf>
    <xf numFmtId="0" fontId="5" fillId="0" borderId="25" xfId="0" applyFont="1" applyFill="1" applyBorder="1">
      <alignment vertical="center"/>
    </xf>
    <xf numFmtId="0" fontId="5" fillId="0" borderId="6" xfId="2" applyFont="1" applyFill="1" applyBorder="1" applyAlignment="1">
      <alignment horizontal="left" shrinkToFit="1"/>
    </xf>
    <xf numFmtId="38" fontId="5" fillId="0" borderId="13" xfId="1" applyFont="1" applyFill="1" applyBorder="1">
      <alignment vertical="center"/>
    </xf>
    <xf numFmtId="38" fontId="5" fillId="0" borderId="6" xfId="1" applyFont="1" applyFill="1" applyBorder="1">
      <alignment vertical="center"/>
    </xf>
    <xf numFmtId="38" fontId="5" fillId="0" borderId="30" xfId="1" applyFont="1" applyFill="1" applyBorder="1">
      <alignment vertical="center"/>
    </xf>
    <xf numFmtId="38" fontId="5" fillId="0" borderId="34" xfId="1" applyFont="1" applyFill="1" applyBorder="1">
      <alignment vertical="center"/>
    </xf>
    <xf numFmtId="38" fontId="5" fillId="0" borderId="32" xfId="1" applyFont="1" applyFill="1" applyBorder="1">
      <alignment vertical="center"/>
    </xf>
    <xf numFmtId="38" fontId="5" fillId="0" borderId="33" xfId="1" applyFont="1" applyFill="1" applyBorder="1">
      <alignment vertical="center"/>
    </xf>
    <xf numFmtId="0" fontId="11" fillId="0" borderId="26" xfId="3" applyFont="1" applyFill="1" applyBorder="1" applyAlignment="1">
      <alignment horizontal="center" vertical="center" wrapText="1"/>
    </xf>
    <xf numFmtId="176" fontId="5" fillId="0" borderId="39" xfId="0" applyNumberFormat="1" applyFont="1" applyFill="1" applyBorder="1" applyAlignment="1">
      <alignment horizontal="right" vertical="center"/>
    </xf>
    <xf numFmtId="0" fontId="9" fillId="0" borderId="2" xfId="3" applyFont="1" applyFill="1" applyBorder="1" applyAlignment="1">
      <alignment horizontal="left" vertical="center" wrapText="1"/>
    </xf>
    <xf numFmtId="0" fontId="9" fillId="0" borderId="5" xfId="3" applyFont="1" applyFill="1" applyBorder="1" applyAlignment="1">
      <alignment horizontal="left" vertical="center" wrapText="1"/>
    </xf>
    <xf numFmtId="0" fontId="9" fillId="0" borderId="37" xfId="3" applyFont="1" applyFill="1" applyBorder="1" applyAlignment="1">
      <alignment horizontal="left" vertical="center" wrapText="1"/>
    </xf>
    <xf numFmtId="0" fontId="9" fillId="0" borderId="3" xfId="3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7" fillId="0" borderId="6" xfId="2" applyFont="1" applyFill="1" applyBorder="1" applyAlignment="1">
      <alignment horizontal="center" vertical="center" shrinkToFit="1"/>
    </xf>
    <xf numFmtId="0" fontId="9" fillId="0" borderId="2" xfId="3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9" fillId="0" borderId="10" xfId="3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５．３出力イメージ" xfId="2"/>
    <cellStyle name="標準_沖さん送付用コード一覧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BA206"/>
  <sheetViews>
    <sheetView tabSelected="1" zoomScale="85" zoomScaleNormal="85" workbookViewId="0">
      <pane xSplit="2" ySplit="3" topLeftCell="C4" activePane="bottomRight" state="frozen"/>
      <selection activeCell="E39" sqref="E39"/>
      <selection pane="topRight" activeCell="E39" sqref="E39"/>
      <selection pane="bottomLeft" activeCell="E39" sqref="E39"/>
      <selection pane="bottomRight" activeCell="B28" sqref="B28"/>
    </sheetView>
  </sheetViews>
  <sheetFormatPr defaultRowHeight="13.5" x14ac:dyDescent="0.15"/>
  <cols>
    <col min="1" max="1" width="1" style="1" customWidth="1"/>
    <col min="2" max="2" width="19.125" style="1" customWidth="1"/>
    <col min="3" max="3" width="10.75" style="1" customWidth="1"/>
    <col min="4" max="44" width="10.625" style="1" customWidth="1"/>
    <col min="45" max="45" width="9" style="1"/>
    <col min="46" max="46" width="9.125" style="1" hidden="1" customWidth="1"/>
    <col min="47" max="47" width="9.25" style="1" hidden="1" customWidth="1"/>
    <col min="48" max="48" width="9.125" style="1" hidden="1" customWidth="1"/>
    <col min="49" max="49" width="11.125" style="1" hidden="1" customWidth="1"/>
    <col min="50" max="53" width="9.125" style="1" hidden="1" customWidth="1"/>
    <col min="54" max="16384" width="9" style="1"/>
  </cols>
  <sheetData>
    <row r="1" spans="2:53" s="38" customFormat="1" ht="26.25" thickBot="1" x14ac:dyDescent="0.3"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2:53" ht="14.25" customHeight="1" x14ac:dyDescent="0.15">
      <c r="B2" s="84" t="s">
        <v>1</v>
      </c>
      <c r="C2" s="86" t="s">
        <v>2</v>
      </c>
      <c r="D2" s="87"/>
      <c r="E2" s="88" t="s">
        <v>3</v>
      </c>
      <c r="F2" s="88" t="s">
        <v>4</v>
      </c>
      <c r="G2" s="88" t="s">
        <v>5</v>
      </c>
      <c r="H2" s="88" t="s">
        <v>6</v>
      </c>
      <c r="I2" s="90" t="s">
        <v>7</v>
      </c>
      <c r="J2" s="90" t="s">
        <v>8</v>
      </c>
      <c r="K2" s="90" t="s">
        <v>9</v>
      </c>
      <c r="L2" s="79" t="s">
        <v>10</v>
      </c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1"/>
      <c r="AA2" s="82"/>
      <c r="AB2" s="79" t="s">
        <v>11</v>
      </c>
      <c r="AC2" s="80"/>
      <c r="AD2" s="80"/>
      <c r="AE2" s="80"/>
      <c r="AF2" s="80"/>
      <c r="AG2" s="80"/>
      <c r="AH2" s="82"/>
      <c r="AI2" s="79" t="s">
        <v>12</v>
      </c>
      <c r="AJ2" s="80"/>
      <c r="AK2" s="80"/>
      <c r="AL2" s="80"/>
      <c r="AM2" s="80"/>
      <c r="AN2" s="80"/>
      <c r="AO2" s="80"/>
      <c r="AP2" s="80"/>
      <c r="AQ2" s="82"/>
      <c r="AR2" s="51"/>
      <c r="AT2" s="1" t="s">
        <v>251</v>
      </c>
      <c r="AU2" s="1" t="s">
        <v>250</v>
      </c>
      <c r="AV2" s="1" t="s">
        <v>250</v>
      </c>
      <c r="AW2" s="1" t="s">
        <v>250</v>
      </c>
      <c r="AX2" s="1" t="s">
        <v>250</v>
      </c>
      <c r="AY2" s="1" t="s">
        <v>251</v>
      </c>
      <c r="AZ2" s="1" t="s">
        <v>251</v>
      </c>
      <c r="BA2" s="1" t="s">
        <v>251</v>
      </c>
    </row>
    <row r="3" spans="2:53" ht="27.75" thickBot="1" x14ac:dyDescent="0.2">
      <c r="B3" s="85"/>
      <c r="C3" s="4"/>
      <c r="D3" s="2" t="s">
        <v>13</v>
      </c>
      <c r="E3" s="89"/>
      <c r="F3" s="89"/>
      <c r="G3" s="89"/>
      <c r="H3" s="89"/>
      <c r="I3" s="91"/>
      <c r="J3" s="91"/>
      <c r="K3" s="91"/>
      <c r="L3" s="4"/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  <c r="U3" s="3" t="s">
        <v>22</v>
      </c>
      <c r="V3" s="3" t="s">
        <v>23</v>
      </c>
      <c r="W3" s="3" t="s">
        <v>24</v>
      </c>
      <c r="X3" s="3" t="s">
        <v>25</v>
      </c>
      <c r="Y3" s="3" t="s">
        <v>26</v>
      </c>
      <c r="Z3" s="77" t="s">
        <v>247</v>
      </c>
      <c r="AA3" s="2" t="s">
        <v>248</v>
      </c>
      <c r="AB3" s="4"/>
      <c r="AC3" s="3" t="s">
        <v>27</v>
      </c>
      <c r="AD3" s="3" t="s">
        <v>28</v>
      </c>
      <c r="AE3" s="3" t="s">
        <v>29</v>
      </c>
      <c r="AF3" s="3" t="s">
        <v>30</v>
      </c>
      <c r="AG3" s="3" t="s">
        <v>31</v>
      </c>
      <c r="AH3" s="2" t="s">
        <v>32</v>
      </c>
      <c r="AI3" s="68"/>
      <c r="AJ3" s="3" t="s">
        <v>33</v>
      </c>
      <c r="AK3" s="3" t="s">
        <v>34</v>
      </c>
      <c r="AL3" s="3" t="s">
        <v>35</v>
      </c>
      <c r="AM3" s="3" t="s">
        <v>36</v>
      </c>
      <c r="AN3" s="3" t="s">
        <v>37</v>
      </c>
      <c r="AO3" s="3" t="s">
        <v>38</v>
      </c>
      <c r="AP3" s="3" t="s">
        <v>39</v>
      </c>
      <c r="AQ3" s="5" t="s">
        <v>40</v>
      </c>
      <c r="AR3" s="52"/>
      <c r="AT3" s="1" t="s">
        <v>245</v>
      </c>
      <c r="AU3" s="1" t="s">
        <v>243</v>
      </c>
      <c r="AV3" s="1" t="s">
        <v>244</v>
      </c>
      <c r="AW3" s="1" t="s">
        <v>249</v>
      </c>
      <c r="AX3" s="1" t="s">
        <v>252</v>
      </c>
      <c r="AY3" s="1" t="s">
        <v>253</v>
      </c>
      <c r="AZ3" s="1" t="s">
        <v>254</v>
      </c>
      <c r="BA3" s="1" t="s">
        <v>255</v>
      </c>
    </row>
    <row r="4" spans="2:53" ht="15" thickBot="1" x14ac:dyDescent="0.2">
      <c r="B4" s="6" t="s">
        <v>41</v>
      </c>
      <c r="C4" s="7">
        <f t="shared" ref="C4:AQ4" si="0">SUM(C5:C205)</f>
        <v>5869012</v>
      </c>
      <c r="D4" s="7">
        <f t="shared" si="0"/>
        <v>741415</v>
      </c>
      <c r="E4" s="7">
        <f t="shared" si="0"/>
        <v>389</v>
      </c>
      <c r="F4" s="7">
        <f t="shared" si="0"/>
        <v>4862</v>
      </c>
      <c r="G4" s="7">
        <f t="shared" si="0"/>
        <v>16402</v>
      </c>
      <c r="H4" s="7">
        <f t="shared" si="0"/>
        <v>8518</v>
      </c>
      <c r="I4" s="7">
        <f t="shared" si="0"/>
        <v>5392838</v>
      </c>
      <c r="J4" s="7">
        <f t="shared" si="0"/>
        <v>1383</v>
      </c>
      <c r="K4" s="7">
        <f t="shared" si="0"/>
        <v>409</v>
      </c>
      <c r="L4" s="7">
        <f t="shared" si="0"/>
        <v>91335</v>
      </c>
      <c r="M4" s="7">
        <f t="shared" si="0"/>
        <v>2962</v>
      </c>
      <c r="N4" s="7">
        <f t="shared" si="0"/>
        <v>389</v>
      </c>
      <c r="O4" s="7">
        <f t="shared" si="0"/>
        <v>973</v>
      </c>
      <c r="P4" s="7">
        <f t="shared" si="0"/>
        <v>85</v>
      </c>
      <c r="Q4" s="7">
        <f t="shared" si="0"/>
        <v>1704</v>
      </c>
      <c r="R4" s="7">
        <f t="shared" si="0"/>
        <v>5</v>
      </c>
      <c r="S4" s="7">
        <f t="shared" si="0"/>
        <v>62</v>
      </c>
      <c r="T4" s="7">
        <f t="shared" si="0"/>
        <v>389</v>
      </c>
      <c r="U4" s="7">
        <f t="shared" si="0"/>
        <v>3014</v>
      </c>
      <c r="V4" s="7">
        <f t="shared" si="0"/>
        <v>25857</v>
      </c>
      <c r="W4" s="7">
        <f t="shared" si="0"/>
        <v>8924</v>
      </c>
      <c r="X4" s="7">
        <f t="shared" si="0"/>
        <v>41606</v>
      </c>
      <c r="Y4" s="7">
        <f t="shared" si="0"/>
        <v>3581</v>
      </c>
      <c r="Z4" s="7">
        <f t="shared" si="0"/>
        <v>1782</v>
      </c>
      <c r="AA4" s="7">
        <f t="shared" si="0"/>
        <v>2</v>
      </c>
      <c r="AB4" s="7">
        <f t="shared" si="0"/>
        <v>299712</v>
      </c>
      <c r="AC4" s="7">
        <f t="shared" si="0"/>
        <v>3377</v>
      </c>
      <c r="AD4" s="7">
        <f t="shared" si="0"/>
        <v>122843</v>
      </c>
      <c r="AE4" s="7">
        <f t="shared" si="0"/>
        <v>16513</v>
      </c>
      <c r="AF4" s="7">
        <f t="shared" si="0"/>
        <v>27375</v>
      </c>
      <c r="AG4" s="7">
        <f t="shared" si="0"/>
        <v>7477</v>
      </c>
      <c r="AH4" s="7">
        <f t="shared" si="0"/>
        <v>122127</v>
      </c>
      <c r="AI4" s="7">
        <f t="shared" si="0"/>
        <v>53552</v>
      </c>
      <c r="AJ4" s="7">
        <f t="shared" si="0"/>
        <v>122</v>
      </c>
      <c r="AK4" s="7">
        <f t="shared" si="0"/>
        <v>49</v>
      </c>
      <c r="AL4" s="7">
        <f t="shared" si="0"/>
        <v>15521</v>
      </c>
      <c r="AM4" s="7">
        <f t="shared" si="0"/>
        <v>77</v>
      </c>
      <c r="AN4" s="7">
        <f t="shared" si="0"/>
        <v>10227</v>
      </c>
      <c r="AO4" s="7">
        <f t="shared" si="0"/>
        <v>2181</v>
      </c>
      <c r="AP4" s="7">
        <f t="shared" si="0"/>
        <v>16945</v>
      </c>
      <c r="AQ4" s="7">
        <f t="shared" si="0"/>
        <v>8431</v>
      </c>
      <c r="AR4" s="53"/>
      <c r="AT4" s="78">
        <v>73295</v>
      </c>
      <c r="AU4" s="78">
        <v>5942181</v>
      </c>
      <c r="AV4" s="78">
        <v>814705</v>
      </c>
      <c r="AW4" s="1">
        <v>325</v>
      </c>
      <c r="AX4" s="1">
        <v>91416</v>
      </c>
      <c r="AY4" s="1">
        <v>5</v>
      </c>
      <c r="AZ4" s="1">
        <v>73</v>
      </c>
      <c r="BA4" s="1">
        <v>6</v>
      </c>
    </row>
    <row r="5" spans="2:53" ht="14.25" x14ac:dyDescent="0.15">
      <c r="B5" s="39" t="s">
        <v>42</v>
      </c>
      <c r="C5" s="8">
        <f t="shared" ref="C5:C36" si="1">AU5-AT5</f>
        <v>4504718</v>
      </c>
      <c r="D5" s="9">
        <f t="shared" ref="D5:D36" si="2">AV5-AT5</f>
        <v>586281</v>
      </c>
      <c r="E5" s="8">
        <v>43</v>
      </c>
      <c r="F5" s="8">
        <v>833</v>
      </c>
      <c r="G5" s="8">
        <v>4417</v>
      </c>
      <c r="H5" s="10">
        <v>1645</v>
      </c>
      <c r="I5" s="10">
        <v>4390393</v>
      </c>
      <c r="J5" s="10">
        <v>1198</v>
      </c>
      <c r="K5" s="28">
        <f t="shared" ref="K5:K68" si="3">AW5+AY5+AZ5+BA5</f>
        <v>155</v>
      </c>
      <c r="L5" s="15">
        <f t="shared" ref="L5:L36" si="4">AX5-AY5-AZ5-BA5</f>
        <v>12543</v>
      </c>
      <c r="M5" s="12">
        <v>417</v>
      </c>
      <c r="N5" s="12">
        <v>4</v>
      </c>
      <c r="O5" s="12">
        <v>5</v>
      </c>
      <c r="P5" s="12">
        <v>42</v>
      </c>
      <c r="Q5" s="12">
        <v>951</v>
      </c>
      <c r="R5" s="12">
        <v>2</v>
      </c>
      <c r="S5" s="12">
        <v>20</v>
      </c>
      <c r="T5" s="12">
        <v>74</v>
      </c>
      <c r="U5" s="12">
        <v>14</v>
      </c>
      <c r="V5" s="12">
        <v>5578</v>
      </c>
      <c r="W5" s="12">
        <v>2767</v>
      </c>
      <c r="X5" s="13">
        <v>1232</v>
      </c>
      <c r="Y5" s="13">
        <v>816</v>
      </c>
      <c r="Z5" s="50">
        <v>620</v>
      </c>
      <c r="AA5" s="14">
        <v>1</v>
      </c>
      <c r="AB5" s="15">
        <v>85495</v>
      </c>
      <c r="AC5" s="12">
        <v>906</v>
      </c>
      <c r="AD5" s="12">
        <v>41352</v>
      </c>
      <c r="AE5" s="12">
        <v>683</v>
      </c>
      <c r="AF5" s="12">
        <v>8625</v>
      </c>
      <c r="AG5" s="13">
        <v>1760</v>
      </c>
      <c r="AH5" s="14">
        <v>32169</v>
      </c>
      <c r="AI5" s="15">
        <v>8039</v>
      </c>
      <c r="AJ5" s="12">
        <v>9</v>
      </c>
      <c r="AK5" s="12">
        <v>0</v>
      </c>
      <c r="AL5" s="12">
        <v>0</v>
      </c>
      <c r="AM5" s="12">
        <v>3</v>
      </c>
      <c r="AN5" s="12">
        <v>2219</v>
      </c>
      <c r="AO5" s="12">
        <v>1126</v>
      </c>
      <c r="AP5" s="13">
        <v>1899</v>
      </c>
      <c r="AQ5" s="16">
        <v>2783</v>
      </c>
      <c r="AR5" s="54"/>
      <c r="AS5" s="17"/>
      <c r="AT5" s="78">
        <v>0</v>
      </c>
      <c r="AU5" s="78">
        <v>4504718</v>
      </c>
      <c r="AV5" s="78">
        <v>586281</v>
      </c>
      <c r="AW5" s="17">
        <v>144</v>
      </c>
      <c r="AX5" s="1">
        <v>12554</v>
      </c>
      <c r="AY5" s="1">
        <v>1</v>
      </c>
      <c r="AZ5" s="1">
        <v>9</v>
      </c>
      <c r="BA5" s="1">
        <v>1</v>
      </c>
    </row>
    <row r="6" spans="2:53" x14ac:dyDescent="0.15">
      <c r="B6" s="31" t="s">
        <v>43</v>
      </c>
      <c r="C6" s="8">
        <f t="shared" si="1"/>
        <v>325564</v>
      </c>
      <c r="D6" s="9">
        <f t="shared" si="2"/>
        <v>70767</v>
      </c>
      <c r="E6" s="8">
        <v>3</v>
      </c>
      <c r="F6" s="8">
        <v>377</v>
      </c>
      <c r="G6" s="8">
        <v>1460</v>
      </c>
      <c r="H6" s="10">
        <v>987</v>
      </c>
      <c r="I6" s="10">
        <v>294070</v>
      </c>
      <c r="J6" s="10">
        <v>3</v>
      </c>
      <c r="K6" s="8">
        <f t="shared" si="3"/>
        <v>2</v>
      </c>
      <c r="L6" s="15">
        <f t="shared" si="4"/>
        <v>7272</v>
      </c>
      <c r="M6" s="12">
        <v>40</v>
      </c>
      <c r="N6" s="12">
        <v>0</v>
      </c>
      <c r="O6" s="12">
        <v>40</v>
      </c>
      <c r="P6" s="12">
        <v>0</v>
      </c>
      <c r="Q6" s="12">
        <v>9</v>
      </c>
      <c r="R6" s="12">
        <v>0</v>
      </c>
      <c r="S6" s="12">
        <v>0</v>
      </c>
      <c r="T6" s="12">
        <v>2</v>
      </c>
      <c r="U6" s="12">
        <v>104</v>
      </c>
      <c r="V6" s="12">
        <v>1323</v>
      </c>
      <c r="W6" s="12">
        <v>1118</v>
      </c>
      <c r="X6" s="13">
        <v>4460</v>
      </c>
      <c r="Y6" s="13">
        <v>153</v>
      </c>
      <c r="Z6" s="13">
        <v>23</v>
      </c>
      <c r="AA6" s="9">
        <v>0</v>
      </c>
      <c r="AB6" s="15">
        <v>15722</v>
      </c>
      <c r="AC6" s="12">
        <v>40</v>
      </c>
      <c r="AD6" s="12">
        <v>1418</v>
      </c>
      <c r="AE6" s="12">
        <v>501</v>
      </c>
      <c r="AF6" s="12">
        <v>492</v>
      </c>
      <c r="AG6" s="13">
        <v>1340</v>
      </c>
      <c r="AH6" s="9">
        <v>11931</v>
      </c>
      <c r="AI6" s="15">
        <v>5671</v>
      </c>
      <c r="AJ6" s="12">
        <v>65</v>
      </c>
      <c r="AK6" s="12">
        <v>0</v>
      </c>
      <c r="AL6" s="12">
        <v>0</v>
      </c>
      <c r="AM6" s="12">
        <v>0</v>
      </c>
      <c r="AN6" s="12">
        <v>1964</v>
      </c>
      <c r="AO6" s="12">
        <v>245</v>
      </c>
      <c r="AP6" s="13">
        <v>2547</v>
      </c>
      <c r="AQ6" s="40">
        <v>850</v>
      </c>
      <c r="AR6" s="41"/>
      <c r="AS6" s="41"/>
      <c r="AT6" s="78">
        <v>0</v>
      </c>
      <c r="AU6" s="78">
        <v>325564</v>
      </c>
      <c r="AV6" s="78">
        <v>70767</v>
      </c>
      <c r="AW6" s="41">
        <v>1</v>
      </c>
      <c r="AX6" s="1">
        <v>7273</v>
      </c>
      <c r="AY6" s="1">
        <v>0</v>
      </c>
      <c r="AZ6" s="1">
        <v>1</v>
      </c>
      <c r="BA6" s="1">
        <v>0</v>
      </c>
    </row>
    <row r="7" spans="2:53" x14ac:dyDescent="0.15">
      <c r="B7" s="31" t="s">
        <v>44</v>
      </c>
      <c r="C7" s="8">
        <f t="shared" si="1"/>
        <v>239201</v>
      </c>
      <c r="D7" s="9">
        <f t="shared" si="2"/>
        <v>9938</v>
      </c>
      <c r="E7" s="8">
        <v>3</v>
      </c>
      <c r="F7" s="8">
        <v>41</v>
      </c>
      <c r="G7" s="8">
        <v>198</v>
      </c>
      <c r="H7" s="10">
        <v>716</v>
      </c>
      <c r="I7" s="10">
        <v>220930</v>
      </c>
      <c r="J7" s="10">
        <v>7</v>
      </c>
      <c r="K7" s="8">
        <f t="shared" si="3"/>
        <v>1</v>
      </c>
      <c r="L7" s="15">
        <f t="shared" si="4"/>
        <v>1150</v>
      </c>
      <c r="M7" s="12">
        <v>50</v>
      </c>
      <c r="N7" s="12">
        <v>0</v>
      </c>
      <c r="O7" s="12">
        <v>8</v>
      </c>
      <c r="P7" s="12">
        <v>0</v>
      </c>
      <c r="Q7" s="12">
        <v>2</v>
      </c>
      <c r="R7" s="12">
        <v>0</v>
      </c>
      <c r="S7" s="12">
        <v>20</v>
      </c>
      <c r="T7" s="12">
        <v>6</v>
      </c>
      <c r="U7" s="12">
        <v>0</v>
      </c>
      <c r="V7" s="12">
        <v>390</v>
      </c>
      <c r="W7" s="12">
        <v>288</v>
      </c>
      <c r="X7" s="13">
        <v>293</v>
      </c>
      <c r="Y7" s="13">
        <v>35</v>
      </c>
      <c r="Z7" s="13">
        <v>58</v>
      </c>
      <c r="AA7" s="9">
        <v>0</v>
      </c>
      <c r="AB7" s="15">
        <v>14747</v>
      </c>
      <c r="AC7" s="12">
        <v>51</v>
      </c>
      <c r="AD7" s="12">
        <v>2836</v>
      </c>
      <c r="AE7" s="12">
        <v>1266</v>
      </c>
      <c r="AF7" s="12">
        <v>714</v>
      </c>
      <c r="AG7" s="13">
        <v>915</v>
      </c>
      <c r="AH7" s="9">
        <v>8965</v>
      </c>
      <c r="AI7" s="15">
        <v>1411</v>
      </c>
      <c r="AJ7" s="12">
        <v>12</v>
      </c>
      <c r="AK7" s="12">
        <v>0</v>
      </c>
      <c r="AL7" s="12">
        <v>0</v>
      </c>
      <c r="AM7" s="12">
        <v>0</v>
      </c>
      <c r="AN7" s="12">
        <v>164</v>
      </c>
      <c r="AO7" s="12">
        <v>17</v>
      </c>
      <c r="AP7" s="13">
        <v>152</v>
      </c>
      <c r="AQ7" s="40">
        <v>1066</v>
      </c>
      <c r="AR7" s="41"/>
      <c r="AT7" s="78">
        <v>70256</v>
      </c>
      <c r="AU7" s="78">
        <v>309457</v>
      </c>
      <c r="AV7" s="78">
        <v>80194</v>
      </c>
      <c r="AW7" s="1">
        <v>1</v>
      </c>
      <c r="AX7" s="1">
        <v>1150</v>
      </c>
      <c r="AY7" s="1">
        <v>0</v>
      </c>
      <c r="AZ7" s="1">
        <v>0</v>
      </c>
      <c r="BA7" s="1">
        <v>0</v>
      </c>
    </row>
    <row r="8" spans="2:53" x14ac:dyDescent="0.15">
      <c r="B8" s="31" t="s">
        <v>45</v>
      </c>
      <c r="C8" s="8">
        <f t="shared" si="1"/>
        <v>226993</v>
      </c>
      <c r="D8" s="9">
        <f t="shared" si="2"/>
        <v>2841</v>
      </c>
      <c r="E8" s="8">
        <v>6</v>
      </c>
      <c r="F8" s="8">
        <v>1</v>
      </c>
      <c r="G8" s="8">
        <v>73</v>
      </c>
      <c r="H8" s="10">
        <v>605</v>
      </c>
      <c r="I8" s="10">
        <v>128879</v>
      </c>
      <c r="J8" s="10">
        <v>61</v>
      </c>
      <c r="K8" s="8">
        <f t="shared" si="3"/>
        <v>0</v>
      </c>
      <c r="L8" s="15">
        <f t="shared" si="4"/>
        <v>6576</v>
      </c>
      <c r="M8" s="12">
        <v>46</v>
      </c>
      <c r="N8" s="12">
        <v>0</v>
      </c>
      <c r="O8" s="12">
        <v>27</v>
      </c>
      <c r="P8" s="12">
        <v>1</v>
      </c>
      <c r="Q8" s="12">
        <v>21</v>
      </c>
      <c r="R8" s="12">
        <v>0</v>
      </c>
      <c r="S8" s="12">
        <v>1</v>
      </c>
      <c r="T8" s="12">
        <v>4</v>
      </c>
      <c r="U8" s="12">
        <v>0</v>
      </c>
      <c r="V8" s="12">
        <v>4651</v>
      </c>
      <c r="W8" s="12">
        <v>616</v>
      </c>
      <c r="X8" s="13">
        <v>156</v>
      </c>
      <c r="Y8" s="13">
        <v>155</v>
      </c>
      <c r="Z8" s="13">
        <v>897</v>
      </c>
      <c r="AA8" s="9">
        <v>1</v>
      </c>
      <c r="AB8" s="15">
        <v>88544</v>
      </c>
      <c r="AC8" s="12">
        <v>60</v>
      </c>
      <c r="AD8" s="12">
        <v>24963</v>
      </c>
      <c r="AE8" s="12">
        <v>1064</v>
      </c>
      <c r="AF8" s="12">
        <v>2580</v>
      </c>
      <c r="AG8" s="13">
        <v>1351</v>
      </c>
      <c r="AH8" s="9">
        <v>58526</v>
      </c>
      <c r="AI8" s="15">
        <v>2253</v>
      </c>
      <c r="AJ8" s="12">
        <v>2</v>
      </c>
      <c r="AK8" s="12">
        <v>0</v>
      </c>
      <c r="AL8" s="12">
        <v>0</v>
      </c>
      <c r="AM8" s="12">
        <v>0</v>
      </c>
      <c r="AN8" s="12">
        <v>463</v>
      </c>
      <c r="AO8" s="12">
        <v>140</v>
      </c>
      <c r="AP8" s="13">
        <v>231</v>
      </c>
      <c r="AQ8" s="40">
        <v>1417</v>
      </c>
      <c r="AR8" s="41"/>
      <c r="AT8" s="78">
        <v>0</v>
      </c>
      <c r="AU8" s="78">
        <v>226993</v>
      </c>
      <c r="AV8" s="78">
        <v>2841</v>
      </c>
      <c r="AW8" s="1">
        <v>0</v>
      </c>
      <c r="AX8" s="1">
        <v>6576</v>
      </c>
      <c r="AY8" s="1">
        <v>0</v>
      </c>
      <c r="AZ8" s="1">
        <v>0</v>
      </c>
      <c r="BA8" s="1">
        <v>0</v>
      </c>
    </row>
    <row r="9" spans="2:53" x14ac:dyDescent="0.15">
      <c r="B9" s="31" t="s">
        <v>46</v>
      </c>
      <c r="C9" s="8">
        <f t="shared" si="1"/>
        <v>96658</v>
      </c>
      <c r="D9" s="9">
        <f t="shared" si="2"/>
        <v>18707</v>
      </c>
      <c r="E9" s="8">
        <v>0</v>
      </c>
      <c r="F9" s="8">
        <v>5</v>
      </c>
      <c r="G9" s="8">
        <v>449</v>
      </c>
      <c r="H9" s="10">
        <v>592</v>
      </c>
      <c r="I9" s="10">
        <v>88018</v>
      </c>
      <c r="J9" s="10">
        <v>10</v>
      </c>
      <c r="K9" s="8">
        <f t="shared" si="3"/>
        <v>16</v>
      </c>
      <c r="L9" s="15">
        <f t="shared" si="4"/>
        <v>3669</v>
      </c>
      <c r="M9" s="12">
        <v>147</v>
      </c>
      <c r="N9" s="12">
        <v>1</v>
      </c>
      <c r="O9" s="12">
        <v>8</v>
      </c>
      <c r="P9" s="12">
        <v>0</v>
      </c>
      <c r="Q9" s="12">
        <v>28</v>
      </c>
      <c r="R9" s="12">
        <v>0</v>
      </c>
      <c r="S9" s="12">
        <v>0</v>
      </c>
      <c r="T9" s="12">
        <v>47</v>
      </c>
      <c r="U9" s="12">
        <v>6</v>
      </c>
      <c r="V9" s="12">
        <v>2148</v>
      </c>
      <c r="W9" s="12">
        <v>712</v>
      </c>
      <c r="X9" s="13">
        <v>70</v>
      </c>
      <c r="Y9" s="13">
        <v>494</v>
      </c>
      <c r="Z9" s="13">
        <v>8</v>
      </c>
      <c r="AA9" s="9">
        <v>0</v>
      </c>
      <c r="AB9" s="15">
        <v>3758</v>
      </c>
      <c r="AC9" s="12">
        <v>93</v>
      </c>
      <c r="AD9" s="12">
        <v>753</v>
      </c>
      <c r="AE9" s="12">
        <v>843</v>
      </c>
      <c r="AF9" s="12">
        <v>1987</v>
      </c>
      <c r="AG9" s="13">
        <v>82</v>
      </c>
      <c r="AH9" s="9">
        <v>0</v>
      </c>
      <c r="AI9" s="15">
        <v>141</v>
      </c>
      <c r="AJ9" s="12">
        <v>4</v>
      </c>
      <c r="AK9" s="12">
        <v>0</v>
      </c>
      <c r="AL9" s="12">
        <v>0</v>
      </c>
      <c r="AM9" s="12">
        <v>0</v>
      </c>
      <c r="AN9" s="12">
        <v>33</v>
      </c>
      <c r="AO9" s="12">
        <v>27</v>
      </c>
      <c r="AP9" s="13">
        <v>32</v>
      </c>
      <c r="AQ9" s="40">
        <v>45</v>
      </c>
      <c r="AR9" s="41"/>
      <c r="AT9" s="78">
        <v>0</v>
      </c>
      <c r="AU9" s="78">
        <v>96658</v>
      </c>
      <c r="AV9" s="78">
        <v>18707</v>
      </c>
      <c r="AW9" s="1">
        <v>11</v>
      </c>
      <c r="AX9" s="1">
        <v>3674</v>
      </c>
      <c r="AY9" s="1">
        <v>0</v>
      </c>
      <c r="AZ9" s="1">
        <v>5</v>
      </c>
      <c r="BA9" s="1">
        <v>0</v>
      </c>
    </row>
    <row r="10" spans="2:53" x14ac:dyDescent="0.15">
      <c r="B10" s="31" t="s">
        <v>47</v>
      </c>
      <c r="C10" s="8">
        <f t="shared" si="1"/>
        <v>67445</v>
      </c>
      <c r="D10" s="9">
        <f t="shared" si="2"/>
        <v>9098</v>
      </c>
      <c r="E10" s="8">
        <v>5</v>
      </c>
      <c r="F10" s="8">
        <v>245</v>
      </c>
      <c r="G10" s="8">
        <v>630</v>
      </c>
      <c r="H10" s="10">
        <v>2072</v>
      </c>
      <c r="I10" s="10">
        <v>61489</v>
      </c>
      <c r="J10" s="10">
        <v>62</v>
      </c>
      <c r="K10" s="8">
        <f t="shared" si="3"/>
        <v>6</v>
      </c>
      <c r="L10" s="15">
        <f t="shared" si="4"/>
        <v>2189</v>
      </c>
      <c r="M10" s="12">
        <v>69</v>
      </c>
      <c r="N10" s="12">
        <v>40</v>
      </c>
      <c r="O10" s="12">
        <v>0</v>
      </c>
      <c r="P10" s="12">
        <v>1</v>
      </c>
      <c r="Q10" s="12">
        <v>8</v>
      </c>
      <c r="R10" s="12">
        <v>0</v>
      </c>
      <c r="S10" s="12">
        <v>0</v>
      </c>
      <c r="T10" s="12">
        <v>17</v>
      </c>
      <c r="U10" s="12">
        <v>2</v>
      </c>
      <c r="V10" s="12">
        <v>119</v>
      </c>
      <c r="W10" s="12">
        <v>13</v>
      </c>
      <c r="X10" s="13">
        <v>1900</v>
      </c>
      <c r="Y10" s="13">
        <v>16</v>
      </c>
      <c r="Z10" s="13">
        <v>4</v>
      </c>
      <c r="AA10" s="9">
        <v>0</v>
      </c>
      <c r="AB10" s="15">
        <v>659</v>
      </c>
      <c r="AC10" s="12">
        <v>15</v>
      </c>
      <c r="AD10" s="12">
        <v>490</v>
      </c>
      <c r="AE10" s="12">
        <v>9</v>
      </c>
      <c r="AF10" s="12">
        <v>144</v>
      </c>
      <c r="AG10" s="13">
        <v>1</v>
      </c>
      <c r="AH10" s="9">
        <v>0</v>
      </c>
      <c r="AI10" s="15">
        <v>93</v>
      </c>
      <c r="AJ10" s="12">
        <v>0</v>
      </c>
      <c r="AK10" s="12">
        <v>0</v>
      </c>
      <c r="AL10" s="12">
        <v>0</v>
      </c>
      <c r="AM10" s="12">
        <v>0</v>
      </c>
      <c r="AN10" s="12">
        <v>51</v>
      </c>
      <c r="AO10" s="12">
        <v>4</v>
      </c>
      <c r="AP10" s="13">
        <v>15</v>
      </c>
      <c r="AQ10" s="40">
        <v>23</v>
      </c>
      <c r="AR10" s="41"/>
      <c r="AT10" s="78">
        <v>0</v>
      </c>
      <c r="AU10" s="78">
        <v>67445</v>
      </c>
      <c r="AV10" s="78">
        <v>9098</v>
      </c>
      <c r="AW10" s="1">
        <v>2</v>
      </c>
      <c r="AX10" s="1">
        <v>2193</v>
      </c>
      <c r="AY10" s="1">
        <v>0</v>
      </c>
      <c r="AZ10" s="1">
        <v>4</v>
      </c>
      <c r="BA10" s="1">
        <v>0</v>
      </c>
    </row>
    <row r="11" spans="2:53" x14ac:dyDescent="0.15">
      <c r="B11" s="31" t="s">
        <v>48</v>
      </c>
      <c r="C11" s="8">
        <f t="shared" si="1"/>
        <v>50885</v>
      </c>
      <c r="D11" s="9">
        <f t="shared" si="2"/>
        <v>2635</v>
      </c>
      <c r="E11" s="8">
        <v>2</v>
      </c>
      <c r="F11" s="8">
        <v>5</v>
      </c>
      <c r="G11" s="8">
        <v>53</v>
      </c>
      <c r="H11" s="10">
        <v>152</v>
      </c>
      <c r="I11" s="10">
        <v>35972</v>
      </c>
      <c r="J11" s="10">
        <v>0</v>
      </c>
      <c r="K11" s="8">
        <f t="shared" si="3"/>
        <v>2</v>
      </c>
      <c r="L11" s="15">
        <f t="shared" si="4"/>
        <v>829</v>
      </c>
      <c r="M11" s="12">
        <v>16</v>
      </c>
      <c r="N11" s="12">
        <v>17</v>
      </c>
      <c r="O11" s="12">
        <v>61</v>
      </c>
      <c r="P11" s="12">
        <v>0</v>
      </c>
      <c r="Q11" s="12">
        <v>5</v>
      </c>
      <c r="R11" s="12">
        <v>0</v>
      </c>
      <c r="S11" s="12">
        <v>0</v>
      </c>
      <c r="T11" s="12">
        <v>2</v>
      </c>
      <c r="U11" s="12">
        <v>13</v>
      </c>
      <c r="V11" s="12">
        <v>130</v>
      </c>
      <c r="W11" s="12">
        <v>57</v>
      </c>
      <c r="X11" s="13">
        <v>516</v>
      </c>
      <c r="Y11" s="13">
        <v>9</v>
      </c>
      <c r="Z11" s="13">
        <v>3</v>
      </c>
      <c r="AA11" s="9">
        <v>0</v>
      </c>
      <c r="AB11" s="15">
        <v>889</v>
      </c>
      <c r="AC11" s="12">
        <v>35</v>
      </c>
      <c r="AD11" s="12">
        <v>279</v>
      </c>
      <c r="AE11" s="12">
        <v>326</v>
      </c>
      <c r="AF11" s="12">
        <v>236</v>
      </c>
      <c r="AG11" s="13">
        <v>13</v>
      </c>
      <c r="AH11" s="9">
        <v>0</v>
      </c>
      <c r="AI11" s="15">
        <v>12983</v>
      </c>
      <c r="AJ11" s="12">
        <v>0</v>
      </c>
      <c r="AK11" s="12">
        <v>0</v>
      </c>
      <c r="AL11" s="12">
        <v>1</v>
      </c>
      <c r="AM11" s="12">
        <v>0</v>
      </c>
      <c r="AN11" s="12">
        <v>2256</v>
      </c>
      <c r="AO11" s="12">
        <v>136</v>
      </c>
      <c r="AP11" s="13">
        <v>10584</v>
      </c>
      <c r="AQ11" s="40">
        <v>7</v>
      </c>
      <c r="AR11" s="41"/>
      <c r="AT11" s="78">
        <v>0</v>
      </c>
      <c r="AU11" s="78">
        <v>50885</v>
      </c>
      <c r="AV11" s="78">
        <v>2635</v>
      </c>
      <c r="AW11" s="1">
        <v>2</v>
      </c>
      <c r="AX11" s="1">
        <v>829</v>
      </c>
      <c r="AY11" s="1">
        <v>0</v>
      </c>
      <c r="AZ11" s="1">
        <v>0</v>
      </c>
      <c r="BA11" s="1">
        <v>0</v>
      </c>
    </row>
    <row r="12" spans="2:53" x14ac:dyDescent="0.15">
      <c r="B12" s="31" t="s">
        <v>49</v>
      </c>
      <c r="C12" s="8">
        <f t="shared" si="1"/>
        <v>26410</v>
      </c>
      <c r="D12" s="9">
        <f t="shared" si="2"/>
        <v>5468</v>
      </c>
      <c r="E12" s="8">
        <v>3</v>
      </c>
      <c r="F12" s="8">
        <v>1</v>
      </c>
      <c r="G12" s="8">
        <v>7</v>
      </c>
      <c r="H12" s="10">
        <v>0</v>
      </c>
      <c r="I12" s="10">
        <v>10</v>
      </c>
      <c r="J12" s="10">
        <v>0</v>
      </c>
      <c r="K12" s="8">
        <f t="shared" si="3"/>
        <v>21</v>
      </c>
      <c r="L12" s="15">
        <f t="shared" si="4"/>
        <v>11693</v>
      </c>
      <c r="M12" s="12">
        <v>170</v>
      </c>
      <c r="N12" s="12">
        <v>9</v>
      </c>
      <c r="O12" s="12">
        <v>67</v>
      </c>
      <c r="P12" s="12">
        <v>14</v>
      </c>
      <c r="Q12" s="12">
        <v>153</v>
      </c>
      <c r="R12" s="12">
        <v>1</v>
      </c>
      <c r="S12" s="12">
        <v>17</v>
      </c>
      <c r="T12" s="12">
        <v>21</v>
      </c>
      <c r="U12" s="12">
        <v>21</v>
      </c>
      <c r="V12" s="12">
        <v>3180</v>
      </c>
      <c r="W12" s="12">
        <v>715</v>
      </c>
      <c r="X12" s="13">
        <v>7285</v>
      </c>
      <c r="Y12" s="13">
        <v>40</v>
      </c>
      <c r="Z12" s="13">
        <v>0</v>
      </c>
      <c r="AA12" s="9">
        <v>0</v>
      </c>
      <c r="AB12" s="15">
        <v>9033</v>
      </c>
      <c r="AC12" s="12">
        <v>192</v>
      </c>
      <c r="AD12" s="12">
        <v>7300</v>
      </c>
      <c r="AE12" s="12">
        <v>72</v>
      </c>
      <c r="AF12" s="12">
        <v>1452</v>
      </c>
      <c r="AG12" s="13">
        <v>17</v>
      </c>
      <c r="AH12" s="9">
        <v>0</v>
      </c>
      <c r="AI12" s="15">
        <v>5645</v>
      </c>
      <c r="AJ12" s="12">
        <v>0</v>
      </c>
      <c r="AK12" s="12">
        <v>0</v>
      </c>
      <c r="AL12" s="12">
        <v>5101</v>
      </c>
      <c r="AM12" s="12">
        <v>7</v>
      </c>
      <c r="AN12" s="12">
        <v>345</v>
      </c>
      <c r="AO12" s="12">
        <v>42</v>
      </c>
      <c r="AP12" s="13">
        <v>33</v>
      </c>
      <c r="AQ12" s="40">
        <v>117</v>
      </c>
      <c r="AR12" s="41"/>
      <c r="AT12" s="78">
        <v>0</v>
      </c>
      <c r="AU12" s="78">
        <v>26410</v>
      </c>
      <c r="AV12" s="78">
        <v>5468</v>
      </c>
      <c r="AW12" s="1">
        <v>17</v>
      </c>
      <c r="AX12" s="1">
        <v>11697</v>
      </c>
      <c r="AY12" s="1">
        <v>1</v>
      </c>
      <c r="AZ12" s="1">
        <v>3</v>
      </c>
      <c r="BA12" s="1">
        <v>0</v>
      </c>
    </row>
    <row r="13" spans="2:53" x14ac:dyDescent="0.15">
      <c r="B13" s="31" t="s">
        <v>50</v>
      </c>
      <c r="C13" s="8">
        <f t="shared" si="1"/>
        <v>21327</v>
      </c>
      <c r="D13" s="9">
        <f t="shared" si="2"/>
        <v>212</v>
      </c>
      <c r="E13" s="8">
        <v>0</v>
      </c>
      <c r="F13" s="8">
        <v>2</v>
      </c>
      <c r="G13" s="8">
        <v>6</v>
      </c>
      <c r="H13" s="10">
        <v>1</v>
      </c>
      <c r="I13" s="10">
        <v>10188</v>
      </c>
      <c r="J13" s="10">
        <v>2</v>
      </c>
      <c r="K13" s="8">
        <f t="shared" si="3"/>
        <v>1</v>
      </c>
      <c r="L13" s="15">
        <f t="shared" si="4"/>
        <v>2188</v>
      </c>
      <c r="M13" s="12">
        <v>62</v>
      </c>
      <c r="N13" s="12">
        <v>0</v>
      </c>
      <c r="O13" s="12">
        <v>65</v>
      </c>
      <c r="P13" s="12">
        <v>0</v>
      </c>
      <c r="Q13" s="12">
        <v>5</v>
      </c>
      <c r="R13" s="12">
        <v>0</v>
      </c>
      <c r="S13" s="12">
        <v>0</v>
      </c>
      <c r="T13" s="12">
        <v>9</v>
      </c>
      <c r="U13" s="12">
        <v>2</v>
      </c>
      <c r="V13" s="12">
        <v>359</v>
      </c>
      <c r="W13" s="12">
        <v>692</v>
      </c>
      <c r="X13" s="13">
        <v>792</v>
      </c>
      <c r="Y13" s="13">
        <v>166</v>
      </c>
      <c r="Z13" s="13">
        <v>36</v>
      </c>
      <c r="AA13" s="9">
        <v>0</v>
      </c>
      <c r="AB13" s="15">
        <v>8054</v>
      </c>
      <c r="AC13" s="12">
        <v>237</v>
      </c>
      <c r="AD13" s="12">
        <v>2168</v>
      </c>
      <c r="AE13" s="12">
        <v>857</v>
      </c>
      <c r="AF13" s="12">
        <v>194</v>
      </c>
      <c r="AG13" s="13">
        <v>1490</v>
      </c>
      <c r="AH13" s="9">
        <v>3108</v>
      </c>
      <c r="AI13" s="15">
        <v>885</v>
      </c>
      <c r="AJ13" s="12">
        <v>6</v>
      </c>
      <c r="AK13" s="12">
        <v>0</v>
      </c>
      <c r="AL13" s="12">
        <v>0</v>
      </c>
      <c r="AM13" s="12">
        <v>0</v>
      </c>
      <c r="AN13" s="12">
        <v>613</v>
      </c>
      <c r="AO13" s="12">
        <v>54</v>
      </c>
      <c r="AP13" s="13">
        <v>115</v>
      </c>
      <c r="AQ13" s="40">
        <v>97</v>
      </c>
      <c r="AR13" s="41"/>
      <c r="AT13" s="78">
        <v>0</v>
      </c>
      <c r="AU13" s="78">
        <v>21327</v>
      </c>
      <c r="AV13" s="78">
        <v>212</v>
      </c>
      <c r="AW13" s="1">
        <v>1</v>
      </c>
      <c r="AX13" s="1">
        <v>2188</v>
      </c>
      <c r="AY13" s="1">
        <v>0</v>
      </c>
      <c r="AZ13" s="1">
        <v>0</v>
      </c>
      <c r="BA13" s="1">
        <v>0</v>
      </c>
    </row>
    <row r="14" spans="2:53" x14ac:dyDescent="0.15">
      <c r="B14" s="31" t="s">
        <v>51</v>
      </c>
      <c r="C14" s="8">
        <f t="shared" si="1"/>
        <v>21040</v>
      </c>
      <c r="D14" s="9">
        <f t="shared" si="2"/>
        <v>15779</v>
      </c>
      <c r="E14" s="8">
        <v>0</v>
      </c>
      <c r="F14" s="8">
        <v>880</v>
      </c>
      <c r="G14" s="8">
        <v>3156</v>
      </c>
      <c r="H14" s="10">
        <v>0</v>
      </c>
      <c r="I14" s="10">
        <v>405</v>
      </c>
      <c r="J14" s="10">
        <v>0</v>
      </c>
      <c r="K14" s="8">
        <f t="shared" si="3"/>
        <v>65</v>
      </c>
      <c r="L14" s="15">
        <f t="shared" si="4"/>
        <v>11114</v>
      </c>
      <c r="M14" s="12">
        <v>424</v>
      </c>
      <c r="N14" s="12">
        <v>51</v>
      </c>
      <c r="O14" s="12">
        <v>533</v>
      </c>
      <c r="P14" s="12">
        <v>3</v>
      </c>
      <c r="Q14" s="12">
        <v>97</v>
      </c>
      <c r="R14" s="12">
        <v>0</v>
      </c>
      <c r="S14" s="12">
        <v>0</v>
      </c>
      <c r="T14" s="12">
        <v>22</v>
      </c>
      <c r="U14" s="12">
        <v>1651</v>
      </c>
      <c r="V14" s="12">
        <v>1641</v>
      </c>
      <c r="W14" s="12">
        <v>301</v>
      </c>
      <c r="X14" s="13">
        <v>6326</v>
      </c>
      <c r="Y14" s="13">
        <v>65</v>
      </c>
      <c r="Z14" s="13">
        <v>0</v>
      </c>
      <c r="AA14" s="9">
        <v>0</v>
      </c>
      <c r="AB14" s="15">
        <v>4857</v>
      </c>
      <c r="AC14" s="12">
        <v>305</v>
      </c>
      <c r="AD14" s="12">
        <v>3460</v>
      </c>
      <c r="AE14" s="12">
        <v>26</v>
      </c>
      <c r="AF14" s="12">
        <v>1056</v>
      </c>
      <c r="AG14" s="13">
        <v>10</v>
      </c>
      <c r="AH14" s="9">
        <v>0</v>
      </c>
      <c r="AI14" s="15">
        <v>563</v>
      </c>
      <c r="AJ14" s="12">
        <v>0</v>
      </c>
      <c r="AK14" s="12">
        <v>0</v>
      </c>
      <c r="AL14" s="12">
        <v>0</v>
      </c>
      <c r="AM14" s="12">
        <v>5</v>
      </c>
      <c r="AN14" s="12">
        <v>446</v>
      </c>
      <c r="AO14" s="12">
        <v>7</v>
      </c>
      <c r="AP14" s="13">
        <v>14</v>
      </c>
      <c r="AQ14" s="40">
        <v>91</v>
      </c>
      <c r="AR14" s="41"/>
      <c r="AT14" s="78">
        <v>0</v>
      </c>
      <c r="AU14" s="78">
        <v>21040</v>
      </c>
      <c r="AV14" s="78">
        <v>15779</v>
      </c>
      <c r="AW14" s="1">
        <v>39</v>
      </c>
      <c r="AX14" s="1">
        <v>11140</v>
      </c>
      <c r="AY14" s="1">
        <v>0</v>
      </c>
      <c r="AZ14" s="1">
        <v>24</v>
      </c>
      <c r="BA14" s="1">
        <v>2</v>
      </c>
    </row>
    <row r="15" spans="2:53" x14ac:dyDescent="0.15">
      <c r="B15" s="31" t="s">
        <v>52</v>
      </c>
      <c r="C15" s="8">
        <f t="shared" si="1"/>
        <v>19642</v>
      </c>
      <c r="D15" s="9">
        <f t="shared" si="2"/>
        <v>247</v>
      </c>
      <c r="E15" s="8">
        <v>0</v>
      </c>
      <c r="F15" s="8">
        <v>95</v>
      </c>
      <c r="G15" s="8">
        <v>294</v>
      </c>
      <c r="H15" s="10">
        <v>32</v>
      </c>
      <c r="I15" s="10">
        <v>13934</v>
      </c>
      <c r="J15" s="10">
        <v>0</v>
      </c>
      <c r="K15" s="8">
        <f t="shared" si="3"/>
        <v>0</v>
      </c>
      <c r="L15" s="15">
        <f t="shared" si="4"/>
        <v>598</v>
      </c>
      <c r="M15" s="12">
        <v>2</v>
      </c>
      <c r="N15" s="12">
        <v>0</v>
      </c>
      <c r="O15" s="12">
        <v>4</v>
      </c>
      <c r="P15" s="12">
        <v>0</v>
      </c>
      <c r="Q15" s="12">
        <v>43</v>
      </c>
      <c r="R15" s="12">
        <v>0</v>
      </c>
      <c r="S15" s="12">
        <v>0</v>
      </c>
      <c r="T15" s="12">
        <v>0</v>
      </c>
      <c r="U15" s="12">
        <v>0</v>
      </c>
      <c r="V15" s="12">
        <v>411</v>
      </c>
      <c r="W15" s="12">
        <v>71</v>
      </c>
      <c r="X15" s="13">
        <v>5</v>
      </c>
      <c r="Y15" s="13">
        <v>39</v>
      </c>
      <c r="Z15" s="13">
        <v>23</v>
      </c>
      <c r="AA15" s="9">
        <v>0</v>
      </c>
      <c r="AB15" s="15">
        <v>4598</v>
      </c>
      <c r="AC15" s="12">
        <v>11</v>
      </c>
      <c r="AD15" s="12">
        <v>3706</v>
      </c>
      <c r="AE15" s="12">
        <v>292</v>
      </c>
      <c r="AF15" s="12">
        <v>404</v>
      </c>
      <c r="AG15" s="13">
        <v>21</v>
      </c>
      <c r="AH15" s="9">
        <v>164</v>
      </c>
      <c r="AI15" s="15">
        <v>91</v>
      </c>
      <c r="AJ15" s="12">
        <v>1</v>
      </c>
      <c r="AK15" s="12">
        <v>0</v>
      </c>
      <c r="AL15" s="12">
        <v>0</v>
      </c>
      <c r="AM15" s="12">
        <v>0</v>
      </c>
      <c r="AN15" s="12">
        <v>30</v>
      </c>
      <c r="AO15" s="12">
        <v>28</v>
      </c>
      <c r="AP15" s="13">
        <v>27</v>
      </c>
      <c r="AQ15" s="40">
        <v>5</v>
      </c>
      <c r="AR15" s="41"/>
      <c r="AT15" s="78">
        <v>0</v>
      </c>
      <c r="AU15" s="78">
        <v>19642</v>
      </c>
      <c r="AV15" s="78">
        <v>247</v>
      </c>
      <c r="AW15" s="1">
        <v>0</v>
      </c>
      <c r="AX15" s="1">
        <v>598</v>
      </c>
      <c r="AY15" s="1">
        <v>0</v>
      </c>
      <c r="AZ15" s="1">
        <v>0</v>
      </c>
      <c r="BA15" s="1">
        <v>0</v>
      </c>
    </row>
    <row r="16" spans="2:53" x14ac:dyDescent="0.15">
      <c r="B16" s="31" t="s">
        <v>53</v>
      </c>
      <c r="C16" s="8">
        <f t="shared" si="1"/>
        <v>19502</v>
      </c>
      <c r="D16" s="9">
        <f t="shared" si="2"/>
        <v>203</v>
      </c>
      <c r="E16" s="8">
        <v>0</v>
      </c>
      <c r="F16" s="8">
        <v>64</v>
      </c>
      <c r="G16" s="8">
        <v>135</v>
      </c>
      <c r="H16" s="10">
        <v>166</v>
      </c>
      <c r="I16" s="10">
        <v>5123</v>
      </c>
      <c r="J16" s="10">
        <v>4</v>
      </c>
      <c r="K16" s="8">
        <f t="shared" si="3"/>
        <v>0</v>
      </c>
      <c r="L16" s="15">
        <f t="shared" si="4"/>
        <v>769</v>
      </c>
      <c r="M16" s="12">
        <v>7</v>
      </c>
      <c r="N16" s="12">
        <v>1</v>
      </c>
      <c r="O16" s="12">
        <v>0</v>
      </c>
      <c r="P16" s="12">
        <v>0</v>
      </c>
      <c r="Q16" s="12">
        <v>11</v>
      </c>
      <c r="R16" s="12">
        <v>0</v>
      </c>
      <c r="S16" s="12">
        <v>1</v>
      </c>
      <c r="T16" s="12">
        <v>1</v>
      </c>
      <c r="U16" s="12">
        <v>0</v>
      </c>
      <c r="V16" s="12">
        <v>89</v>
      </c>
      <c r="W16" s="12">
        <v>14</v>
      </c>
      <c r="X16" s="13">
        <v>54</v>
      </c>
      <c r="Y16" s="13">
        <v>584</v>
      </c>
      <c r="Z16" s="13">
        <v>7</v>
      </c>
      <c r="AA16" s="9">
        <v>0</v>
      </c>
      <c r="AB16" s="15">
        <v>13092</v>
      </c>
      <c r="AC16" s="12">
        <v>19</v>
      </c>
      <c r="AD16" s="12">
        <v>8364</v>
      </c>
      <c r="AE16" s="12">
        <v>156</v>
      </c>
      <c r="AF16" s="12">
        <v>4481</v>
      </c>
      <c r="AG16" s="13">
        <v>0</v>
      </c>
      <c r="AH16" s="9">
        <v>72</v>
      </c>
      <c r="AI16" s="15">
        <v>149</v>
      </c>
      <c r="AJ16" s="12">
        <v>4</v>
      </c>
      <c r="AK16" s="12">
        <v>0</v>
      </c>
      <c r="AL16" s="12">
        <v>0</v>
      </c>
      <c r="AM16" s="12">
        <v>0</v>
      </c>
      <c r="AN16" s="12">
        <v>26</v>
      </c>
      <c r="AO16" s="12">
        <v>51</v>
      </c>
      <c r="AP16" s="13">
        <v>57</v>
      </c>
      <c r="AQ16" s="40">
        <v>11</v>
      </c>
      <c r="AR16" s="41"/>
      <c r="AT16" s="78">
        <v>0</v>
      </c>
      <c r="AU16" s="78">
        <v>19502</v>
      </c>
      <c r="AV16" s="78">
        <v>203</v>
      </c>
      <c r="AW16" s="1">
        <v>0</v>
      </c>
      <c r="AX16" s="1">
        <v>769</v>
      </c>
      <c r="AY16" s="1">
        <v>0</v>
      </c>
      <c r="AZ16" s="1">
        <v>0</v>
      </c>
      <c r="BA16" s="1">
        <v>0</v>
      </c>
    </row>
    <row r="17" spans="2:53" x14ac:dyDescent="0.15">
      <c r="B17" s="31" t="s">
        <v>54</v>
      </c>
      <c r="C17" s="8">
        <f t="shared" si="1"/>
        <v>18388</v>
      </c>
      <c r="D17" s="9">
        <f t="shared" si="2"/>
        <v>1149</v>
      </c>
      <c r="E17" s="8">
        <v>1</v>
      </c>
      <c r="F17" s="8">
        <v>8</v>
      </c>
      <c r="G17" s="8">
        <v>117</v>
      </c>
      <c r="H17" s="10">
        <v>50</v>
      </c>
      <c r="I17" s="10">
        <v>15257</v>
      </c>
      <c r="J17" s="10">
        <v>4</v>
      </c>
      <c r="K17" s="8">
        <f t="shared" si="3"/>
        <v>0</v>
      </c>
      <c r="L17" s="15">
        <f t="shared" si="4"/>
        <v>140</v>
      </c>
      <c r="M17" s="12">
        <v>7</v>
      </c>
      <c r="N17" s="12">
        <v>0</v>
      </c>
      <c r="O17" s="12">
        <v>0</v>
      </c>
      <c r="P17" s="12">
        <v>0</v>
      </c>
      <c r="Q17" s="12">
        <v>4</v>
      </c>
      <c r="R17" s="12">
        <v>0</v>
      </c>
      <c r="S17" s="12">
        <v>0</v>
      </c>
      <c r="T17" s="12">
        <v>1</v>
      </c>
      <c r="U17" s="12">
        <v>0</v>
      </c>
      <c r="V17" s="12">
        <v>111</v>
      </c>
      <c r="W17" s="12">
        <v>0</v>
      </c>
      <c r="X17" s="13">
        <v>17</v>
      </c>
      <c r="Y17" s="13">
        <v>0</v>
      </c>
      <c r="Z17" s="13">
        <v>0</v>
      </c>
      <c r="AA17" s="9">
        <v>0</v>
      </c>
      <c r="AB17" s="15">
        <v>2714</v>
      </c>
      <c r="AC17" s="12">
        <v>24</v>
      </c>
      <c r="AD17" s="12">
        <v>1282</v>
      </c>
      <c r="AE17" s="12">
        <v>493</v>
      </c>
      <c r="AF17" s="12">
        <v>311</v>
      </c>
      <c r="AG17" s="13">
        <v>6</v>
      </c>
      <c r="AH17" s="9">
        <v>598</v>
      </c>
      <c r="AI17" s="15">
        <v>98</v>
      </c>
      <c r="AJ17" s="12">
        <v>0</v>
      </c>
      <c r="AK17" s="12">
        <v>0</v>
      </c>
      <c r="AL17" s="12">
        <v>0</v>
      </c>
      <c r="AM17" s="12">
        <v>0</v>
      </c>
      <c r="AN17" s="12">
        <v>17</v>
      </c>
      <c r="AO17" s="12">
        <v>1</v>
      </c>
      <c r="AP17" s="13">
        <v>15</v>
      </c>
      <c r="AQ17" s="40">
        <v>65</v>
      </c>
      <c r="AR17" s="41"/>
      <c r="AT17" s="78">
        <v>0</v>
      </c>
      <c r="AU17" s="78">
        <v>18388</v>
      </c>
      <c r="AV17" s="78">
        <v>1149</v>
      </c>
      <c r="AW17" s="1">
        <v>0</v>
      </c>
      <c r="AX17" s="1">
        <v>140</v>
      </c>
      <c r="AY17" s="1">
        <v>0</v>
      </c>
      <c r="AZ17" s="1">
        <v>0</v>
      </c>
      <c r="BA17" s="1">
        <v>0</v>
      </c>
    </row>
    <row r="18" spans="2:53" x14ac:dyDescent="0.15">
      <c r="B18" s="31" t="s">
        <v>55</v>
      </c>
      <c r="C18" s="8">
        <f t="shared" si="1"/>
        <v>17728</v>
      </c>
      <c r="D18" s="9">
        <f t="shared" si="2"/>
        <v>557</v>
      </c>
      <c r="E18" s="8">
        <v>29</v>
      </c>
      <c r="F18" s="8">
        <v>115</v>
      </c>
      <c r="G18" s="8">
        <v>225</v>
      </c>
      <c r="H18" s="10">
        <v>116</v>
      </c>
      <c r="I18" s="10">
        <v>9877</v>
      </c>
      <c r="J18" s="10">
        <v>0</v>
      </c>
      <c r="K18" s="8">
        <f t="shared" si="3"/>
        <v>0</v>
      </c>
      <c r="L18" s="15">
        <f t="shared" si="4"/>
        <v>656</v>
      </c>
      <c r="M18" s="12">
        <v>13</v>
      </c>
      <c r="N18" s="12">
        <v>0</v>
      </c>
      <c r="O18" s="12">
        <v>2</v>
      </c>
      <c r="P18" s="12">
        <v>4</v>
      </c>
      <c r="Q18" s="12">
        <v>1</v>
      </c>
      <c r="R18" s="12">
        <v>0</v>
      </c>
      <c r="S18" s="12">
        <v>0</v>
      </c>
      <c r="T18" s="12">
        <v>1</v>
      </c>
      <c r="U18" s="12">
        <v>0</v>
      </c>
      <c r="V18" s="12">
        <v>442</v>
      </c>
      <c r="W18" s="12">
        <v>50</v>
      </c>
      <c r="X18" s="13">
        <v>47</v>
      </c>
      <c r="Y18" s="13">
        <v>12</v>
      </c>
      <c r="Z18" s="13">
        <v>84</v>
      </c>
      <c r="AA18" s="9">
        <v>0</v>
      </c>
      <c r="AB18" s="15">
        <v>6646</v>
      </c>
      <c r="AC18" s="12">
        <v>26</v>
      </c>
      <c r="AD18" s="12">
        <v>2292</v>
      </c>
      <c r="AE18" s="12">
        <v>944</v>
      </c>
      <c r="AF18" s="12">
        <v>109</v>
      </c>
      <c r="AG18" s="13">
        <v>34</v>
      </c>
      <c r="AH18" s="9">
        <v>3241</v>
      </c>
      <c r="AI18" s="15">
        <v>93</v>
      </c>
      <c r="AJ18" s="12">
        <v>1</v>
      </c>
      <c r="AK18" s="12">
        <v>0</v>
      </c>
      <c r="AL18" s="12">
        <v>0</v>
      </c>
      <c r="AM18" s="12">
        <v>0</v>
      </c>
      <c r="AN18" s="12">
        <v>24</v>
      </c>
      <c r="AO18" s="12">
        <v>8</v>
      </c>
      <c r="AP18" s="13">
        <v>51</v>
      </c>
      <c r="AQ18" s="40">
        <v>9</v>
      </c>
      <c r="AR18" s="41"/>
      <c r="AT18" s="78">
        <v>0</v>
      </c>
      <c r="AU18" s="78">
        <v>17728</v>
      </c>
      <c r="AV18" s="78">
        <v>557</v>
      </c>
      <c r="AW18" s="1">
        <v>0</v>
      </c>
      <c r="AX18" s="1">
        <v>656</v>
      </c>
      <c r="AY18" s="1">
        <v>0</v>
      </c>
      <c r="AZ18" s="1">
        <v>0</v>
      </c>
      <c r="BA18" s="1">
        <v>0</v>
      </c>
    </row>
    <row r="19" spans="2:53" x14ac:dyDescent="0.15">
      <c r="B19" s="31" t="s">
        <v>56</v>
      </c>
      <c r="C19" s="8">
        <f t="shared" si="1"/>
        <v>15578</v>
      </c>
      <c r="D19" s="9">
        <f t="shared" si="2"/>
        <v>447</v>
      </c>
      <c r="E19" s="8">
        <v>0</v>
      </c>
      <c r="F19" s="8">
        <v>3</v>
      </c>
      <c r="G19" s="8">
        <v>115</v>
      </c>
      <c r="H19" s="10">
        <v>30</v>
      </c>
      <c r="I19" s="10">
        <v>11295</v>
      </c>
      <c r="J19" s="10">
        <v>0</v>
      </c>
      <c r="K19" s="8">
        <f t="shared" si="3"/>
        <v>0</v>
      </c>
      <c r="L19" s="15">
        <f t="shared" si="4"/>
        <v>64</v>
      </c>
      <c r="M19" s="12">
        <v>3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1</v>
      </c>
      <c r="U19" s="12">
        <v>0</v>
      </c>
      <c r="V19" s="12">
        <v>36</v>
      </c>
      <c r="W19" s="12">
        <v>9</v>
      </c>
      <c r="X19" s="13">
        <v>12</v>
      </c>
      <c r="Y19" s="13">
        <v>0</v>
      </c>
      <c r="Z19" s="13">
        <v>3</v>
      </c>
      <c r="AA19" s="9">
        <v>0</v>
      </c>
      <c r="AB19" s="15">
        <v>4007</v>
      </c>
      <c r="AC19" s="12">
        <v>6</v>
      </c>
      <c r="AD19" s="12">
        <v>527</v>
      </c>
      <c r="AE19" s="12">
        <v>358</v>
      </c>
      <c r="AF19" s="12">
        <v>19</v>
      </c>
      <c r="AG19" s="13">
        <v>34</v>
      </c>
      <c r="AH19" s="9">
        <v>3063</v>
      </c>
      <c r="AI19" s="15">
        <v>64</v>
      </c>
      <c r="AJ19" s="12">
        <v>2</v>
      </c>
      <c r="AK19" s="12">
        <v>0</v>
      </c>
      <c r="AL19" s="12">
        <v>0</v>
      </c>
      <c r="AM19" s="12">
        <v>0</v>
      </c>
      <c r="AN19" s="12">
        <v>23</v>
      </c>
      <c r="AO19" s="12">
        <v>14</v>
      </c>
      <c r="AP19" s="13">
        <v>20</v>
      </c>
      <c r="AQ19" s="40">
        <v>5</v>
      </c>
      <c r="AR19" s="41"/>
      <c r="AT19" s="78">
        <v>0</v>
      </c>
      <c r="AU19" s="78">
        <v>15578</v>
      </c>
      <c r="AV19" s="78">
        <v>447</v>
      </c>
      <c r="AW19" s="1">
        <v>0</v>
      </c>
      <c r="AX19" s="1">
        <v>64</v>
      </c>
      <c r="AY19" s="1">
        <v>0</v>
      </c>
      <c r="AZ19" s="1">
        <v>0</v>
      </c>
      <c r="BA19" s="1">
        <v>0</v>
      </c>
    </row>
    <row r="20" spans="2:53" x14ac:dyDescent="0.15">
      <c r="B20" s="31" t="s">
        <v>246</v>
      </c>
      <c r="C20" s="8">
        <f t="shared" si="1"/>
        <v>15287</v>
      </c>
      <c r="D20" s="9">
        <f t="shared" si="2"/>
        <v>684</v>
      </c>
      <c r="E20" s="8">
        <v>0</v>
      </c>
      <c r="F20" s="8">
        <v>0</v>
      </c>
      <c r="G20" s="8">
        <v>3</v>
      </c>
      <c r="H20" s="10">
        <v>0</v>
      </c>
      <c r="I20" s="10">
        <v>1374</v>
      </c>
      <c r="J20" s="10">
        <v>0</v>
      </c>
      <c r="K20" s="8">
        <f t="shared" si="3"/>
        <v>23</v>
      </c>
      <c r="L20" s="15">
        <f t="shared" si="4"/>
        <v>2283</v>
      </c>
      <c r="M20" s="12">
        <v>79</v>
      </c>
      <c r="N20" s="12">
        <v>0</v>
      </c>
      <c r="O20" s="12">
        <v>5</v>
      </c>
      <c r="P20" s="12">
        <v>3</v>
      </c>
      <c r="Q20" s="12">
        <v>67</v>
      </c>
      <c r="R20" s="12">
        <v>1</v>
      </c>
      <c r="S20" s="12">
        <v>3</v>
      </c>
      <c r="T20" s="12">
        <v>14</v>
      </c>
      <c r="U20" s="12">
        <v>10</v>
      </c>
      <c r="V20" s="12">
        <v>1463</v>
      </c>
      <c r="W20" s="12">
        <v>278</v>
      </c>
      <c r="X20" s="13">
        <v>343</v>
      </c>
      <c r="Y20" s="13">
        <v>17</v>
      </c>
      <c r="Z20" s="13">
        <v>0</v>
      </c>
      <c r="AA20" s="9">
        <v>0</v>
      </c>
      <c r="AB20" s="15">
        <v>5970</v>
      </c>
      <c r="AC20" s="12">
        <v>119</v>
      </c>
      <c r="AD20" s="12">
        <v>5467</v>
      </c>
      <c r="AE20" s="12">
        <v>48</v>
      </c>
      <c r="AF20" s="12">
        <v>306</v>
      </c>
      <c r="AG20" s="13">
        <v>30</v>
      </c>
      <c r="AH20" s="9">
        <v>0</v>
      </c>
      <c r="AI20" s="15">
        <v>5634</v>
      </c>
      <c r="AJ20" s="12">
        <v>0</v>
      </c>
      <c r="AK20" s="12">
        <v>49</v>
      </c>
      <c r="AL20" s="12">
        <v>4158</v>
      </c>
      <c r="AM20" s="12">
        <v>0</v>
      </c>
      <c r="AN20" s="12">
        <v>211</v>
      </c>
      <c r="AO20" s="12">
        <v>9</v>
      </c>
      <c r="AP20" s="13">
        <v>18</v>
      </c>
      <c r="AQ20" s="40">
        <v>1189</v>
      </c>
      <c r="AR20" s="41"/>
      <c r="AT20" s="78">
        <v>0</v>
      </c>
      <c r="AU20" s="78">
        <v>15287</v>
      </c>
      <c r="AV20" s="78">
        <v>684</v>
      </c>
      <c r="AW20" s="1">
        <v>23</v>
      </c>
      <c r="AX20" s="1">
        <v>2283</v>
      </c>
      <c r="AY20" s="1">
        <v>0</v>
      </c>
      <c r="AZ20" s="1">
        <v>0</v>
      </c>
      <c r="BA20" s="1">
        <v>0</v>
      </c>
    </row>
    <row r="21" spans="2:53" x14ac:dyDescent="0.15">
      <c r="B21" s="31" t="s">
        <v>57</v>
      </c>
      <c r="C21" s="8">
        <f t="shared" si="1"/>
        <v>9216</v>
      </c>
      <c r="D21" s="9">
        <f t="shared" si="2"/>
        <v>309</v>
      </c>
      <c r="E21" s="8">
        <v>3</v>
      </c>
      <c r="F21" s="8">
        <v>34</v>
      </c>
      <c r="G21" s="8">
        <v>151</v>
      </c>
      <c r="H21" s="10">
        <v>12</v>
      </c>
      <c r="I21" s="10">
        <v>7466</v>
      </c>
      <c r="J21" s="10">
        <v>7</v>
      </c>
      <c r="K21" s="8">
        <f t="shared" si="3"/>
        <v>0</v>
      </c>
      <c r="L21" s="15">
        <f t="shared" si="4"/>
        <v>344</v>
      </c>
      <c r="M21" s="12">
        <v>5</v>
      </c>
      <c r="N21" s="12">
        <v>0</v>
      </c>
      <c r="O21" s="12">
        <v>4</v>
      </c>
      <c r="P21" s="12">
        <v>0</v>
      </c>
      <c r="Q21" s="12">
        <v>29</v>
      </c>
      <c r="R21" s="12">
        <v>0</v>
      </c>
      <c r="S21" s="12">
        <v>0</v>
      </c>
      <c r="T21" s="12">
        <v>2</v>
      </c>
      <c r="U21" s="12">
        <v>0</v>
      </c>
      <c r="V21" s="12">
        <v>233</v>
      </c>
      <c r="W21" s="12">
        <v>10</v>
      </c>
      <c r="X21" s="13">
        <v>2</v>
      </c>
      <c r="Y21" s="13">
        <v>59</v>
      </c>
      <c r="Z21" s="13">
        <v>0</v>
      </c>
      <c r="AA21" s="9">
        <v>0</v>
      </c>
      <c r="AB21" s="15">
        <v>1000</v>
      </c>
      <c r="AC21" s="12">
        <v>16</v>
      </c>
      <c r="AD21" s="12">
        <v>192</v>
      </c>
      <c r="AE21" s="12">
        <v>295</v>
      </c>
      <c r="AF21" s="12">
        <v>478</v>
      </c>
      <c r="AG21" s="13">
        <v>19</v>
      </c>
      <c r="AH21" s="9">
        <v>0</v>
      </c>
      <c r="AI21" s="15">
        <v>202</v>
      </c>
      <c r="AJ21" s="12">
        <v>1</v>
      </c>
      <c r="AK21" s="12">
        <v>0</v>
      </c>
      <c r="AL21" s="12">
        <v>0</v>
      </c>
      <c r="AM21" s="12">
        <v>1</v>
      </c>
      <c r="AN21" s="12">
        <v>38</v>
      </c>
      <c r="AO21" s="12">
        <v>55</v>
      </c>
      <c r="AP21" s="13">
        <v>85</v>
      </c>
      <c r="AQ21" s="40">
        <v>22</v>
      </c>
      <c r="AR21" s="41"/>
      <c r="AT21" s="78">
        <v>0</v>
      </c>
      <c r="AU21" s="78">
        <v>9216</v>
      </c>
      <c r="AV21" s="78">
        <v>309</v>
      </c>
      <c r="AW21" s="1">
        <v>0</v>
      </c>
      <c r="AX21" s="1">
        <v>344</v>
      </c>
      <c r="AY21" s="1">
        <v>0</v>
      </c>
      <c r="AZ21" s="1">
        <v>0</v>
      </c>
      <c r="BA21" s="1">
        <v>0</v>
      </c>
    </row>
    <row r="22" spans="2:53" x14ac:dyDescent="0.15">
      <c r="B22" s="31" t="s">
        <v>58</v>
      </c>
      <c r="C22" s="8">
        <f t="shared" si="1"/>
        <v>9082</v>
      </c>
      <c r="D22" s="9">
        <f t="shared" si="2"/>
        <v>159</v>
      </c>
      <c r="E22" s="8">
        <v>0</v>
      </c>
      <c r="F22" s="8">
        <v>2</v>
      </c>
      <c r="G22" s="8">
        <v>96</v>
      </c>
      <c r="H22" s="10">
        <v>20</v>
      </c>
      <c r="I22" s="10">
        <v>6302</v>
      </c>
      <c r="J22" s="10">
        <v>0</v>
      </c>
      <c r="K22" s="8">
        <f t="shared" si="3"/>
        <v>0</v>
      </c>
      <c r="L22" s="15">
        <f t="shared" si="4"/>
        <v>202</v>
      </c>
      <c r="M22" s="12">
        <v>33</v>
      </c>
      <c r="N22" s="12">
        <v>0</v>
      </c>
      <c r="O22" s="12">
        <v>2</v>
      </c>
      <c r="P22" s="12">
        <v>0</v>
      </c>
      <c r="Q22" s="12">
        <v>2</v>
      </c>
      <c r="R22" s="12">
        <v>0</v>
      </c>
      <c r="S22" s="12">
        <v>0</v>
      </c>
      <c r="T22" s="12">
        <v>8</v>
      </c>
      <c r="U22" s="12">
        <v>0</v>
      </c>
      <c r="V22" s="12">
        <v>85</v>
      </c>
      <c r="W22" s="12">
        <v>5</v>
      </c>
      <c r="X22" s="13">
        <v>2</v>
      </c>
      <c r="Y22" s="13">
        <v>63</v>
      </c>
      <c r="Z22" s="13">
        <v>2</v>
      </c>
      <c r="AA22" s="9">
        <v>0</v>
      </c>
      <c r="AB22" s="15">
        <v>2350</v>
      </c>
      <c r="AC22" s="12">
        <v>20</v>
      </c>
      <c r="AD22" s="12">
        <v>1291</v>
      </c>
      <c r="AE22" s="12">
        <v>435</v>
      </c>
      <c r="AF22" s="12">
        <v>548</v>
      </c>
      <c r="AG22" s="13">
        <v>0</v>
      </c>
      <c r="AH22" s="9">
        <v>56</v>
      </c>
      <c r="AI22" s="15">
        <v>110</v>
      </c>
      <c r="AJ22" s="12">
        <v>1</v>
      </c>
      <c r="AK22" s="12">
        <v>0</v>
      </c>
      <c r="AL22" s="12">
        <v>0</v>
      </c>
      <c r="AM22" s="12">
        <v>0</v>
      </c>
      <c r="AN22" s="12">
        <v>24</v>
      </c>
      <c r="AO22" s="12">
        <v>43</v>
      </c>
      <c r="AP22" s="13">
        <v>41</v>
      </c>
      <c r="AQ22" s="40">
        <v>1</v>
      </c>
      <c r="AR22" s="41"/>
      <c r="AT22" s="78">
        <v>0</v>
      </c>
      <c r="AU22" s="78">
        <v>9082</v>
      </c>
      <c r="AV22" s="78">
        <v>159</v>
      </c>
      <c r="AW22" s="1">
        <v>0</v>
      </c>
      <c r="AX22" s="1">
        <v>202</v>
      </c>
      <c r="AY22" s="1">
        <v>0</v>
      </c>
      <c r="AZ22" s="1">
        <v>0</v>
      </c>
      <c r="BA22" s="1">
        <v>0</v>
      </c>
    </row>
    <row r="23" spans="2:53" x14ac:dyDescent="0.15">
      <c r="B23" s="31" t="s">
        <v>59</v>
      </c>
      <c r="C23" s="8">
        <f t="shared" si="1"/>
        <v>8016</v>
      </c>
      <c r="D23" s="9">
        <f t="shared" si="2"/>
        <v>15</v>
      </c>
      <c r="E23" s="8">
        <v>0</v>
      </c>
      <c r="F23" s="8">
        <v>0</v>
      </c>
      <c r="G23" s="8">
        <v>0</v>
      </c>
      <c r="H23" s="10">
        <v>1</v>
      </c>
      <c r="I23" s="10">
        <v>7985</v>
      </c>
      <c r="J23" s="10">
        <v>5</v>
      </c>
      <c r="K23" s="8">
        <f t="shared" si="3"/>
        <v>0</v>
      </c>
      <c r="L23" s="15">
        <f t="shared" si="4"/>
        <v>4</v>
      </c>
      <c r="M23" s="12">
        <v>0</v>
      </c>
      <c r="N23" s="12">
        <v>0</v>
      </c>
      <c r="O23" s="12">
        <v>0</v>
      </c>
      <c r="P23" s="12">
        <v>0</v>
      </c>
      <c r="Q23" s="12">
        <v>2</v>
      </c>
      <c r="R23" s="12">
        <v>0</v>
      </c>
      <c r="S23" s="12">
        <v>0</v>
      </c>
      <c r="T23" s="12">
        <v>0</v>
      </c>
      <c r="U23" s="12">
        <v>0</v>
      </c>
      <c r="V23" s="12">
        <v>2</v>
      </c>
      <c r="W23" s="12">
        <v>0</v>
      </c>
      <c r="X23" s="13">
        <v>0</v>
      </c>
      <c r="Y23" s="13">
        <v>0</v>
      </c>
      <c r="Z23" s="13">
        <v>0</v>
      </c>
      <c r="AA23" s="9">
        <v>0</v>
      </c>
      <c r="AB23" s="15">
        <v>17</v>
      </c>
      <c r="AC23" s="12">
        <v>0</v>
      </c>
      <c r="AD23" s="12">
        <v>11</v>
      </c>
      <c r="AE23" s="12">
        <v>1</v>
      </c>
      <c r="AF23" s="12">
        <v>5</v>
      </c>
      <c r="AG23" s="13">
        <v>0</v>
      </c>
      <c r="AH23" s="9">
        <v>0</v>
      </c>
      <c r="AI23" s="15">
        <v>4</v>
      </c>
      <c r="AJ23" s="12">
        <v>0</v>
      </c>
      <c r="AK23" s="12">
        <v>0</v>
      </c>
      <c r="AL23" s="12">
        <v>0</v>
      </c>
      <c r="AM23" s="12">
        <v>0</v>
      </c>
      <c r="AN23" s="12">
        <v>3</v>
      </c>
      <c r="AO23" s="12">
        <v>0</v>
      </c>
      <c r="AP23" s="13">
        <v>0</v>
      </c>
      <c r="AQ23" s="40">
        <v>1</v>
      </c>
      <c r="AR23" s="41"/>
      <c r="AT23" s="78">
        <v>0</v>
      </c>
      <c r="AU23" s="78">
        <v>8016</v>
      </c>
      <c r="AV23" s="78">
        <v>15</v>
      </c>
      <c r="AW23" s="1">
        <v>0</v>
      </c>
      <c r="AX23" s="1">
        <v>4</v>
      </c>
      <c r="AY23" s="1">
        <v>0</v>
      </c>
      <c r="AZ23" s="1">
        <v>0</v>
      </c>
      <c r="BA23" s="1">
        <v>0</v>
      </c>
    </row>
    <row r="24" spans="2:53" x14ac:dyDescent="0.15">
      <c r="B24" s="31" t="s">
        <v>60</v>
      </c>
      <c r="C24" s="8">
        <f t="shared" si="1"/>
        <v>7454</v>
      </c>
      <c r="D24" s="9">
        <f t="shared" si="2"/>
        <v>979</v>
      </c>
      <c r="E24" s="8">
        <v>0</v>
      </c>
      <c r="F24" s="8">
        <v>4</v>
      </c>
      <c r="G24" s="8">
        <v>17</v>
      </c>
      <c r="H24" s="10">
        <v>218</v>
      </c>
      <c r="I24" s="10">
        <v>6934</v>
      </c>
      <c r="J24" s="10">
        <v>0</v>
      </c>
      <c r="K24" s="8">
        <f t="shared" si="3"/>
        <v>0</v>
      </c>
      <c r="L24" s="15">
        <f t="shared" si="4"/>
        <v>47</v>
      </c>
      <c r="M24" s="12">
        <v>6</v>
      </c>
      <c r="N24" s="12">
        <v>0</v>
      </c>
      <c r="O24" s="12">
        <v>3</v>
      </c>
      <c r="P24" s="12">
        <v>0</v>
      </c>
      <c r="Q24" s="12">
        <v>0</v>
      </c>
      <c r="R24" s="12">
        <v>0</v>
      </c>
      <c r="S24" s="12">
        <v>0</v>
      </c>
      <c r="T24" s="12">
        <v>1</v>
      </c>
      <c r="U24" s="12">
        <v>0</v>
      </c>
      <c r="V24" s="12">
        <v>4</v>
      </c>
      <c r="W24" s="12">
        <v>4</v>
      </c>
      <c r="X24" s="13">
        <v>29</v>
      </c>
      <c r="Y24" s="13">
        <v>0</v>
      </c>
      <c r="Z24" s="13">
        <v>0</v>
      </c>
      <c r="AA24" s="9">
        <v>0</v>
      </c>
      <c r="AB24" s="15">
        <v>194</v>
      </c>
      <c r="AC24" s="12">
        <v>13</v>
      </c>
      <c r="AD24" s="12">
        <v>74</v>
      </c>
      <c r="AE24" s="12">
        <v>87</v>
      </c>
      <c r="AF24" s="12">
        <v>20</v>
      </c>
      <c r="AG24" s="13">
        <v>0</v>
      </c>
      <c r="AH24" s="9">
        <v>0</v>
      </c>
      <c r="AI24" s="15">
        <v>40</v>
      </c>
      <c r="AJ24" s="12">
        <v>0</v>
      </c>
      <c r="AK24" s="12">
        <v>0</v>
      </c>
      <c r="AL24" s="12">
        <v>0</v>
      </c>
      <c r="AM24" s="12">
        <v>0</v>
      </c>
      <c r="AN24" s="12">
        <v>22</v>
      </c>
      <c r="AO24" s="12">
        <v>5</v>
      </c>
      <c r="AP24" s="13">
        <v>11</v>
      </c>
      <c r="AQ24" s="40">
        <v>2</v>
      </c>
      <c r="AR24" s="41"/>
      <c r="AT24" s="78">
        <v>0</v>
      </c>
      <c r="AU24" s="78">
        <v>7454</v>
      </c>
      <c r="AV24" s="78">
        <v>979</v>
      </c>
      <c r="AW24" s="1">
        <v>0</v>
      </c>
      <c r="AX24" s="1">
        <v>47</v>
      </c>
      <c r="AY24" s="1">
        <v>0</v>
      </c>
      <c r="AZ24" s="1">
        <v>0</v>
      </c>
      <c r="BA24" s="1">
        <v>0</v>
      </c>
    </row>
    <row r="25" spans="2:53" x14ac:dyDescent="0.15">
      <c r="B25" s="31" t="s">
        <v>61</v>
      </c>
      <c r="C25" s="8">
        <f t="shared" si="1"/>
        <v>7359</v>
      </c>
      <c r="D25" s="9">
        <f t="shared" si="2"/>
        <v>1573</v>
      </c>
      <c r="E25" s="8">
        <v>0</v>
      </c>
      <c r="F25" s="8">
        <v>342</v>
      </c>
      <c r="G25" s="8">
        <v>1533</v>
      </c>
      <c r="H25" s="10">
        <v>1</v>
      </c>
      <c r="I25" s="10">
        <v>5369</v>
      </c>
      <c r="J25" s="10">
        <v>2</v>
      </c>
      <c r="K25" s="8">
        <f t="shared" si="3"/>
        <v>0</v>
      </c>
      <c r="L25" s="15">
        <f t="shared" si="4"/>
        <v>43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4</v>
      </c>
      <c r="W25" s="12">
        <v>2</v>
      </c>
      <c r="X25" s="13">
        <v>37</v>
      </c>
      <c r="Y25" s="13">
        <v>0</v>
      </c>
      <c r="Z25" s="13">
        <v>0</v>
      </c>
      <c r="AA25" s="9">
        <v>0</v>
      </c>
      <c r="AB25" s="15">
        <v>60</v>
      </c>
      <c r="AC25" s="12">
        <v>5</v>
      </c>
      <c r="AD25" s="12">
        <v>26</v>
      </c>
      <c r="AE25" s="12">
        <v>0</v>
      </c>
      <c r="AF25" s="12">
        <v>29</v>
      </c>
      <c r="AG25" s="13">
        <v>0</v>
      </c>
      <c r="AH25" s="9">
        <v>0</v>
      </c>
      <c r="AI25" s="15">
        <v>9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3">
        <v>0</v>
      </c>
      <c r="AQ25" s="40">
        <v>9</v>
      </c>
      <c r="AR25" s="41"/>
      <c r="AT25" s="78">
        <v>0</v>
      </c>
      <c r="AU25" s="78">
        <v>7359</v>
      </c>
      <c r="AV25" s="78">
        <v>1573</v>
      </c>
      <c r="AW25" s="1">
        <v>0</v>
      </c>
      <c r="AX25" s="1">
        <v>43</v>
      </c>
      <c r="AY25" s="1">
        <v>0</v>
      </c>
      <c r="AZ25" s="1">
        <v>0</v>
      </c>
      <c r="BA25" s="1">
        <v>0</v>
      </c>
    </row>
    <row r="26" spans="2:53" x14ac:dyDescent="0.15">
      <c r="B26" s="31" t="s">
        <v>62</v>
      </c>
      <c r="C26" s="8">
        <f t="shared" si="1"/>
        <v>7202</v>
      </c>
      <c r="D26" s="9">
        <f t="shared" si="2"/>
        <v>604</v>
      </c>
      <c r="E26" s="8">
        <v>1</v>
      </c>
      <c r="F26" s="8">
        <v>46</v>
      </c>
      <c r="G26" s="8">
        <v>98</v>
      </c>
      <c r="H26" s="10">
        <v>17</v>
      </c>
      <c r="I26" s="10">
        <v>6397</v>
      </c>
      <c r="J26" s="10">
        <v>0</v>
      </c>
      <c r="K26" s="8">
        <f t="shared" si="3"/>
        <v>0</v>
      </c>
      <c r="L26" s="15">
        <f t="shared" si="4"/>
        <v>372</v>
      </c>
      <c r="M26" s="12">
        <v>5</v>
      </c>
      <c r="N26" s="12">
        <v>0</v>
      </c>
      <c r="O26" s="12">
        <v>1</v>
      </c>
      <c r="P26" s="12">
        <v>0</v>
      </c>
      <c r="Q26" s="12">
        <v>2</v>
      </c>
      <c r="R26" s="12">
        <v>0</v>
      </c>
      <c r="S26" s="12">
        <v>0</v>
      </c>
      <c r="T26" s="12">
        <v>1</v>
      </c>
      <c r="U26" s="12">
        <v>47</v>
      </c>
      <c r="V26" s="12">
        <v>41</v>
      </c>
      <c r="W26" s="12">
        <v>18</v>
      </c>
      <c r="X26" s="13">
        <v>252</v>
      </c>
      <c r="Y26" s="13">
        <v>5</v>
      </c>
      <c r="Z26" s="13">
        <v>0</v>
      </c>
      <c r="AA26" s="9">
        <v>0</v>
      </c>
      <c r="AB26" s="15">
        <v>235</v>
      </c>
      <c r="AC26" s="12">
        <v>1</v>
      </c>
      <c r="AD26" s="12">
        <v>34</v>
      </c>
      <c r="AE26" s="12">
        <v>134</v>
      </c>
      <c r="AF26" s="12">
        <v>37</v>
      </c>
      <c r="AG26" s="13">
        <v>29</v>
      </c>
      <c r="AH26" s="9">
        <v>0</v>
      </c>
      <c r="AI26" s="15">
        <v>37</v>
      </c>
      <c r="AJ26" s="12">
        <v>2</v>
      </c>
      <c r="AK26" s="12">
        <v>0</v>
      </c>
      <c r="AL26" s="12">
        <v>0</v>
      </c>
      <c r="AM26" s="12">
        <v>0</v>
      </c>
      <c r="AN26" s="12">
        <v>5</v>
      </c>
      <c r="AO26" s="12">
        <v>0</v>
      </c>
      <c r="AP26" s="13">
        <v>0</v>
      </c>
      <c r="AQ26" s="40">
        <v>30</v>
      </c>
      <c r="AR26" s="41"/>
      <c r="AT26" s="78">
        <v>0</v>
      </c>
      <c r="AU26" s="78">
        <v>7202</v>
      </c>
      <c r="AV26" s="78">
        <v>604</v>
      </c>
      <c r="AW26" s="1">
        <v>0</v>
      </c>
      <c r="AX26" s="1">
        <v>372</v>
      </c>
      <c r="AY26" s="1">
        <v>0</v>
      </c>
      <c r="AZ26" s="1">
        <v>0</v>
      </c>
      <c r="BA26" s="1">
        <v>0</v>
      </c>
    </row>
    <row r="27" spans="2:53" x14ac:dyDescent="0.15">
      <c r="B27" s="31" t="s">
        <v>63</v>
      </c>
      <c r="C27" s="8">
        <f t="shared" si="1"/>
        <v>6904</v>
      </c>
      <c r="D27" s="9">
        <f t="shared" si="2"/>
        <v>175</v>
      </c>
      <c r="E27" s="8">
        <v>0</v>
      </c>
      <c r="F27" s="8">
        <v>6</v>
      </c>
      <c r="G27" s="8">
        <v>4</v>
      </c>
      <c r="H27" s="10">
        <v>0</v>
      </c>
      <c r="I27" s="10">
        <v>40</v>
      </c>
      <c r="J27" s="10">
        <v>0</v>
      </c>
      <c r="K27" s="8">
        <f t="shared" si="3"/>
        <v>15</v>
      </c>
      <c r="L27" s="15">
        <f t="shared" si="4"/>
        <v>4928</v>
      </c>
      <c r="M27" s="12">
        <v>257</v>
      </c>
      <c r="N27" s="12">
        <v>24</v>
      </c>
      <c r="O27" s="12">
        <v>6</v>
      </c>
      <c r="P27" s="12">
        <v>9</v>
      </c>
      <c r="Q27" s="12">
        <v>25</v>
      </c>
      <c r="R27" s="12">
        <v>0</v>
      </c>
      <c r="S27" s="12">
        <v>0</v>
      </c>
      <c r="T27" s="12">
        <v>13</v>
      </c>
      <c r="U27" s="12">
        <v>330</v>
      </c>
      <c r="V27" s="12">
        <v>637</v>
      </c>
      <c r="W27" s="12">
        <v>93</v>
      </c>
      <c r="X27" s="13">
        <v>3417</v>
      </c>
      <c r="Y27" s="13">
        <v>117</v>
      </c>
      <c r="Z27" s="13">
        <v>0</v>
      </c>
      <c r="AA27" s="9">
        <v>0</v>
      </c>
      <c r="AB27" s="15">
        <v>847</v>
      </c>
      <c r="AC27" s="12">
        <v>34</v>
      </c>
      <c r="AD27" s="12">
        <v>597</v>
      </c>
      <c r="AE27" s="12">
        <v>7</v>
      </c>
      <c r="AF27" s="12">
        <v>209</v>
      </c>
      <c r="AG27" s="13">
        <v>0</v>
      </c>
      <c r="AH27" s="9">
        <v>0</v>
      </c>
      <c r="AI27" s="15">
        <v>1064</v>
      </c>
      <c r="AJ27" s="12">
        <v>0</v>
      </c>
      <c r="AK27" s="12">
        <v>0</v>
      </c>
      <c r="AL27" s="12">
        <v>920</v>
      </c>
      <c r="AM27" s="12">
        <v>0</v>
      </c>
      <c r="AN27" s="12">
        <v>117</v>
      </c>
      <c r="AO27" s="12">
        <v>3</v>
      </c>
      <c r="AP27" s="13">
        <v>1</v>
      </c>
      <c r="AQ27" s="40">
        <v>23</v>
      </c>
      <c r="AR27" s="41"/>
      <c r="AT27" s="78">
        <v>0</v>
      </c>
      <c r="AU27" s="78">
        <v>6904</v>
      </c>
      <c r="AV27" s="78">
        <v>175</v>
      </c>
      <c r="AW27" s="1">
        <v>14</v>
      </c>
      <c r="AX27" s="1">
        <v>4929</v>
      </c>
      <c r="AY27" s="1">
        <v>0</v>
      </c>
      <c r="AZ27" s="1">
        <v>0</v>
      </c>
      <c r="BA27" s="1">
        <v>1</v>
      </c>
    </row>
    <row r="28" spans="2:53" x14ac:dyDescent="0.15">
      <c r="B28" s="31" t="s">
        <v>64</v>
      </c>
      <c r="C28" s="8">
        <f t="shared" si="1"/>
        <v>6306</v>
      </c>
      <c r="D28" s="9">
        <f t="shared" si="2"/>
        <v>221</v>
      </c>
      <c r="E28" s="8">
        <v>0</v>
      </c>
      <c r="F28" s="8">
        <v>1</v>
      </c>
      <c r="G28" s="8">
        <v>20</v>
      </c>
      <c r="H28" s="10">
        <v>43</v>
      </c>
      <c r="I28" s="10">
        <v>5085</v>
      </c>
      <c r="J28" s="10">
        <v>3</v>
      </c>
      <c r="K28" s="8">
        <f t="shared" si="3"/>
        <v>0</v>
      </c>
      <c r="L28" s="15">
        <f t="shared" si="4"/>
        <v>966</v>
      </c>
      <c r="M28" s="12">
        <v>14</v>
      </c>
      <c r="N28" s="12">
        <v>2</v>
      </c>
      <c r="O28" s="12">
        <v>5</v>
      </c>
      <c r="P28" s="12">
        <v>0</v>
      </c>
      <c r="Q28" s="12">
        <v>0</v>
      </c>
      <c r="R28" s="12">
        <v>0</v>
      </c>
      <c r="S28" s="12">
        <v>0</v>
      </c>
      <c r="T28" s="12">
        <v>6</v>
      </c>
      <c r="U28" s="12">
        <v>0</v>
      </c>
      <c r="V28" s="12">
        <v>26</v>
      </c>
      <c r="W28" s="12">
        <v>1</v>
      </c>
      <c r="X28" s="13">
        <v>890</v>
      </c>
      <c r="Y28" s="13">
        <v>22</v>
      </c>
      <c r="Z28" s="13">
        <v>0</v>
      </c>
      <c r="AA28" s="9">
        <v>0</v>
      </c>
      <c r="AB28" s="15">
        <v>171</v>
      </c>
      <c r="AC28" s="12">
        <v>4</v>
      </c>
      <c r="AD28" s="12">
        <v>73</v>
      </c>
      <c r="AE28" s="12">
        <v>69</v>
      </c>
      <c r="AF28" s="12">
        <v>25</v>
      </c>
      <c r="AG28" s="13">
        <v>0</v>
      </c>
      <c r="AH28" s="9">
        <v>0</v>
      </c>
      <c r="AI28" s="15">
        <v>17</v>
      </c>
      <c r="AJ28" s="12">
        <v>0</v>
      </c>
      <c r="AK28" s="12">
        <v>0</v>
      </c>
      <c r="AL28" s="12">
        <v>0</v>
      </c>
      <c r="AM28" s="12">
        <v>0</v>
      </c>
      <c r="AN28" s="12">
        <v>14</v>
      </c>
      <c r="AO28" s="12">
        <v>0</v>
      </c>
      <c r="AP28" s="13">
        <v>2</v>
      </c>
      <c r="AQ28" s="40">
        <v>1</v>
      </c>
      <c r="AR28" s="41"/>
      <c r="AT28" s="78">
        <v>0</v>
      </c>
      <c r="AU28" s="78">
        <v>6306</v>
      </c>
      <c r="AV28" s="78">
        <v>221</v>
      </c>
      <c r="AW28" s="1">
        <v>0</v>
      </c>
      <c r="AX28" s="1">
        <v>966</v>
      </c>
      <c r="AY28" s="1">
        <v>0</v>
      </c>
      <c r="AZ28" s="1">
        <v>0</v>
      </c>
      <c r="BA28" s="1">
        <v>0</v>
      </c>
    </row>
    <row r="29" spans="2:53" x14ac:dyDescent="0.15">
      <c r="B29" s="31" t="s">
        <v>66</v>
      </c>
      <c r="C29" s="8">
        <f t="shared" si="1"/>
        <v>5652</v>
      </c>
      <c r="D29" s="9">
        <f t="shared" si="2"/>
        <v>63</v>
      </c>
      <c r="E29" s="8">
        <v>2</v>
      </c>
      <c r="F29" s="8">
        <v>15</v>
      </c>
      <c r="G29" s="8">
        <v>9</v>
      </c>
      <c r="H29" s="10">
        <v>5</v>
      </c>
      <c r="I29" s="10">
        <v>5213</v>
      </c>
      <c r="J29" s="10">
        <v>3</v>
      </c>
      <c r="K29" s="8">
        <f t="shared" si="3"/>
        <v>0</v>
      </c>
      <c r="L29" s="15">
        <f t="shared" si="4"/>
        <v>65</v>
      </c>
      <c r="M29" s="12">
        <v>16</v>
      </c>
      <c r="N29" s="12">
        <v>0</v>
      </c>
      <c r="O29" s="12">
        <v>0</v>
      </c>
      <c r="P29" s="12">
        <v>0</v>
      </c>
      <c r="Q29" s="12">
        <v>5</v>
      </c>
      <c r="R29" s="12">
        <v>0</v>
      </c>
      <c r="S29" s="12">
        <v>0</v>
      </c>
      <c r="T29" s="12">
        <v>0</v>
      </c>
      <c r="U29" s="12">
        <v>0</v>
      </c>
      <c r="V29" s="12">
        <v>16</v>
      </c>
      <c r="W29" s="12">
        <v>1</v>
      </c>
      <c r="X29" s="13">
        <v>23</v>
      </c>
      <c r="Y29" s="13">
        <v>4</v>
      </c>
      <c r="Z29" s="13">
        <v>0</v>
      </c>
      <c r="AA29" s="9">
        <v>0</v>
      </c>
      <c r="AB29" s="15">
        <v>311</v>
      </c>
      <c r="AC29" s="12">
        <v>26</v>
      </c>
      <c r="AD29" s="12">
        <v>66</v>
      </c>
      <c r="AE29" s="12">
        <v>162</v>
      </c>
      <c r="AF29" s="12">
        <v>57</v>
      </c>
      <c r="AG29" s="13">
        <v>0</v>
      </c>
      <c r="AH29" s="9">
        <v>0</v>
      </c>
      <c r="AI29" s="15">
        <v>31</v>
      </c>
      <c r="AJ29" s="12">
        <v>0</v>
      </c>
      <c r="AK29" s="12">
        <v>0</v>
      </c>
      <c r="AL29" s="12">
        <v>0</v>
      </c>
      <c r="AM29" s="12">
        <v>0</v>
      </c>
      <c r="AN29" s="12">
        <v>10</v>
      </c>
      <c r="AO29" s="12">
        <v>10</v>
      </c>
      <c r="AP29" s="13">
        <v>8</v>
      </c>
      <c r="AQ29" s="40">
        <v>3</v>
      </c>
      <c r="AR29" s="41"/>
      <c r="AT29" s="78">
        <v>0</v>
      </c>
      <c r="AU29" s="78">
        <v>5652</v>
      </c>
      <c r="AV29" s="78">
        <v>63</v>
      </c>
      <c r="AW29" s="1">
        <v>0</v>
      </c>
      <c r="AX29" s="1">
        <v>65</v>
      </c>
      <c r="AY29" s="1">
        <v>0</v>
      </c>
      <c r="AZ29" s="1">
        <v>0</v>
      </c>
      <c r="BA29" s="1">
        <v>0</v>
      </c>
    </row>
    <row r="30" spans="2:53" x14ac:dyDescent="0.15">
      <c r="B30" s="31" t="s">
        <v>67</v>
      </c>
      <c r="C30" s="8">
        <f t="shared" si="1"/>
        <v>5623</v>
      </c>
      <c r="D30" s="9">
        <f t="shared" si="2"/>
        <v>119</v>
      </c>
      <c r="E30" s="8">
        <v>0</v>
      </c>
      <c r="F30" s="8">
        <v>16</v>
      </c>
      <c r="G30" s="8">
        <v>49</v>
      </c>
      <c r="H30" s="10">
        <v>0</v>
      </c>
      <c r="I30" s="10">
        <v>13</v>
      </c>
      <c r="J30" s="10">
        <v>0</v>
      </c>
      <c r="K30" s="8">
        <f t="shared" si="3"/>
        <v>26</v>
      </c>
      <c r="L30" s="15">
        <f t="shared" si="4"/>
        <v>2024</v>
      </c>
      <c r="M30" s="12">
        <v>147</v>
      </c>
      <c r="N30" s="12">
        <v>24</v>
      </c>
      <c r="O30" s="12">
        <v>1</v>
      </c>
      <c r="P30" s="12">
        <v>1</v>
      </c>
      <c r="Q30" s="12">
        <v>45</v>
      </c>
      <c r="R30" s="12">
        <v>0</v>
      </c>
      <c r="S30" s="12">
        <v>0</v>
      </c>
      <c r="T30" s="12">
        <v>24</v>
      </c>
      <c r="U30" s="12">
        <v>10</v>
      </c>
      <c r="V30" s="12">
        <v>351</v>
      </c>
      <c r="W30" s="12">
        <v>137</v>
      </c>
      <c r="X30" s="13">
        <v>1264</v>
      </c>
      <c r="Y30" s="13">
        <v>20</v>
      </c>
      <c r="Z30" s="13">
        <v>0</v>
      </c>
      <c r="AA30" s="9">
        <v>0</v>
      </c>
      <c r="AB30" s="15">
        <v>2009</v>
      </c>
      <c r="AC30" s="12">
        <v>222</v>
      </c>
      <c r="AD30" s="12">
        <v>1413</v>
      </c>
      <c r="AE30" s="12">
        <v>2</v>
      </c>
      <c r="AF30" s="12">
        <v>370</v>
      </c>
      <c r="AG30" s="13">
        <v>2</v>
      </c>
      <c r="AH30" s="9">
        <v>0</v>
      </c>
      <c r="AI30" s="15">
        <v>1486</v>
      </c>
      <c r="AJ30" s="12">
        <v>0</v>
      </c>
      <c r="AK30" s="12">
        <v>0</v>
      </c>
      <c r="AL30" s="12">
        <v>1269</v>
      </c>
      <c r="AM30" s="12">
        <v>0</v>
      </c>
      <c r="AN30" s="12">
        <v>101</v>
      </c>
      <c r="AO30" s="12">
        <v>3</v>
      </c>
      <c r="AP30" s="13">
        <v>2</v>
      </c>
      <c r="AQ30" s="40">
        <v>111</v>
      </c>
      <c r="AR30" s="41"/>
      <c r="AT30" s="78">
        <v>0</v>
      </c>
      <c r="AU30" s="78">
        <v>5623</v>
      </c>
      <c r="AV30" s="78">
        <v>119</v>
      </c>
      <c r="AW30" s="1">
        <v>17</v>
      </c>
      <c r="AX30" s="1">
        <v>2033</v>
      </c>
      <c r="AY30" s="1">
        <v>0</v>
      </c>
      <c r="AZ30" s="1">
        <v>7</v>
      </c>
      <c r="BA30" s="1">
        <v>2</v>
      </c>
    </row>
    <row r="31" spans="2:53" x14ac:dyDescent="0.15">
      <c r="B31" s="31" t="s">
        <v>68</v>
      </c>
      <c r="C31" s="8">
        <f t="shared" si="1"/>
        <v>4996</v>
      </c>
      <c r="D31" s="9">
        <f t="shared" si="2"/>
        <v>1662</v>
      </c>
      <c r="E31" s="8">
        <v>0</v>
      </c>
      <c r="F31" s="8">
        <v>1</v>
      </c>
      <c r="G31" s="8">
        <v>5</v>
      </c>
      <c r="H31" s="10">
        <v>0</v>
      </c>
      <c r="I31" s="10">
        <v>0</v>
      </c>
      <c r="J31" s="10">
        <v>0</v>
      </c>
      <c r="K31" s="8">
        <f t="shared" si="3"/>
        <v>7</v>
      </c>
      <c r="L31" s="15">
        <f t="shared" si="4"/>
        <v>2526</v>
      </c>
      <c r="M31" s="12">
        <v>124</v>
      </c>
      <c r="N31" s="12">
        <v>12</v>
      </c>
      <c r="O31" s="12">
        <v>7</v>
      </c>
      <c r="P31" s="12">
        <v>0</v>
      </c>
      <c r="Q31" s="12">
        <v>28</v>
      </c>
      <c r="R31" s="12">
        <v>0</v>
      </c>
      <c r="S31" s="12">
        <v>0</v>
      </c>
      <c r="T31" s="12">
        <v>18</v>
      </c>
      <c r="U31" s="12">
        <v>10</v>
      </c>
      <c r="V31" s="12">
        <v>172</v>
      </c>
      <c r="W31" s="12">
        <v>139</v>
      </c>
      <c r="X31" s="13">
        <v>1999</v>
      </c>
      <c r="Y31" s="13">
        <v>17</v>
      </c>
      <c r="Z31" s="13">
        <v>0</v>
      </c>
      <c r="AA31" s="9">
        <v>0</v>
      </c>
      <c r="AB31" s="15">
        <v>1626</v>
      </c>
      <c r="AC31" s="12">
        <v>239</v>
      </c>
      <c r="AD31" s="12">
        <v>1178</v>
      </c>
      <c r="AE31" s="12">
        <v>7</v>
      </c>
      <c r="AF31" s="12">
        <v>202</v>
      </c>
      <c r="AG31" s="13">
        <v>0</v>
      </c>
      <c r="AH31" s="9">
        <v>0</v>
      </c>
      <c r="AI31" s="15">
        <v>831</v>
      </c>
      <c r="AJ31" s="12">
        <v>0</v>
      </c>
      <c r="AK31" s="12">
        <v>0</v>
      </c>
      <c r="AL31" s="12">
        <v>694</v>
      </c>
      <c r="AM31" s="12">
        <v>0</v>
      </c>
      <c r="AN31" s="12">
        <v>36</v>
      </c>
      <c r="AO31" s="12">
        <v>0</v>
      </c>
      <c r="AP31" s="13">
        <v>1</v>
      </c>
      <c r="AQ31" s="40">
        <v>100</v>
      </c>
      <c r="AR31" s="41"/>
      <c r="AT31" s="78">
        <v>0</v>
      </c>
      <c r="AU31" s="78">
        <v>4996</v>
      </c>
      <c r="AV31" s="78">
        <v>1662</v>
      </c>
      <c r="AW31" s="1">
        <v>2</v>
      </c>
      <c r="AX31" s="1">
        <v>2531</v>
      </c>
      <c r="AY31" s="1">
        <v>1</v>
      </c>
      <c r="AZ31" s="1">
        <v>4</v>
      </c>
      <c r="BA31" s="1">
        <v>0</v>
      </c>
    </row>
    <row r="32" spans="2:53" x14ac:dyDescent="0.15">
      <c r="B32" s="31" t="s">
        <v>69</v>
      </c>
      <c r="C32" s="8">
        <f t="shared" si="1"/>
        <v>4618</v>
      </c>
      <c r="D32" s="9">
        <f t="shared" si="2"/>
        <v>282</v>
      </c>
      <c r="E32" s="8">
        <v>0</v>
      </c>
      <c r="F32" s="8">
        <v>65</v>
      </c>
      <c r="G32" s="8">
        <v>52</v>
      </c>
      <c r="H32" s="10">
        <v>57</v>
      </c>
      <c r="I32" s="10">
        <v>3420</v>
      </c>
      <c r="J32" s="10">
        <v>0</v>
      </c>
      <c r="K32" s="8">
        <f t="shared" si="3"/>
        <v>0</v>
      </c>
      <c r="L32" s="15">
        <f t="shared" si="4"/>
        <v>61</v>
      </c>
      <c r="M32" s="12">
        <v>2</v>
      </c>
      <c r="N32" s="12">
        <v>0</v>
      </c>
      <c r="O32" s="12">
        <v>3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6</v>
      </c>
      <c r="W32" s="12">
        <v>0</v>
      </c>
      <c r="X32" s="13">
        <v>38</v>
      </c>
      <c r="Y32" s="13">
        <v>8</v>
      </c>
      <c r="Z32" s="13">
        <v>4</v>
      </c>
      <c r="AA32" s="9">
        <v>0</v>
      </c>
      <c r="AB32" s="15">
        <v>233</v>
      </c>
      <c r="AC32" s="12">
        <v>7</v>
      </c>
      <c r="AD32" s="12">
        <v>59</v>
      </c>
      <c r="AE32" s="12">
        <v>139</v>
      </c>
      <c r="AF32" s="12">
        <v>7</v>
      </c>
      <c r="AG32" s="13">
        <v>0</v>
      </c>
      <c r="AH32" s="9">
        <v>21</v>
      </c>
      <c r="AI32" s="15">
        <v>730</v>
      </c>
      <c r="AJ32" s="12">
        <v>0</v>
      </c>
      <c r="AK32" s="12">
        <v>0</v>
      </c>
      <c r="AL32" s="12">
        <v>0</v>
      </c>
      <c r="AM32" s="12">
        <v>0</v>
      </c>
      <c r="AN32" s="12">
        <v>93</v>
      </c>
      <c r="AO32" s="12">
        <v>60</v>
      </c>
      <c r="AP32" s="13">
        <v>577</v>
      </c>
      <c r="AQ32" s="40">
        <v>0</v>
      </c>
      <c r="AR32" s="41"/>
      <c r="AT32" s="78">
        <v>0</v>
      </c>
      <c r="AU32" s="78">
        <v>4618</v>
      </c>
      <c r="AV32" s="78">
        <v>282</v>
      </c>
      <c r="AW32" s="1">
        <v>0</v>
      </c>
      <c r="AX32" s="1">
        <v>61</v>
      </c>
      <c r="AY32" s="1">
        <v>0</v>
      </c>
      <c r="AZ32" s="1">
        <v>0</v>
      </c>
      <c r="BA32" s="1">
        <v>0</v>
      </c>
    </row>
    <row r="33" spans="2:53" x14ac:dyDescent="0.15">
      <c r="B33" s="31" t="s">
        <v>70</v>
      </c>
      <c r="C33" s="8">
        <f t="shared" si="1"/>
        <v>4296</v>
      </c>
      <c r="D33" s="9">
        <f t="shared" si="2"/>
        <v>33</v>
      </c>
      <c r="E33" s="8">
        <v>0</v>
      </c>
      <c r="F33" s="8">
        <v>18</v>
      </c>
      <c r="G33" s="8">
        <v>16</v>
      </c>
      <c r="H33" s="10">
        <v>5</v>
      </c>
      <c r="I33" s="10">
        <v>2915</v>
      </c>
      <c r="J33" s="10">
        <v>0</v>
      </c>
      <c r="K33" s="8">
        <f t="shared" si="3"/>
        <v>0</v>
      </c>
      <c r="L33" s="15">
        <f t="shared" si="4"/>
        <v>47</v>
      </c>
      <c r="M33" s="12">
        <v>2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1</v>
      </c>
      <c r="U33" s="12">
        <v>0</v>
      </c>
      <c r="V33" s="12">
        <v>12</v>
      </c>
      <c r="W33" s="12">
        <v>2</v>
      </c>
      <c r="X33" s="13">
        <v>29</v>
      </c>
      <c r="Y33" s="13">
        <v>1</v>
      </c>
      <c r="Z33" s="13">
        <v>0</v>
      </c>
      <c r="AA33" s="9">
        <v>0</v>
      </c>
      <c r="AB33" s="15">
        <v>1290</v>
      </c>
      <c r="AC33" s="12">
        <v>0</v>
      </c>
      <c r="AD33" s="12">
        <v>1079</v>
      </c>
      <c r="AE33" s="12">
        <v>112</v>
      </c>
      <c r="AF33" s="12">
        <v>84</v>
      </c>
      <c r="AG33" s="13">
        <v>0</v>
      </c>
      <c r="AH33" s="9">
        <v>15</v>
      </c>
      <c r="AI33" s="15">
        <v>5</v>
      </c>
      <c r="AJ33" s="12">
        <v>0</v>
      </c>
      <c r="AK33" s="12">
        <v>0</v>
      </c>
      <c r="AL33" s="12">
        <v>0</v>
      </c>
      <c r="AM33" s="12">
        <v>0</v>
      </c>
      <c r="AN33" s="12">
        <v>1</v>
      </c>
      <c r="AO33" s="12">
        <v>0</v>
      </c>
      <c r="AP33" s="13">
        <v>2</v>
      </c>
      <c r="AQ33" s="40">
        <v>2</v>
      </c>
      <c r="AR33" s="41"/>
      <c r="AT33" s="78">
        <v>0</v>
      </c>
      <c r="AU33" s="78">
        <v>4296</v>
      </c>
      <c r="AV33" s="78">
        <v>33</v>
      </c>
      <c r="AW33" s="1">
        <v>0</v>
      </c>
      <c r="AX33" s="1">
        <v>47</v>
      </c>
      <c r="AY33" s="1">
        <v>0</v>
      </c>
      <c r="AZ33" s="1">
        <v>0</v>
      </c>
      <c r="BA33" s="1">
        <v>0</v>
      </c>
    </row>
    <row r="34" spans="2:53" x14ac:dyDescent="0.15">
      <c r="B34" s="31" t="s">
        <v>71</v>
      </c>
      <c r="C34" s="8">
        <f t="shared" si="1"/>
        <v>4265</v>
      </c>
      <c r="D34" s="9">
        <f t="shared" si="2"/>
        <v>163</v>
      </c>
      <c r="E34" s="8">
        <v>0</v>
      </c>
      <c r="F34" s="8">
        <v>0</v>
      </c>
      <c r="G34" s="8">
        <v>6</v>
      </c>
      <c r="H34" s="10">
        <v>7</v>
      </c>
      <c r="I34" s="10">
        <v>3598</v>
      </c>
      <c r="J34" s="10">
        <v>0</v>
      </c>
      <c r="K34" s="8">
        <f t="shared" si="3"/>
        <v>0</v>
      </c>
      <c r="L34" s="15">
        <f t="shared" si="4"/>
        <v>16</v>
      </c>
      <c r="M34" s="12">
        <v>3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2</v>
      </c>
      <c r="U34" s="12">
        <v>0</v>
      </c>
      <c r="V34" s="12">
        <v>4</v>
      </c>
      <c r="W34" s="12">
        <v>0</v>
      </c>
      <c r="X34" s="13">
        <v>3</v>
      </c>
      <c r="Y34" s="13">
        <v>4</v>
      </c>
      <c r="Z34" s="13">
        <v>0</v>
      </c>
      <c r="AA34" s="9">
        <v>0</v>
      </c>
      <c r="AB34" s="15">
        <v>598</v>
      </c>
      <c r="AC34" s="12">
        <v>1</v>
      </c>
      <c r="AD34" s="12">
        <v>105</v>
      </c>
      <c r="AE34" s="12">
        <v>286</v>
      </c>
      <c r="AF34" s="12">
        <v>22</v>
      </c>
      <c r="AG34" s="13">
        <v>3</v>
      </c>
      <c r="AH34" s="9">
        <v>181</v>
      </c>
      <c r="AI34" s="15">
        <v>40</v>
      </c>
      <c r="AJ34" s="12">
        <v>0</v>
      </c>
      <c r="AK34" s="12">
        <v>0</v>
      </c>
      <c r="AL34" s="12">
        <v>0</v>
      </c>
      <c r="AM34" s="12">
        <v>0</v>
      </c>
      <c r="AN34" s="12">
        <v>18</v>
      </c>
      <c r="AO34" s="12">
        <v>9</v>
      </c>
      <c r="AP34" s="13">
        <v>9</v>
      </c>
      <c r="AQ34" s="40">
        <v>4</v>
      </c>
      <c r="AR34" s="41"/>
      <c r="AT34" s="78">
        <v>0</v>
      </c>
      <c r="AU34" s="78">
        <v>4265</v>
      </c>
      <c r="AV34" s="78">
        <v>163</v>
      </c>
      <c r="AW34" s="1">
        <v>0</v>
      </c>
      <c r="AX34" s="1">
        <v>16</v>
      </c>
      <c r="AY34" s="1">
        <v>0</v>
      </c>
      <c r="AZ34" s="1">
        <v>0</v>
      </c>
      <c r="BA34" s="1">
        <v>0</v>
      </c>
    </row>
    <row r="35" spans="2:53" x14ac:dyDescent="0.15">
      <c r="B35" s="31" t="s">
        <v>72</v>
      </c>
      <c r="C35" s="8">
        <f t="shared" si="1"/>
        <v>3887</v>
      </c>
      <c r="D35" s="9">
        <f t="shared" si="2"/>
        <v>281</v>
      </c>
      <c r="E35" s="8">
        <v>0</v>
      </c>
      <c r="F35" s="8">
        <v>54</v>
      </c>
      <c r="G35" s="8">
        <v>220</v>
      </c>
      <c r="H35" s="10">
        <v>0</v>
      </c>
      <c r="I35" s="10">
        <v>5</v>
      </c>
      <c r="J35" s="10">
        <v>0</v>
      </c>
      <c r="K35" s="8">
        <f t="shared" si="3"/>
        <v>8</v>
      </c>
      <c r="L35" s="15">
        <f t="shared" si="4"/>
        <v>1501</v>
      </c>
      <c r="M35" s="12">
        <v>86</v>
      </c>
      <c r="N35" s="12">
        <v>6</v>
      </c>
      <c r="O35" s="12">
        <v>22</v>
      </c>
      <c r="P35" s="12">
        <v>3</v>
      </c>
      <c r="Q35" s="12">
        <v>33</v>
      </c>
      <c r="R35" s="12">
        <v>0</v>
      </c>
      <c r="S35" s="12">
        <v>0</v>
      </c>
      <c r="T35" s="12">
        <v>9</v>
      </c>
      <c r="U35" s="12">
        <v>210</v>
      </c>
      <c r="V35" s="12">
        <v>286</v>
      </c>
      <c r="W35" s="12">
        <v>40</v>
      </c>
      <c r="X35" s="13">
        <v>692</v>
      </c>
      <c r="Y35" s="13">
        <v>114</v>
      </c>
      <c r="Z35" s="13">
        <v>0</v>
      </c>
      <c r="AA35" s="9">
        <v>0</v>
      </c>
      <c r="AB35" s="15">
        <v>758</v>
      </c>
      <c r="AC35" s="12">
        <v>21</v>
      </c>
      <c r="AD35" s="12">
        <v>586</v>
      </c>
      <c r="AE35" s="12">
        <v>21</v>
      </c>
      <c r="AF35" s="12">
        <v>130</v>
      </c>
      <c r="AG35" s="13">
        <v>0</v>
      </c>
      <c r="AH35" s="9">
        <v>0</v>
      </c>
      <c r="AI35" s="15">
        <v>1341</v>
      </c>
      <c r="AJ35" s="12">
        <v>0</v>
      </c>
      <c r="AK35" s="12">
        <v>0</v>
      </c>
      <c r="AL35" s="12">
        <v>1182</v>
      </c>
      <c r="AM35" s="12">
        <v>21</v>
      </c>
      <c r="AN35" s="12">
        <v>114</v>
      </c>
      <c r="AO35" s="12">
        <v>4</v>
      </c>
      <c r="AP35" s="13">
        <v>2</v>
      </c>
      <c r="AQ35" s="40">
        <v>18</v>
      </c>
      <c r="AR35" s="41"/>
      <c r="AT35" s="78">
        <v>0</v>
      </c>
      <c r="AU35" s="78">
        <v>3887</v>
      </c>
      <c r="AV35" s="78">
        <v>281</v>
      </c>
      <c r="AW35" s="1">
        <v>7</v>
      </c>
      <c r="AX35" s="1">
        <v>1502</v>
      </c>
      <c r="AY35" s="1">
        <v>0</v>
      </c>
      <c r="AZ35" s="1">
        <v>1</v>
      </c>
      <c r="BA35" s="1">
        <v>0</v>
      </c>
    </row>
    <row r="36" spans="2:53" x14ac:dyDescent="0.15">
      <c r="B36" s="31" t="s">
        <v>74</v>
      </c>
      <c r="C36" s="8">
        <f t="shared" si="1"/>
        <v>3523</v>
      </c>
      <c r="D36" s="9">
        <f t="shared" si="2"/>
        <v>118</v>
      </c>
      <c r="E36" s="8">
        <v>0</v>
      </c>
      <c r="F36" s="8">
        <v>1</v>
      </c>
      <c r="G36" s="8">
        <v>8</v>
      </c>
      <c r="H36" s="10">
        <v>7</v>
      </c>
      <c r="I36" s="10">
        <v>3309</v>
      </c>
      <c r="J36" s="10">
        <v>0</v>
      </c>
      <c r="K36" s="8">
        <f t="shared" si="3"/>
        <v>0</v>
      </c>
      <c r="L36" s="15">
        <f t="shared" si="4"/>
        <v>40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11</v>
      </c>
      <c r="W36" s="12">
        <v>0</v>
      </c>
      <c r="X36" s="13">
        <v>29</v>
      </c>
      <c r="Y36" s="13">
        <v>0</v>
      </c>
      <c r="Z36" s="13">
        <v>0</v>
      </c>
      <c r="AA36" s="9">
        <v>0</v>
      </c>
      <c r="AB36" s="15">
        <v>156</v>
      </c>
      <c r="AC36" s="12">
        <v>6</v>
      </c>
      <c r="AD36" s="12">
        <v>81</v>
      </c>
      <c r="AE36" s="12">
        <v>58</v>
      </c>
      <c r="AF36" s="12">
        <v>11</v>
      </c>
      <c r="AG36" s="13">
        <v>0</v>
      </c>
      <c r="AH36" s="9">
        <v>0</v>
      </c>
      <c r="AI36" s="15">
        <v>2</v>
      </c>
      <c r="AJ36" s="12">
        <v>0</v>
      </c>
      <c r="AK36" s="12">
        <v>0</v>
      </c>
      <c r="AL36" s="12">
        <v>0</v>
      </c>
      <c r="AM36" s="12">
        <v>0</v>
      </c>
      <c r="AN36" s="12">
        <v>2</v>
      </c>
      <c r="AO36" s="12">
        <v>0</v>
      </c>
      <c r="AP36" s="13">
        <v>0</v>
      </c>
      <c r="AQ36" s="40">
        <v>0</v>
      </c>
      <c r="AR36" s="41"/>
      <c r="AT36" s="78">
        <v>0</v>
      </c>
      <c r="AU36" s="78">
        <v>3523</v>
      </c>
      <c r="AV36" s="78">
        <v>118</v>
      </c>
      <c r="AW36" s="1">
        <v>0</v>
      </c>
      <c r="AX36" s="1">
        <v>40</v>
      </c>
      <c r="AY36" s="1">
        <v>0</v>
      </c>
      <c r="AZ36" s="1">
        <v>0</v>
      </c>
      <c r="BA36" s="1">
        <v>0</v>
      </c>
    </row>
    <row r="37" spans="2:53" x14ac:dyDescent="0.15">
      <c r="B37" s="31" t="s">
        <v>73</v>
      </c>
      <c r="C37" s="8">
        <f t="shared" ref="C37:C68" si="5">AU37-AT37</f>
        <v>3475</v>
      </c>
      <c r="D37" s="9">
        <f t="shared" ref="D37:D68" si="6">AV37-AT37</f>
        <v>232</v>
      </c>
      <c r="E37" s="8">
        <v>0</v>
      </c>
      <c r="F37" s="8">
        <v>57</v>
      </c>
      <c r="G37" s="8">
        <v>109</v>
      </c>
      <c r="H37" s="10">
        <v>0</v>
      </c>
      <c r="I37" s="10">
        <v>2555</v>
      </c>
      <c r="J37" s="10">
        <v>0</v>
      </c>
      <c r="K37" s="8">
        <f t="shared" si="3"/>
        <v>0</v>
      </c>
      <c r="L37" s="15">
        <f t="shared" ref="L37:L68" si="7">AX37-AY37-AZ37-BA37</f>
        <v>108</v>
      </c>
      <c r="M37" s="12">
        <v>33</v>
      </c>
      <c r="N37" s="12">
        <v>3</v>
      </c>
      <c r="O37" s="12">
        <v>0</v>
      </c>
      <c r="P37" s="12">
        <v>1</v>
      </c>
      <c r="Q37" s="12">
        <v>1</v>
      </c>
      <c r="R37" s="12">
        <v>0</v>
      </c>
      <c r="S37" s="12">
        <v>0</v>
      </c>
      <c r="T37" s="12">
        <v>3</v>
      </c>
      <c r="U37" s="12">
        <v>1</v>
      </c>
      <c r="V37" s="12">
        <v>21</v>
      </c>
      <c r="W37" s="12">
        <v>1</v>
      </c>
      <c r="X37" s="13">
        <v>42</v>
      </c>
      <c r="Y37" s="13">
        <v>2</v>
      </c>
      <c r="Z37" s="13">
        <v>0</v>
      </c>
      <c r="AA37" s="9">
        <v>0</v>
      </c>
      <c r="AB37" s="15">
        <v>632</v>
      </c>
      <c r="AC37" s="12">
        <v>34</v>
      </c>
      <c r="AD37" s="12">
        <v>127</v>
      </c>
      <c r="AE37" s="12">
        <v>291</v>
      </c>
      <c r="AF37" s="12">
        <v>180</v>
      </c>
      <c r="AG37" s="13">
        <v>0</v>
      </c>
      <c r="AH37" s="9">
        <v>0</v>
      </c>
      <c r="AI37" s="15">
        <v>14</v>
      </c>
      <c r="AJ37" s="12">
        <v>0</v>
      </c>
      <c r="AK37" s="12">
        <v>0</v>
      </c>
      <c r="AL37" s="12">
        <v>0</v>
      </c>
      <c r="AM37" s="12">
        <v>0</v>
      </c>
      <c r="AN37" s="12">
        <v>14</v>
      </c>
      <c r="AO37" s="12">
        <v>0</v>
      </c>
      <c r="AP37" s="13">
        <v>0</v>
      </c>
      <c r="AQ37" s="40">
        <v>0</v>
      </c>
      <c r="AR37" s="41"/>
      <c r="AT37" s="78">
        <v>0</v>
      </c>
      <c r="AU37" s="78">
        <v>3475</v>
      </c>
      <c r="AV37" s="78">
        <v>232</v>
      </c>
      <c r="AW37" s="1">
        <v>0</v>
      </c>
      <c r="AX37" s="1">
        <v>108</v>
      </c>
      <c r="AY37" s="1">
        <v>0</v>
      </c>
      <c r="AZ37" s="1">
        <v>0</v>
      </c>
      <c r="BA37" s="1">
        <v>0</v>
      </c>
    </row>
    <row r="38" spans="2:53" x14ac:dyDescent="0.15">
      <c r="B38" s="31" t="s">
        <v>65</v>
      </c>
      <c r="C38" s="8">
        <f t="shared" si="5"/>
        <v>3132</v>
      </c>
      <c r="D38" s="9">
        <f t="shared" si="6"/>
        <v>1703</v>
      </c>
      <c r="E38" s="8">
        <v>0</v>
      </c>
      <c r="F38" s="8">
        <v>73</v>
      </c>
      <c r="G38" s="8">
        <v>30</v>
      </c>
      <c r="H38" s="10">
        <v>2</v>
      </c>
      <c r="I38" s="10">
        <v>2984</v>
      </c>
      <c r="J38" s="10">
        <v>0</v>
      </c>
      <c r="K38" s="8">
        <f t="shared" si="3"/>
        <v>0</v>
      </c>
      <c r="L38" s="15">
        <f t="shared" si="7"/>
        <v>17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3">
        <v>17</v>
      </c>
      <c r="Y38" s="13">
        <v>0</v>
      </c>
      <c r="Z38" s="13">
        <v>0</v>
      </c>
      <c r="AA38" s="9">
        <v>0</v>
      </c>
      <c r="AB38" s="15">
        <v>26</v>
      </c>
      <c r="AC38" s="12">
        <v>0</v>
      </c>
      <c r="AD38" s="12">
        <v>21</v>
      </c>
      <c r="AE38" s="12">
        <v>5</v>
      </c>
      <c r="AF38" s="12">
        <v>0</v>
      </c>
      <c r="AG38" s="13">
        <v>0</v>
      </c>
      <c r="AH38" s="9">
        <v>0</v>
      </c>
      <c r="AI38" s="15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3">
        <v>0</v>
      </c>
      <c r="AQ38" s="40">
        <v>0</v>
      </c>
      <c r="AR38" s="41"/>
      <c r="AT38" s="78">
        <v>3039</v>
      </c>
      <c r="AU38" s="78">
        <v>6171</v>
      </c>
      <c r="AV38" s="78">
        <v>4742</v>
      </c>
      <c r="AW38" s="1">
        <v>0</v>
      </c>
      <c r="AX38" s="1">
        <v>17</v>
      </c>
      <c r="AY38" s="1">
        <v>0</v>
      </c>
      <c r="AZ38" s="1">
        <v>0</v>
      </c>
      <c r="BA38" s="1">
        <v>0</v>
      </c>
    </row>
    <row r="39" spans="2:53" x14ac:dyDescent="0.15">
      <c r="B39" s="31" t="s">
        <v>75</v>
      </c>
      <c r="C39" s="8">
        <f t="shared" si="5"/>
        <v>2831</v>
      </c>
      <c r="D39" s="9">
        <f t="shared" si="6"/>
        <v>87</v>
      </c>
      <c r="E39" s="8">
        <v>3</v>
      </c>
      <c r="F39" s="8">
        <v>42</v>
      </c>
      <c r="G39" s="8">
        <v>35</v>
      </c>
      <c r="H39" s="10">
        <v>0</v>
      </c>
      <c r="I39" s="10">
        <v>2712</v>
      </c>
      <c r="J39" s="10">
        <v>0</v>
      </c>
      <c r="K39" s="8">
        <f t="shared" si="3"/>
        <v>0</v>
      </c>
      <c r="L39" s="15">
        <f t="shared" si="7"/>
        <v>1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3">
        <v>0</v>
      </c>
      <c r="Y39" s="13">
        <v>0</v>
      </c>
      <c r="Z39" s="13">
        <v>0</v>
      </c>
      <c r="AA39" s="9">
        <v>0</v>
      </c>
      <c r="AB39" s="15">
        <v>41</v>
      </c>
      <c r="AC39" s="12">
        <v>0</v>
      </c>
      <c r="AD39" s="12">
        <v>7</v>
      </c>
      <c r="AE39" s="12">
        <v>27</v>
      </c>
      <c r="AF39" s="12">
        <v>7</v>
      </c>
      <c r="AG39" s="13">
        <v>0</v>
      </c>
      <c r="AH39" s="9">
        <v>0</v>
      </c>
      <c r="AI39" s="15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3">
        <v>0</v>
      </c>
      <c r="AQ39" s="40">
        <v>0</v>
      </c>
      <c r="AR39" s="41"/>
      <c r="AT39" s="78">
        <v>0</v>
      </c>
      <c r="AU39" s="78">
        <v>2831</v>
      </c>
      <c r="AV39" s="78">
        <v>87</v>
      </c>
      <c r="AW39" s="1">
        <v>0</v>
      </c>
      <c r="AX39" s="1">
        <v>1</v>
      </c>
      <c r="AY39" s="1">
        <v>0</v>
      </c>
      <c r="AZ39" s="1">
        <v>0</v>
      </c>
      <c r="BA39" s="1">
        <v>0</v>
      </c>
    </row>
    <row r="40" spans="2:53" x14ac:dyDescent="0.15">
      <c r="B40" s="31" t="s">
        <v>76</v>
      </c>
      <c r="C40" s="8">
        <f t="shared" si="5"/>
        <v>2784</v>
      </c>
      <c r="D40" s="9">
        <f t="shared" si="6"/>
        <v>1424</v>
      </c>
      <c r="E40" s="8">
        <v>0</v>
      </c>
      <c r="F40" s="8">
        <v>5</v>
      </c>
      <c r="G40" s="8">
        <v>19</v>
      </c>
      <c r="H40" s="10">
        <v>1</v>
      </c>
      <c r="I40" s="10">
        <v>38</v>
      </c>
      <c r="J40" s="10">
        <v>0</v>
      </c>
      <c r="K40" s="8">
        <f t="shared" si="3"/>
        <v>7</v>
      </c>
      <c r="L40" s="15">
        <f t="shared" si="7"/>
        <v>604</v>
      </c>
      <c r="M40" s="12">
        <v>31</v>
      </c>
      <c r="N40" s="12">
        <v>3</v>
      </c>
      <c r="O40" s="12">
        <v>2</v>
      </c>
      <c r="P40" s="12">
        <v>0</v>
      </c>
      <c r="Q40" s="12">
        <v>9</v>
      </c>
      <c r="R40" s="12">
        <v>0</v>
      </c>
      <c r="S40" s="12">
        <v>0</v>
      </c>
      <c r="T40" s="12">
        <v>3</v>
      </c>
      <c r="U40" s="12">
        <v>2</v>
      </c>
      <c r="V40" s="12">
        <v>178</v>
      </c>
      <c r="W40" s="12">
        <v>241</v>
      </c>
      <c r="X40" s="13">
        <v>124</v>
      </c>
      <c r="Y40" s="13">
        <v>11</v>
      </c>
      <c r="Z40" s="13">
        <v>0</v>
      </c>
      <c r="AA40" s="9">
        <v>0</v>
      </c>
      <c r="AB40" s="15">
        <v>2013</v>
      </c>
      <c r="AC40" s="12">
        <v>51</v>
      </c>
      <c r="AD40" s="12">
        <v>1200</v>
      </c>
      <c r="AE40" s="12">
        <v>435</v>
      </c>
      <c r="AF40" s="12">
        <v>182</v>
      </c>
      <c r="AG40" s="13">
        <v>141</v>
      </c>
      <c r="AH40" s="9">
        <v>4</v>
      </c>
      <c r="AI40" s="15">
        <v>97</v>
      </c>
      <c r="AJ40" s="12">
        <v>0</v>
      </c>
      <c r="AK40" s="12">
        <v>0</v>
      </c>
      <c r="AL40" s="12">
        <v>0</v>
      </c>
      <c r="AM40" s="12">
        <v>1</v>
      </c>
      <c r="AN40" s="12">
        <v>37</v>
      </c>
      <c r="AO40" s="12">
        <v>4</v>
      </c>
      <c r="AP40" s="13">
        <v>16</v>
      </c>
      <c r="AQ40" s="40">
        <v>39</v>
      </c>
      <c r="AR40" s="41"/>
      <c r="AT40" s="78">
        <v>0</v>
      </c>
      <c r="AU40" s="78">
        <v>2784</v>
      </c>
      <c r="AV40" s="78">
        <v>1424</v>
      </c>
      <c r="AW40" s="1">
        <v>5</v>
      </c>
      <c r="AX40" s="1">
        <v>606</v>
      </c>
      <c r="AY40" s="1">
        <v>1</v>
      </c>
      <c r="AZ40" s="1">
        <v>1</v>
      </c>
      <c r="BA40" s="1">
        <v>0</v>
      </c>
    </row>
    <row r="41" spans="2:53" x14ac:dyDescent="0.15">
      <c r="B41" s="31" t="s">
        <v>77</v>
      </c>
      <c r="C41" s="8">
        <f t="shared" si="5"/>
        <v>2697</v>
      </c>
      <c r="D41" s="9">
        <f t="shared" si="6"/>
        <v>3</v>
      </c>
      <c r="E41" s="8">
        <v>1</v>
      </c>
      <c r="F41" s="8">
        <v>1</v>
      </c>
      <c r="G41" s="8">
        <v>2</v>
      </c>
      <c r="H41" s="10">
        <v>0</v>
      </c>
      <c r="I41" s="10">
        <v>0</v>
      </c>
      <c r="J41" s="10">
        <v>0</v>
      </c>
      <c r="K41" s="8">
        <f t="shared" si="3"/>
        <v>0</v>
      </c>
      <c r="L41" s="15">
        <f t="shared" si="7"/>
        <v>1825</v>
      </c>
      <c r="M41" s="12">
        <v>81</v>
      </c>
      <c r="N41" s="12">
        <v>21</v>
      </c>
      <c r="O41" s="12">
        <v>3</v>
      </c>
      <c r="P41" s="12">
        <v>0</v>
      </c>
      <c r="Q41" s="12">
        <v>7</v>
      </c>
      <c r="R41" s="12">
        <v>0</v>
      </c>
      <c r="S41" s="12">
        <v>0</v>
      </c>
      <c r="T41" s="12">
        <v>12</v>
      </c>
      <c r="U41" s="12">
        <v>0</v>
      </c>
      <c r="V41" s="12">
        <v>112</v>
      </c>
      <c r="W41" s="12">
        <v>47</v>
      </c>
      <c r="X41" s="13">
        <v>1516</v>
      </c>
      <c r="Y41" s="13">
        <v>26</v>
      </c>
      <c r="Z41" s="13">
        <v>0</v>
      </c>
      <c r="AA41" s="9">
        <v>0</v>
      </c>
      <c r="AB41" s="15">
        <v>820</v>
      </c>
      <c r="AC41" s="12">
        <v>59</v>
      </c>
      <c r="AD41" s="12">
        <v>700</v>
      </c>
      <c r="AE41" s="12">
        <v>11</v>
      </c>
      <c r="AF41" s="12">
        <v>50</v>
      </c>
      <c r="AG41" s="13">
        <v>0</v>
      </c>
      <c r="AH41" s="9">
        <v>0</v>
      </c>
      <c r="AI41" s="15">
        <v>49</v>
      </c>
      <c r="AJ41" s="12">
        <v>0</v>
      </c>
      <c r="AK41" s="12">
        <v>0</v>
      </c>
      <c r="AL41" s="12">
        <v>0</v>
      </c>
      <c r="AM41" s="12">
        <v>0</v>
      </c>
      <c r="AN41" s="12">
        <v>38</v>
      </c>
      <c r="AO41" s="12">
        <v>0</v>
      </c>
      <c r="AP41" s="13">
        <v>0</v>
      </c>
      <c r="AQ41" s="40">
        <v>11</v>
      </c>
      <c r="AR41" s="41"/>
      <c r="AT41" s="78">
        <v>0</v>
      </c>
      <c r="AU41" s="78">
        <v>2697</v>
      </c>
      <c r="AV41" s="78">
        <v>3</v>
      </c>
      <c r="AW41" s="1">
        <v>0</v>
      </c>
      <c r="AX41" s="1">
        <v>1825</v>
      </c>
      <c r="AY41" s="1">
        <v>0</v>
      </c>
      <c r="AZ41" s="1">
        <v>0</v>
      </c>
      <c r="BA41" s="1">
        <v>0</v>
      </c>
    </row>
    <row r="42" spans="2:53" x14ac:dyDescent="0.15">
      <c r="B42" s="31" t="s">
        <v>78</v>
      </c>
      <c r="C42" s="8">
        <f t="shared" si="5"/>
        <v>2550</v>
      </c>
      <c r="D42" s="9">
        <f t="shared" si="6"/>
        <v>761</v>
      </c>
      <c r="E42" s="8">
        <v>0</v>
      </c>
      <c r="F42" s="8">
        <v>51</v>
      </c>
      <c r="G42" s="8">
        <v>12</v>
      </c>
      <c r="H42" s="10">
        <v>0</v>
      </c>
      <c r="I42" s="10">
        <v>8</v>
      </c>
      <c r="J42" s="10">
        <v>0</v>
      </c>
      <c r="K42" s="8">
        <f t="shared" si="3"/>
        <v>9</v>
      </c>
      <c r="L42" s="15">
        <f t="shared" si="7"/>
        <v>1199</v>
      </c>
      <c r="M42" s="12">
        <v>76</v>
      </c>
      <c r="N42" s="12">
        <v>1</v>
      </c>
      <c r="O42" s="12">
        <v>16</v>
      </c>
      <c r="P42" s="12">
        <v>0</v>
      </c>
      <c r="Q42" s="12">
        <v>17</v>
      </c>
      <c r="R42" s="12">
        <v>0</v>
      </c>
      <c r="S42" s="12">
        <v>0</v>
      </c>
      <c r="T42" s="12">
        <v>4</v>
      </c>
      <c r="U42" s="12">
        <v>249</v>
      </c>
      <c r="V42" s="12">
        <v>316</v>
      </c>
      <c r="W42" s="12">
        <v>25</v>
      </c>
      <c r="X42" s="13">
        <v>467</v>
      </c>
      <c r="Y42" s="13">
        <v>28</v>
      </c>
      <c r="Z42" s="13">
        <v>0</v>
      </c>
      <c r="AA42" s="9">
        <v>0</v>
      </c>
      <c r="AB42" s="15">
        <v>617</v>
      </c>
      <c r="AC42" s="12">
        <v>42</v>
      </c>
      <c r="AD42" s="12">
        <v>401</v>
      </c>
      <c r="AE42" s="12">
        <v>14</v>
      </c>
      <c r="AF42" s="12">
        <v>160</v>
      </c>
      <c r="AG42" s="13">
        <v>0</v>
      </c>
      <c r="AH42" s="9">
        <v>0</v>
      </c>
      <c r="AI42" s="15">
        <v>654</v>
      </c>
      <c r="AJ42" s="12">
        <v>0</v>
      </c>
      <c r="AK42" s="12">
        <v>0</v>
      </c>
      <c r="AL42" s="12">
        <v>493</v>
      </c>
      <c r="AM42" s="12">
        <v>0</v>
      </c>
      <c r="AN42" s="12">
        <v>86</v>
      </c>
      <c r="AO42" s="12">
        <v>1</v>
      </c>
      <c r="AP42" s="13">
        <v>3</v>
      </c>
      <c r="AQ42" s="40">
        <v>71</v>
      </c>
      <c r="AR42" s="41"/>
      <c r="AT42" s="78">
        <v>0</v>
      </c>
      <c r="AU42" s="78">
        <v>2550</v>
      </c>
      <c r="AV42" s="78">
        <v>761</v>
      </c>
      <c r="AW42" s="1">
        <v>7</v>
      </c>
      <c r="AX42" s="1">
        <v>1201</v>
      </c>
      <c r="AY42" s="1">
        <v>0</v>
      </c>
      <c r="AZ42" s="1">
        <v>2</v>
      </c>
      <c r="BA42" s="1">
        <v>0</v>
      </c>
    </row>
    <row r="43" spans="2:53" x14ac:dyDescent="0.15">
      <c r="B43" s="31" t="s">
        <v>79</v>
      </c>
      <c r="C43" s="8">
        <f t="shared" si="5"/>
        <v>2341</v>
      </c>
      <c r="D43" s="9">
        <f t="shared" si="6"/>
        <v>1152</v>
      </c>
      <c r="E43" s="8">
        <v>0</v>
      </c>
      <c r="F43" s="8">
        <v>0</v>
      </c>
      <c r="G43" s="8">
        <v>1</v>
      </c>
      <c r="H43" s="10">
        <v>0</v>
      </c>
      <c r="I43" s="10">
        <v>22</v>
      </c>
      <c r="J43" s="10">
        <v>1</v>
      </c>
      <c r="K43" s="8">
        <f t="shared" si="3"/>
        <v>6</v>
      </c>
      <c r="L43" s="15">
        <f t="shared" si="7"/>
        <v>417</v>
      </c>
      <c r="M43" s="12">
        <v>7</v>
      </c>
      <c r="N43" s="12">
        <v>0</v>
      </c>
      <c r="O43" s="12">
        <v>6</v>
      </c>
      <c r="P43" s="12">
        <v>0</v>
      </c>
      <c r="Q43" s="12">
        <v>26</v>
      </c>
      <c r="R43" s="12">
        <v>0</v>
      </c>
      <c r="S43" s="12">
        <v>0</v>
      </c>
      <c r="T43" s="12">
        <v>2</v>
      </c>
      <c r="U43" s="12">
        <v>0</v>
      </c>
      <c r="V43" s="12">
        <v>148</v>
      </c>
      <c r="W43" s="12">
        <v>37</v>
      </c>
      <c r="X43" s="13">
        <v>186</v>
      </c>
      <c r="Y43" s="13">
        <v>5</v>
      </c>
      <c r="Z43" s="13">
        <v>0</v>
      </c>
      <c r="AA43" s="9">
        <v>0</v>
      </c>
      <c r="AB43" s="15">
        <v>1108</v>
      </c>
      <c r="AC43" s="12">
        <v>18</v>
      </c>
      <c r="AD43" s="12">
        <v>1006</v>
      </c>
      <c r="AE43" s="12">
        <v>16</v>
      </c>
      <c r="AF43" s="12">
        <v>68</v>
      </c>
      <c r="AG43" s="13">
        <v>0</v>
      </c>
      <c r="AH43" s="9">
        <v>0</v>
      </c>
      <c r="AI43" s="15">
        <v>786</v>
      </c>
      <c r="AJ43" s="12">
        <v>0</v>
      </c>
      <c r="AK43" s="12">
        <v>0</v>
      </c>
      <c r="AL43" s="12">
        <v>690</v>
      </c>
      <c r="AM43" s="12">
        <v>1</v>
      </c>
      <c r="AN43" s="12">
        <v>39</v>
      </c>
      <c r="AO43" s="12">
        <v>2</v>
      </c>
      <c r="AP43" s="13">
        <v>9</v>
      </c>
      <c r="AQ43" s="40">
        <v>45</v>
      </c>
      <c r="AR43" s="41"/>
      <c r="AT43" s="78">
        <v>0</v>
      </c>
      <c r="AU43" s="78">
        <v>2341</v>
      </c>
      <c r="AV43" s="78">
        <v>1152</v>
      </c>
      <c r="AW43" s="1">
        <v>6</v>
      </c>
      <c r="AX43" s="1">
        <v>417</v>
      </c>
      <c r="AY43" s="1">
        <v>0</v>
      </c>
      <c r="AZ43" s="1">
        <v>0</v>
      </c>
      <c r="BA43" s="1">
        <v>0</v>
      </c>
    </row>
    <row r="44" spans="2:53" x14ac:dyDescent="0.15">
      <c r="B44" s="31" t="s">
        <v>80</v>
      </c>
      <c r="C44" s="8">
        <f t="shared" si="5"/>
        <v>2037</v>
      </c>
      <c r="D44" s="9">
        <f t="shared" si="6"/>
        <v>25</v>
      </c>
      <c r="E44" s="8">
        <v>0</v>
      </c>
      <c r="F44" s="8">
        <v>1</v>
      </c>
      <c r="G44" s="8">
        <v>31</v>
      </c>
      <c r="H44" s="10">
        <v>6</v>
      </c>
      <c r="I44" s="10">
        <v>1790</v>
      </c>
      <c r="J44" s="10">
        <v>0</v>
      </c>
      <c r="K44" s="8">
        <f t="shared" si="3"/>
        <v>0</v>
      </c>
      <c r="L44" s="15">
        <f t="shared" si="7"/>
        <v>33</v>
      </c>
      <c r="M44" s="12">
        <v>3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1</v>
      </c>
      <c r="U44" s="12">
        <v>0</v>
      </c>
      <c r="V44" s="12">
        <v>10</v>
      </c>
      <c r="W44" s="12">
        <v>2</v>
      </c>
      <c r="X44" s="13">
        <v>14</v>
      </c>
      <c r="Y44" s="13">
        <v>3</v>
      </c>
      <c r="Z44" s="13">
        <v>0</v>
      </c>
      <c r="AA44" s="9">
        <v>0</v>
      </c>
      <c r="AB44" s="15">
        <v>158</v>
      </c>
      <c r="AC44" s="12">
        <v>12</v>
      </c>
      <c r="AD44" s="12">
        <v>58</v>
      </c>
      <c r="AE44" s="12">
        <v>82</v>
      </c>
      <c r="AF44" s="12">
        <v>6</v>
      </c>
      <c r="AG44" s="13">
        <v>0</v>
      </c>
      <c r="AH44" s="9">
        <v>0</v>
      </c>
      <c r="AI44" s="15">
        <v>18</v>
      </c>
      <c r="AJ44" s="12">
        <v>0</v>
      </c>
      <c r="AK44" s="12">
        <v>0</v>
      </c>
      <c r="AL44" s="12">
        <v>0</v>
      </c>
      <c r="AM44" s="12">
        <v>0</v>
      </c>
      <c r="AN44" s="12">
        <v>12</v>
      </c>
      <c r="AO44" s="12">
        <v>1</v>
      </c>
      <c r="AP44" s="13">
        <v>0</v>
      </c>
      <c r="AQ44" s="40">
        <v>5</v>
      </c>
      <c r="AR44" s="41"/>
      <c r="AT44" s="78">
        <v>0</v>
      </c>
      <c r="AU44" s="78">
        <v>2037</v>
      </c>
      <c r="AV44" s="78">
        <v>25</v>
      </c>
      <c r="AW44" s="1">
        <v>0</v>
      </c>
      <c r="AX44" s="1">
        <v>33</v>
      </c>
      <c r="AY44" s="1">
        <v>0</v>
      </c>
      <c r="AZ44" s="1">
        <v>0</v>
      </c>
      <c r="BA44" s="1">
        <v>0</v>
      </c>
    </row>
    <row r="45" spans="2:53" x14ac:dyDescent="0.15">
      <c r="B45" s="31" t="s">
        <v>81</v>
      </c>
      <c r="C45" s="8">
        <f t="shared" si="5"/>
        <v>1884</v>
      </c>
      <c r="D45" s="9">
        <f t="shared" si="6"/>
        <v>5</v>
      </c>
      <c r="E45" s="8">
        <v>0</v>
      </c>
      <c r="F45" s="8">
        <v>4</v>
      </c>
      <c r="G45" s="8">
        <v>1</v>
      </c>
      <c r="H45" s="10">
        <v>0</v>
      </c>
      <c r="I45" s="10">
        <v>0</v>
      </c>
      <c r="J45" s="10">
        <v>0</v>
      </c>
      <c r="K45" s="8">
        <f t="shared" si="3"/>
        <v>5</v>
      </c>
      <c r="L45" s="15">
        <f t="shared" si="7"/>
        <v>1195</v>
      </c>
      <c r="M45" s="12">
        <v>40</v>
      </c>
      <c r="N45" s="12">
        <v>54</v>
      </c>
      <c r="O45" s="12">
        <v>7</v>
      </c>
      <c r="P45" s="12">
        <v>0</v>
      </c>
      <c r="Q45" s="12">
        <v>7</v>
      </c>
      <c r="R45" s="12">
        <v>0</v>
      </c>
      <c r="S45" s="12">
        <v>0</v>
      </c>
      <c r="T45" s="12">
        <v>6</v>
      </c>
      <c r="U45" s="12">
        <v>3</v>
      </c>
      <c r="V45" s="12">
        <v>70</v>
      </c>
      <c r="W45" s="12">
        <v>50</v>
      </c>
      <c r="X45" s="13">
        <v>926</v>
      </c>
      <c r="Y45" s="13">
        <v>32</v>
      </c>
      <c r="Z45" s="13">
        <v>0</v>
      </c>
      <c r="AA45" s="9">
        <v>0</v>
      </c>
      <c r="AB45" s="15">
        <v>492</v>
      </c>
      <c r="AC45" s="12">
        <v>64</v>
      </c>
      <c r="AD45" s="12">
        <v>373</v>
      </c>
      <c r="AE45" s="12">
        <v>3</v>
      </c>
      <c r="AF45" s="12">
        <v>52</v>
      </c>
      <c r="AG45" s="13">
        <v>0</v>
      </c>
      <c r="AH45" s="9">
        <v>0</v>
      </c>
      <c r="AI45" s="15">
        <v>187</v>
      </c>
      <c r="AJ45" s="12">
        <v>0</v>
      </c>
      <c r="AK45" s="12">
        <v>0</v>
      </c>
      <c r="AL45" s="12">
        <v>144</v>
      </c>
      <c r="AM45" s="12">
        <v>1</v>
      </c>
      <c r="AN45" s="12">
        <v>30</v>
      </c>
      <c r="AO45" s="12">
        <v>1</v>
      </c>
      <c r="AP45" s="13">
        <v>2</v>
      </c>
      <c r="AQ45" s="40">
        <v>9</v>
      </c>
      <c r="AR45" s="41"/>
      <c r="AT45" s="78">
        <v>0</v>
      </c>
      <c r="AU45" s="78">
        <v>1884</v>
      </c>
      <c r="AV45" s="78">
        <v>5</v>
      </c>
      <c r="AW45" s="1">
        <v>4</v>
      </c>
      <c r="AX45" s="1">
        <v>1196</v>
      </c>
      <c r="AY45" s="1">
        <v>0</v>
      </c>
      <c r="AZ45" s="1">
        <v>1</v>
      </c>
      <c r="BA45" s="1">
        <v>0</v>
      </c>
    </row>
    <row r="46" spans="2:53" x14ac:dyDescent="0.15">
      <c r="B46" s="31" t="s">
        <v>82</v>
      </c>
      <c r="C46" s="8">
        <f t="shared" si="5"/>
        <v>1780</v>
      </c>
      <c r="D46" s="9">
        <f t="shared" si="6"/>
        <v>68</v>
      </c>
      <c r="E46" s="8">
        <v>0</v>
      </c>
      <c r="F46" s="8">
        <v>16</v>
      </c>
      <c r="G46" s="8">
        <v>62</v>
      </c>
      <c r="H46" s="10">
        <v>1</v>
      </c>
      <c r="I46" s="10">
        <v>1579</v>
      </c>
      <c r="J46" s="10">
        <v>0</v>
      </c>
      <c r="K46" s="8">
        <f t="shared" si="3"/>
        <v>0</v>
      </c>
      <c r="L46" s="15">
        <f t="shared" si="7"/>
        <v>8</v>
      </c>
      <c r="M46" s="12">
        <v>1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4</v>
      </c>
      <c r="W46" s="12">
        <v>0</v>
      </c>
      <c r="X46" s="13">
        <v>3</v>
      </c>
      <c r="Y46" s="13">
        <v>0</v>
      </c>
      <c r="Z46" s="13">
        <v>0</v>
      </c>
      <c r="AA46" s="9">
        <v>0</v>
      </c>
      <c r="AB46" s="15">
        <v>113</v>
      </c>
      <c r="AC46" s="12">
        <v>1</v>
      </c>
      <c r="AD46" s="12">
        <v>8</v>
      </c>
      <c r="AE46" s="12">
        <v>101</v>
      </c>
      <c r="AF46" s="12">
        <v>3</v>
      </c>
      <c r="AG46" s="13">
        <v>0</v>
      </c>
      <c r="AH46" s="9">
        <v>0</v>
      </c>
      <c r="AI46" s="15">
        <v>1</v>
      </c>
      <c r="AJ46" s="12">
        <v>0</v>
      </c>
      <c r="AK46" s="12">
        <v>0</v>
      </c>
      <c r="AL46" s="12">
        <v>0</v>
      </c>
      <c r="AM46" s="12">
        <v>0</v>
      </c>
      <c r="AN46" s="12">
        <v>1</v>
      </c>
      <c r="AO46" s="12">
        <v>0</v>
      </c>
      <c r="AP46" s="13">
        <v>0</v>
      </c>
      <c r="AQ46" s="40">
        <v>0</v>
      </c>
      <c r="AR46" s="41"/>
      <c r="AT46" s="78">
        <v>0</v>
      </c>
      <c r="AU46" s="78">
        <v>1780</v>
      </c>
      <c r="AV46" s="78">
        <v>68</v>
      </c>
      <c r="AW46" s="1">
        <v>0</v>
      </c>
      <c r="AX46" s="1">
        <v>8</v>
      </c>
      <c r="AY46" s="1">
        <v>0</v>
      </c>
      <c r="AZ46" s="1">
        <v>0</v>
      </c>
      <c r="BA46" s="1">
        <v>0</v>
      </c>
    </row>
    <row r="47" spans="2:53" x14ac:dyDescent="0.15">
      <c r="B47" s="31" t="s">
        <v>83</v>
      </c>
      <c r="C47" s="8">
        <f t="shared" si="5"/>
        <v>1720</v>
      </c>
      <c r="D47" s="9">
        <f t="shared" si="6"/>
        <v>286</v>
      </c>
      <c r="E47" s="8">
        <v>0</v>
      </c>
      <c r="F47" s="8">
        <v>21</v>
      </c>
      <c r="G47" s="8">
        <v>15</v>
      </c>
      <c r="H47" s="10">
        <v>90</v>
      </c>
      <c r="I47" s="10">
        <v>1462</v>
      </c>
      <c r="J47" s="10">
        <v>0</v>
      </c>
      <c r="K47" s="8">
        <f t="shared" si="3"/>
        <v>0</v>
      </c>
      <c r="L47" s="15">
        <f t="shared" si="7"/>
        <v>16</v>
      </c>
      <c r="M47" s="12">
        <v>0</v>
      </c>
      <c r="N47" s="12">
        <v>0</v>
      </c>
      <c r="O47" s="12">
        <v>1</v>
      </c>
      <c r="P47" s="12">
        <v>0</v>
      </c>
      <c r="Q47" s="12">
        <v>1</v>
      </c>
      <c r="R47" s="12">
        <v>0</v>
      </c>
      <c r="S47" s="12">
        <v>0</v>
      </c>
      <c r="T47" s="12">
        <v>0</v>
      </c>
      <c r="U47" s="12">
        <v>0</v>
      </c>
      <c r="V47" s="12">
        <v>1</v>
      </c>
      <c r="W47" s="12">
        <v>0</v>
      </c>
      <c r="X47" s="13">
        <v>11</v>
      </c>
      <c r="Y47" s="13">
        <v>2</v>
      </c>
      <c r="Z47" s="13">
        <v>0</v>
      </c>
      <c r="AA47" s="9">
        <v>0</v>
      </c>
      <c r="AB47" s="15">
        <v>112</v>
      </c>
      <c r="AC47" s="12">
        <v>2</v>
      </c>
      <c r="AD47" s="12">
        <v>20</v>
      </c>
      <c r="AE47" s="12">
        <v>80</v>
      </c>
      <c r="AF47" s="12">
        <v>10</v>
      </c>
      <c r="AG47" s="13">
        <v>0</v>
      </c>
      <c r="AH47" s="9">
        <v>0</v>
      </c>
      <c r="AI47" s="15">
        <v>4</v>
      </c>
      <c r="AJ47" s="12">
        <v>0</v>
      </c>
      <c r="AK47" s="12">
        <v>0</v>
      </c>
      <c r="AL47" s="12">
        <v>0</v>
      </c>
      <c r="AM47" s="12">
        <v>0</v>
      </c>
      <c r="AN47" s="12">
        <v>4</v>
      </c>
      <c r="AO47" s="12">
        <v>0</v>
      </c>
      <c r="AP47" s="13">
        <v>0</v>
      </c>
      <c r="AQ47" s="40">
        <v>0</v>
      </c>
      <c r="AR47" s="41"/>
      <c r="AT47" s="78">
        <v>0</v>
      </c>
      <c r="AU47" s="78">
        <v>1720</v>
      </c>
      <c r="AV47" s="78">
        <v>286</v>
      </c>
      <c r="AW47" s="1">
        <v>0</v>
      </c>
      <c r="AX47" s="1">
        <v>16</v>
      </c>
      <c r="AY47" s="1">
        <v>0</v>
      </c>
      <c r="AZ47" s="1">
        <v>0</v>
      </c>
      <c r="BA47" s="1">
        <v>0</v>
      </c>
    </row>
    <row r="48" spans="2:53" x14ac:dyDescent="0.15">
      <c r="B48" s="31" t="s">
        <v>84</v>
      </c>
      <c r="C48" s="8">
        <f t="shared" si="5"/>
        <v>1708</v>
      </c>
      <c r="D48" s="9">
        <f t="shared" si="6"/>
        <v>112</v>
      </c>
      <c r="E48" s="8">
        <v>0</v>
      </c>
      <c r="F48" s="8">
        <v>237</v>
      </c>
      <c r="G48" s="8">
        <v>28</v>
      </c>
      <c r="H48" s="10">
        <v>0</v>
      </c>
      <c r="I48" s="10">
        <v>1423</v>
      </c>
      <c r="J48" s="10">
        <v>3</v>
      </c>
      <c r="K48" s="8">
        <f t="shared" si="3"/>
        <v>0</v>
      </c>
      <c r="L48" s="15">
        <f t="shared" si="7"/>
        <v>6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3">
        <v>6</v>
      </c>
      <c r="Y48" s="13">
        <v>0</v>
      </c>
      <c r="Z48" s="13">
        <v>0</v>
      </c>
      <c r="AA48" s="9">
        <v>0</v>
      </c>
      <c r="AB48" s="15">
        <v>11</v>
      </c>
      <c r="AC48" s="12">
        <v>0</v>
      </c>
      <c r="AD48" s="12">
        <v>2</v>
      </c>
      <c r="AE48" s="12">
        <v>9</v>
      </c>
      <c r="AF48" s="12">
        <v>0</v>
      </c>
      <c r="AG48" s="13">
        <v>0</v>
      </c>
      <c r="AH48" s="9">
        <v>0</v>
      </c>
      <c r="AI48" s="15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3">
        <v>0</v>
      </c>
      <c r="AQ48" s="40">
        <v>0</v>
      </c>
      <c r="AR48" s="41"/>
      <c r="AT48" s="78">
        <v>0</v>
      </c>
      <c r="AU48" s="78">
        <v>1708</v>
      </c>
      <c r="AV48" s="78">
        <v>112</v>
      </c>
      <c r="AW48" s="1">
        <v>0</v>
      </c>
      <c r="AX48" s="1">
        <v>6</v>
      </c>
      <c r="AY48" s="1">
        <v>0</v>
      </c>
      <c r="AZ48" s="1">
        <v>0</v>
      </c>
      <c r="BA48" s="1">
        <v>0</v>
      </c>
    </row>
    <row r="49" spans="2:53" x14ac:dyDescent="0.15">
      <c r="B49" s="31" t="s">
        <v>85</v>
      </c>
      <c r="C49" s="8">
        <f t="shared" si="5"/>
        <v>1538</v>
      </c>
      <c r="D49" s="9">
        <f t="shared" si="6"/>
        <v>104</v>
      </c>
      <c r="E49" s="8">
        <v>0</v>
      </c>
      <c r="F49" s="8">
        <v>10</v>
      </c>
      <c r="G49" s="8">
        <v>5</v>
      </c>
      <c r="H49" s="10">
        <v>27</v>
      </c>
      <c r="I49" s="10">
        <v>1358</v>
      </c>
      <c r="J49" s="10">
        <v>0</v>
      </c>
      <c r="K49" s="8">
        <f t="shared" si="3"/>
        <v>0</v>
      </c>
      <c r="L49" s="15">
        <f t="shared" si="7"/>
        <v>65</v>
      </c>
      <c r="M49" s="12">
        <v>2</v>
      </c>
      <c r="N49" s="12">
        <v>1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4</v>
      </c>
      <c r="W49" s="12">
        <v>0</v>
      </c>
      <c r="X49" s="13">
        <v>37</v>
      </c>
      <c r="Y49" s="13">
        <v>21</v>
      </c>
      <c r="Z49" s="13">
        <v>0</v>
      </c>
      <c r="AA49" s="9">
        <v>0</v>
      </c>
      <c r="AB49" s="15">
        <v>67</v>
      </c>
      <c r="AC49" s="12">
        <v>1</v>
      </c>
      <c r="AD49" s="12">
        <v>15</v>
      </c>
      <c r="AE49" s="12">
        <v>33</v>
      </c>
      <c r="AF49" s="12">
        <v>18</v>
      </c>
      <c r="AG49" s="13">
        <v>0</v>
      </c>
      <c r="AH49" s="9">
        <v>0</v>
      </c>
      <c r="AI49" s="15">
        <v>6</v>
      </c>
      <c r="AJ49" s="12">
        <v>0</v>
      </c>
      <c r="AK49" s="12">
        <v>0</v>
      </c>
      <c r="AL49" s="12">
        <v>0</v>
      </c>
      <c r="AM49" s="12">
        <v>0</v>
      </c>
      <c r="AN49" s="12">
        <v>4</v>
      </c>
      <c r="AO49" s="12">
        <v>0</v>
      </c>
      <c r="AP49" s="13">
        <v>2</v>
      </c>
      <c r="AQ49" s="40">
        <v>0</v>
      </c>
      <c r="AR49" s="41"/>
      <c r="AT49" s="78">
        <v>0</v>
      </c>
      <c r="AU49" s="78">
        <v>1538</v>
      </c>
      <c r="AV49" s="78">
        <v>104</v>
      </c>
      <c r="AW49" s="1">
        <v>0</v>
      </c>
      <c r="AX49" s="1">
        <v>65</v>
      </c>
      <c r="AY49" s="1">
        <v>0</v>
      </c>
      <c r="AZ49" s="1">
        <v>0</v>
      </c>
      <c r="BA49" s="1">
        <v>0</v>
      </c>
    </row>
    <row r="50" spans="2:53" x14ac:dyDescent="0.15">
      <c r="B50" s="31" t="s">
        <v>86</v>
      </c>
      <c r="C50" s="8">
        <f t="shared" si="5"/>
        <v>1441</v>
      </c>
      <c r="D50" s="9">
        <f t="shared" si="6"/>
        <v>54</v>
      </c>
      <c r="E50" s="8">
        <v>0</v>
      </c>
      <c r="F50" s="8">
        <v>4</v>
      </c>
      <c r="G50" s="8">
        <v>38</v>
      </c>
      <c r="H50" s="10">
        <v>2</v>
      </c>
      <c r="I50" s="10">
        <v>1365</v>
      </c>
      <c r="J50" s="10">
        <v>2</v>
      </c>
      <c r="K50" s="8">
        <f t="shared" si="3"/>
        <v>0</v>
      </c>
      <c r="L50" s="15">
        <f t="shared" si="7"/>
        <v>14</v>
      </c>
      <c r="M50" s="12">
        <v>2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2</v>
      </c>
      <c r="U50" s="12">
        <v>0</v>
      </c>
      <c r="V50" s="12">
        <v>5</v>
      </c>
      <c r="W50" s="12">
        <v>1</v>
      </c>
      <c r="X50" s="13">
        <v>3</v>
      </c>
      <c r="Y50" s="13">
        <v>1</v>
      </c>
      <c r="Z50" s="13">
        <v>0</v>
      </c>
      <c r="AA50" s="9">
        <v>0</v>
      </c>
      <c r="AB50" s="15">
        <v>15</v>
      </c>
      <c r="AC50" s="12">
        <v>5</v>
      </c>
      <c r="AD50" s="12">
        <v>5</v>
      </c>
      <c r="AE50" s="12">
        <v>3</v>
      </c>
      <c r="AF50" s="12">
        <v>2</v>
      </c>
      <c r="AG50" s="13">
        <v>0</v>
      </c>
      <c r="AH50" s="9">
        <v>0</v>
      </c>
      <c r="AI50" s="15">
        <v>1</v>
      </c>
      <c r="AJ50" s="12">
        <v>0</v>
      </c>
      <c r="AK50" s="12">
        <v>0</v>
      </c>
      <c r="AL50" s="12">
        <v>0</v>
      </c>
      <c r="AM50" s="12">
        <v>1</v>
      </c>
      <c r="AN50" s="12">
        <v>0</v>
      </c>
      <c r="AO50" s="12">
        <v>0</v>
      </c>
      <c r="AP50" s="13">
        <v>0</v>
      </c>
      <c r="AQ50" s="40">
        <v>0</v>
      </c>
      <c r="AR50" s="41"/>
      <c r="AT50" s="78">
        <v>0</v>
      </c>
      <c r="AU50" s="78">
        <v>1441</v>
      </c>
      <c r="AV50" s="78">
        <v>54</v>
      </c>
      <c r="AW50" s="1">
        <v>0</v>
      </c>
      <c r="AX50" s="1">
        <v>14</v>
      </c>
      <c r="AY50" s="1">
        <v>0</v>
      </c>
      <c r="AZ50" s="1">
        <v>0</v>
      </c>
      <c r="BA50" s="1">
        <v>0</v>
      </c>
    </row>
    <row r="51" spans="2:53" x14ac:dyDescent="0.15">
      <c r="B51" s="31" t="s">
        <v>87</v>
      </c>
      <c r="C51" s="8">
        <f t="shared" si="5"/>
        <v>1406</v>
      </c>
      <c r="D51" s="9">
        <f t="shared" si="6"/>
        <v>529</v>
      </c>
      <c r="E51" s="8">
        <v>87</v>
      </c>
      <c r="F51" s="8">
        <v>82</v>
      </c>
      <c r="G51" s="8">
        <v>464</v>
      </c>
      <c r="H51" s="10">
        <v>6</v>
      </c>
      <c r="I51" s="10">
        <v>657</v>
      </c>
      <c r="J51" s="10">
        <v>0</v>
      </c>
      <c r="K51" s="8">
        <f t="shared" si="3"/>
        <v>3</v>
      </c>
      <c r="L51" s="15">
        <f t="shared" si="7"/>
        <v>47</v>
      </c>
      <c r="M51" s="12">
        <v>3</v>
      </c>
      <c r="N51" s="12">
        <v>1</v>
      </c>
      <c r="O51" s="12">
        <v>0</v>
      </c>
      <c r="P51" s="12">
        <v>0</v>
      </c>
      <c r="Q51" s="12">
        <v>4</v>
      </c>
      <c r="R51" s="12">
        <v>0</v>
      </c>
      <c r="S51" s="12">
        <v>0</v>
      </c>
      <c r="T51" s="12">
        <v>0</v>
      </c>
      <c r="U51" s="12">
        <v>0</v>
      </c>
      <c r="V51" s="12">
        <v>26</v>
      </c>
      <c r="W51" s="12">
        <v>5</v>
      </c>
      <c r="X51" s="13">
        <v>8</v>
      </c>
      <c r="Y51" s="13">
        <v>0</v>
      </c>
      <c r="Z51" s="13">
        <v>0</v>
      </c>
      <c r="AA51" s="9">
        <v>0</v>
      </c>
      <c r="AB51" s="15">
        <v>66</v>
      </c>
      <c r="AC51" s="12">
        <v>1</v>
      </c>
      <c r="AD51" s="12">
        <v>59</v>
      </c>
      <c r="AE51" s="12">
        <v>1</v>
      </c>
      <c r="AF51" s="12">
        <v>4</v>
      </c>
      <c r="AG51" s="13">
        <v>0</v>
      </c>
      <c r="AH51" s="9">
        <v>1</v>
      </c>
      <c r="AI51" s="15">
        <v>81</v>
      </c>
      <c r="AJ51" s="12">
        <v>0</v>
      </c>
      <c r="AK51" s="12">
        <v>0</v>
      </c>
      <c r="AL51" s="12">
        <v>68</v>
      </c>
      <c r="AM51" s="12">
        <v>0</v>
      </c>
      <c r="AN51" s="12">
        <v>9</v>
      </c>
      <c r="AO51" s="12">
        <v>0</v>
      </c>
      <c r="AP51" s="13">
        <v>1</v>
      </c>
      <c r="AQ51" s="40">
        <v>3</v>
      </c>
      <c r="AR51" s="41"/>
      <c r="AT51" s="78">
        <v>0</v>
      </c>
      <c r="AU51" s="78">
        <v>1406</v>
      </c>
      <c r="AV51" s="78">
        <v>529</v>
      </c>
      <c r="AW51" s="1">
        <v>3</v>
      </c>
      <c r="AX51" s="1">
        <v>47</v>
      </c>
      <c r="AY51" s="1">
        <v>0</v>
      </c>
      <c r="AZ51" s="1">
        <v>0</v>
      </c>
      <c r="BA51" s="1">
        <v>0</v>
      </c>
    </row>
    <row r="52" spans="2:53" x14ac:dyDescent="0.15">
      <c r="B52" s="31" t="s">
        <v>88</v>
      </c>
      <c r="C52" s="8">
        <f t="shared" si="5"/>
        <v>1350</v>
      </c>
      <c r="D52" s="9">
        <f t="shared" si="6"/>
        <v>33</v>
      </c>
      <c r="E52" s="8">
        <v>0</v>
      </c>
      <c r="F52" s="8">
        <v>20</v>
      </c>
      <c r="G52" s="8">
        <v>8</v>
      </c>
      <c r="H52" s="10">
        <v>3</v>
      </c>
      <c r="I52" s="10">
        <v>1196</v>
      </c>
      <c r="J52" s="10">
        <v>0</v>
      </c>
      <c r="K52" s="8">
        <f t="shared" si="3"/>
        <v>0</v>
      </c>
      <c r="L52" s="15">
        <f t="shared" si="7"/>
        <v>101</v>
      </c>
      <c r="M52" s="12">
        <v>2</v>
      </c>
      <c r="N52" s="12">
        <v>1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7</v>
      </c>
      <c r="W52" s="12">
        <v>1</v>
      </c>
      <c r="X52" s="13">
        <v>90</v>
      </c>
      <c r="Y52" s="13">
        <v>0</v>
      </c>
      <c r="Z52" s="13">
        <v>0</v>
      </c>
      <c r="AA52" s="9">
        <v>0</v>
      </c>
      <c r="AB52" s="15">
        <v>17</v>
      </c>
      <c r="AC52" s="12">
        <v>2</v>
      </c>
      <c r="AD52" s="12">
        <v>12</v>
      </c>
      <c r="AE52" s="12">
        <v>1</v>
      </c>
      <c r="AF52" s="12">
        <v>2</v>
      </c>
      <c r="AG52" s="13">
        <v>0</v>
      </c>
      <c r="AH52" s="9">
        <v>0</v>
      </c>
      <c r="AI52" s="15">
        <v>5</v>
      </c>
      <c r="AJ52" s="12">
        <v>0</v>
      </c>
      <c r="AK52" s="12">
        <v>0</v>
      </c>
      <c r="AL52" s="12">
        <v>0</v>
      </c>
      <c r="AM52" s="12">
        <v>0</v>
      </c>
      <c r="AN52" s="12">
        <v>2</v>
      </c>
      <c r="AO52" s="12">
        <v>0</v>
      </c>
      <c r="AP52" s="13">
        <v>3</v>
      </c>
      <c r="AQ52" s="40">
        <v>0</v>
      </c>
      <c r="AR52" s="41"/>
      <c r="AT52" s="78">
        <v>0</v>
      </c>
      <c r="AU52" s="78">
        <v>1350</v>
      </c>
      <c r="AV52" s="78">
        <v>33</v>
      </c>
      <c r="AW52" s="1">
        <v>0</v>
      </c>
      <c r="AX52" s="1">
        <v>101</v>
      </c>
      <c r="AY52" s="1">
        <v>0</v>
      </c>
      <c r="AZ52" s="1">
        <v>0</v>
      </c>
      <c r="BA52" s="1">
        <v>0</v>
      </c>
    </row>
    <row r="53" spans="2:53" x14ac:dyDescent="0.15">
      <c r="B53" s="31" t="s">
        <v>89</v>
      </c>
      <c r="C53" s="8">
        <f t="shared" si="5"/>
        <v>1256</v>
      </c>
      <c r="D53" s="9">
        <f t="shared" si="6"/>
        <v>34</v>
      </c>
      <c r="E53" s="8">
        <v>0</v>
      </c>
      <c r="F53" s="8">
        <v>25</v>
      </c>
      <c r="G53" s="8">
        <v>30</v>
      </c>
      <c r="H53" s="10">
        <v>2</v>
      </c>
      <c r="I53" s="10">
        <v>881</v>
      </c>
      <c r="J53" s="10">
        <v>0</v>
      </c>
      <c r="K53" s="8">
        <f t="shared" si="3"/>
        <v>0</v>
      </c>
      <c r="L53" s="15">
        <f t="shared" si="7"/>
        <v>14</v>
      </c>
      <c r="M53" s="12">
        <v>1</v>
      </c>
      <c r="N53" s="12">
        <v>1</v>
      </c>
      <c r="O53" s="12">
        <v>1</v>
      </c>
      <c r="P53" s="12">
        <v>0</v>
      </c>
      <c r="Q53" s="12">
        <v>1</v>
      </c>
      <c r="R53" s="12">
        <v>0</v>
      </c>
      <c r="S53" s="12">
        <v>0</v>
      </c>
      <c r="T53" s="12">
        <v>0</v>
      </c>
      <c r="U53" s="12">
        <v>0</v>
      </c>
      <c r="V53" s="12">
        <v>9</v>
      </c>
      <c r="W53" s="12">
        <v>0</v>
      </c>
      <c r="X53" s="13">
        <v>0</v>
      </c>
      <c r="Y53" s="13">
        <v>1</v>
      </c>
      <c r="Z53" s="13">
        <v>0</v>
      </c>
      <c r="AA53" s="9">
        <v>0</v>
      </c>
      <c r="AB53" s="15">
        <v>288</v>
      </c>
      <c r="AC53" s="12">
        <v>4</v>
      </c>
      <c r="AD53" s="12">
        <v>61</v>
      </c>
      <c r="AE53" s="12">
        <v>207</v>
      </c>
      <c r="AF53" s="12">
        <v>16</v>
      </c>
      <c r="AG53" s="13">
        <v>0</v>
      </c>
      <c r="AH53" s="9">
        <v>0</v>
      </c>
      <c r="AI53" s="15">
        <v>16</v>
      </c>
      <c r="AJ53" s="12">
        <v>1</v>
      </c>
      <c r="AK53" s="12">
        <v>0</v>
      </c>
      <c r="AL53" s="12">
        <v>0</v>
      </c>
      <c r="AM53" s="12">
        <v>4</v>
      </c>
      <c r="AN53" s="12">
        <v>5</v>
      </c>
      <c r="AO53" s="12">
        <v>1</v>
      </c>
      <c r="AP53" s="13">
        <v>0</v>
      </c>
      <c r="AQ53" s="40">
        <v>5</v>
      </c>
      <c r="AR53" s="41"/>
      <c r="AT53" s="78">
        <v>0</v>
      </c>
      <c r="AU53" s="78">
        <v>1256</v>
      </c>
      <c r="AV53" s="78">
        <v>34</v>
      </c>
      <c r="AW53" s="1">
        <v>0</v>
      </c>
      <c r="AX53" s="1">
        <v>14</v>
      </c>
      <c r="AY53" s="1">
        <v>0</v>
      </c>
      <c r="AZ53" s="1">
        <v>0</v>
      </c>
      <c r="BA53" s="1">
        <v>0</v>
      </c>
    </row>
    <row r="54" spans="2:53" x14ac:dyDescent="0.15">
      <c r="B54" s="31" t="s">
        <v>90</v>
      </c>
      <c r="C54" s="8">
        <f t="shared" si="5"/>
        <v>1190</v>
      </c>
      <c r="D54" s="9">
        <f t="shared" si="6"/>
        <v>22</v>
      </c>
      <c r="E54" s="8">
        <v>0</v>
      </c>
      <c r="F54" s="8">
        <v>16</v>
      </c>
      <c r="G54" s="8">
        <v>13</v>
      </c>
      <c r="H54" s="10">
        <v>18</v>
      </c>
      <c r="I54" s="10">
        <v>838</v>
      </c>
      <c r="J54" s="10">
        <v>0</v>
      </c>
      <c r="K54" s="8">
        <f t="shared" si="3"/>
        <v>0</v>
      </c>
      <c r="L54" s="15">
        <f t="shared" si="7"/>
        <v>12</v>
      </c>
      <c r="M54" s="12">
        <v>0</v>
      </c>
      <c r="N54" s="12">
        <v>0</v>
      </c>
      <c r="O54" s="12">
        <v>0</v>
      </c>
      <c r="P54" s="12">
        <v>0</v>
      </c>
      <c r="Q54" s="12">
        <v>1</v>
      </c>
      <c r="R54" s="12">
        <v>0</v>
      </c>
      <c r="S54" s="12">
        <v>0</v>
      </c>
      <c r="T54" s="12">
        <v>0</v>
      </c>
      <c r="U54" s="12">
        <v>0</v>
      </c>
      <c r="V54" s="12">
        <v>11</v>
      </c>
      <c r="W54" s="12">
        <v>0</v>
      </c>
      <c r="X54" s="13">
        <v>0</v>
      </c>
      <c r="Y54" s="13">
        <v>0</v>
      </c>
      <c r="Z54" s="13">
        <v>0</v>
      </c>
      <c r="AA54" s="9">
        <v>0</v>
      </c>
      <c r="AB54" s="15">
        <v>280</v>
      </c>
      <c r="AC54" s="12">
        <v>2</v>
      </c>
      <c r="AD54" s="12">
        <v>80</v>
      </c>
      <c r="AE54" s="12">
        <v>162</v>
      </c>
      <c r="AF54" s="12">
        <v>24</v>
      </c>
      <c r="AG54" s="13">
        <v>0</v>
      </c>
      <c r="AH54" s="9">
        <v>12</v>
      </c>
      <c r="AI54" s="15">
        <v>13</v>
      </c>
      <c r="AJ54" s="12">
        <v>1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3">
        <v>0</v>
      </c>
      <c r="AQ54" s="40">
        <v>12</v>
      </c>
      <c r="AR54" s="41"/>
      <c r="AT54" s="78">
        <v>0</v>
      </c>
      <c r="AU54" s="78">
        <v>1190</v>
      </c>
      <c r="AV54" s="78">
        <v>22</v>
      </c>
      <c r="AW54" s="1">
        <v>0</v>
      </c>
      <c r="AX54" s="1">
        <v>12</v>
      </c>
      <c r="AY54" s="1">
        <v>0</v>
      </c>
      <c r="AZ54" s="1">
        <v>0</v>
      </c>
      <c r="BA54" s="1">
        <v>0</v>
      </c>
    </row>
    <row r="55" spans="2:53" x14ac:dyDescent="0.15">
      <c r="B55" s="31" t="s">
        <v>91</v>
      </c>
      <c r="C55" s="8">
        <f t="shared" si="5"/>
        <v>1163</v>
      </c>
      <c r="D55" s="9">
        <f t="shared" si="6"/>
        <v>148</v>
      </c>
      <c r="E55" s="8">
        <v>2</v>
      </c>
      <c r="F55" s="8">
        <v>21</v>
      </c>
      <c r="G55" s="8">
        <v>133</v>
      </c>
      <c r="H55" s="10">
        <v>0</v>
      </c>
      <c r="I55" s="10">
        <v>281</v>
      </c>
      <c r="J55" s="10">
        <v>0</v>
      </c>
      <c r="K55" s="8">
        <f t="shared" si="3"/>
        <v>0</v>
      </c>
      <c r="L55" s="15">
        <f t="shared" si="7"/>
        <v>9</v>
      </c>
      <c r="M55" s="12">
        <v>1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1</v>
      </c>
      <c r="U55" s="12">
        <v>0</v>
      </c>
      <c r="V55" s="12">
        <v>7</v>
      </c>
      <c r="W55" s="12">
        <v>0</v>
      </c>
      <c r="X55" s="13">
        <v>0</v>
      </c>
      <c r="Y55" s="13">
        <v>0</v>
      </c>
      <c r="Z55" s="13">
        <v>0</v>
      </c>
      <c r="AA55" s="9">
        <v>0</v>
      </c>
      <c r="AB55" s="15">
        <v>717</v>
      </c>
      <c r="AC55" s="12">
        <v>0</v>
      </c>
      <c r="AD55" s="12">
        <v>534</v>
      </c>
      <c r="AE55" s="12">
        <v>178</v>
      </c>
      <c r="AF55" s="12">
        <v>5</v>
      </c>
      <c r="AG55" s="13">
        <v>0</v>
      </c>
      <c r="AH55" s="9">
        <v>0</v>
      </c>
      <c r="AI55" s="15">
        <v>2</v>
      </c>
      <c r="AJ55" s="12">
        <v>0</v>
      </c>
      <c r="AK55" s="12">
        <v>0</v>
      </c>
      <c r="AL55" s="12">
        <v>0</v>
      </c>
      <c r="AM55" s="12">
        <v>0</v>
      </c>
      <c r="AN55" s="12">
        <v>2</v>
      </c>
      <c r="AO55" s="12">
        <v>0</v>
      </c>
      <c r="AP55" s="13">
        <v>0</v>
      </c>
      <c r="AQ55" s="40">
        <v>0</v>
      </c>
      <c r="AR55" s="41"/>
      <c r="AT55" s="78">
        <v>0</v>
      </c>
      <c r="AU55" s="78">
        <v>1163</v>
      </c>
      <c r="AV55" s="78">
        <v>148</v>
      </c>
      <c r="AW55" s="1">
        <v>0</v>
      </c>
      <c r="AX55" s="1">
        <v>9</v>
      </c>
      <c r="AY55" s="1">
        <v>0</v>
      </c>
      <c r="AZ55" s="1">
        <v>0</v>
      </c>
      <c r="BA55" s="1">
        <v>0</v>
      </c>
    </row>
    <row r="56" spans="2:53" x14ac:dyDescent="0.15">
      <c r="B56" s="31" t="s">
        <v>93</v>
      </c>
      <c r="C56" s="8">
        <f t="shared" si="5"/>
        <v>1141</v>
      </c>
      <c r="D56" s="9">
        <f t="shared" si="6"/>
        <v>15</v>
      </c>
      <c r="E56" s="8">
        <v>0</v>
      </c>
      <c r="F56" s="8">
        <v>13</v>
      </c>
      <c r="G56" s="8">
        <v>40</v>
      </c>
      <c r="H56" s="10">
        <v>1</v>
      </c>
      <c r="I56" s="10">
        <v>880</v>
      </c>
      <c r="J56" s="10">
        <v>0</v>
      </c>
      <c r="K56" s="8">
        <f t="shared" si="3"/>
        <v>0</v>
      </c>
      <c r="L56" s="15">
        <f t="shared" si="7"/>
        <v>4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4</v>
      </c>
      <c r="W56" s="12">
        <v>0</v>
      </c>
      <c r="X56" s="13">
        <v>0</v>
      </c>
      <c r="Y56" s="13">
        <v>0</v>
      </c>
      <c r="Z56" s="13">
        <v>0</v>
      </c>
      <c r="AA56" s="9">
        <v>0</v>
      </c>
      <c r="AB56" s="15">
        <v>203</v>
      </c>
      <c r="AC56" s="12">
        <v>2</v>
      </c>
      <c r="AD56" s="12">
        <v>7</v>
      </c>
      <c r="AE56" s="12">
        <v>189</v>
      </c>
      <c r="AF56" s="12">
        <v>5</v>
      </c>
      <c r="AG56" s="13">
        <v>0</v>
      </c>
      <c r="AH56" s="9">
        <v>0</v>
      </c>
      <c r="AI56" s="15">
        <v>0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3">
        <v>0</v>
      </c>
      <c r="AQ56" s="40">
        <v>0</v>
      </c>
      <c r="AR56" s="41"/>
      <c r="AT56" s="78">
        <v>0</v>
      </c>
      <c r="AU56" s="78">
        <v>1141</v>
      </c>
      <c r="AV56" s="78">
        <v>15</v>
      </c>
      <c r="AW56" s="1">
        <v>0</v>
      </c>
      <c r="AX56" s="1">
        <v>4</v>
      </c>
      <c r="AY56" s="1">
        <v>0</v>
      </c>
      <c r="AZ56" s="1">
        <v>0</v>
      </c>
      <c r="BA56" s="1">
        <v>0</v>
      </c>
    </row>
    <row r="57" spans="2:53" x14ac:dyDescent="0.15">
      <c r="B57" s="31" t="s">
        <v>92</v>
      </c>
      <c r="C57" s="8">
        <f t="shared" si="5"/>
        <v>1133</v>
      </c>
      <c r="D57" s="9">
        <f t="shared" si="6"/>
        <v>29</v>
      </c>
      <c r="E57" s="8">
        <v>0</v>
      </c>
      <c r="F57" s="8">
        <v>10</v>
      </c>
      <c r="G57" s="8">
        <v>44</v>
      </c>
      <c r="H57" s="10">
        <v>4</v>
      </c>
      <c r="I57" s="10">
        <v>797</v>
      </c>
      <c r="J57" s="10">
        <v>0</v>
      </c>
      <c r="K57" s="8">
        <f t="shared" si="3"/>
        <v>0</v>
      </c>
      <c r="L57" s="15">
        <f t="shared" si="7"/>
        <v>33</v>
      </c>
      <c r="M57" s="12">
        <v>1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1</v>
      </c>
      <c r="V57" s="12">
        <v>6</v>
      </c>
      <c r="W57" s="12">
        <v>0</v>
      </c>
      <c r="X57" s="13">
        <v>22</v>
      </c>
      <c r="Y57" s="13">
        <v>3</v>
      </c>
      <c r="Z57" s="13">
        <v>0</v>
      </c>
      <c r="AA57" s="9">
        <v>0</v>
      </c>
      <c r="AB57" s="15">
        <v>208</v>
      </c>
      <c r="AC57" s="12">
        <v>1</v>
      </c>
      <c r="AD57" s="12">
        <v>56</v>
      </c>
      <c r="AE57" s="12">
        <v>134</v>
      </c>
      <c r="AF57" s="12">
        <v>17</v>
      </c>
      <c r="AG57" s="13">
        <v>0</v>
      </c>
      <c r="AH57" s="9">
        <v>0</v>
      </c>
      <c r="AI57" s="15">
        <v>37</v>
      </c>
      <c r="AJ57" s="12">
        <v>5</v>
      </c>
      <c r="AK57" s="12">
        <v>0</v>
      </c>
      <c r="AL57" s="12">
        <v>0</v>
      </c>
      <c r="AM57" s="12">
        <v>0</v>
      </c>
      <c r="AN57" s="12">
        <v>4</v>
      </c>
      <c r="AO57" s="12">
        <v>10</v>
      </c>
      <c r="AP57" s="13">
        <v>18</v>
      </c>
      <c r="AQ57" s="40">
        <v>0</v>
      </c>
      <c r="AR57" s="41"/>
      <c r="AT57" s="78">
        <v>0</v>
      </c>
      <c r="AU57" s="78">
        <v>1133</v>
      </c>
      <c r="AV57" s="78">
        <v>29</v>
      </c>
      <c r="AW57" s="1">
        <v>0</v>
      </c>
      <c r="AX57" s="1">
        <v>33</v>
      </c>
      <c r="AY57" s="1">
        <v>0</v>
      </c>
      <c r="AZ57" s="1">
        <v>0</v>
      </c>
      <c r="BA57" s="1">
        <v>0</v>
      </c>
    </row>
    <row r="58" spans="2:53" x14ac:dyDescent="0.15">
      <c r="B58" s="31" t="s">
        <v>94</v>
      </c>
      <c r="C58" s="8">
        <f t="shared" si="5"/>
        <v>1132</v>
      </c>
      <c r="D58" s="9">
        <f t="shared" si="6"/>
        <v>0</v>
      </c>
      <c r="E58" s="8">
        <v>0</v>
      </c>
      <c r="F58" s="8">
        <v>0</v>
      </c>
      <c r="G58" s="8">
        <v>1</v>
      </c>
      <c r="H58" s="10">
        <v>0</v>
      </c>
      <c r="I58" s="10">
        <v>4</v>
      </c>
      <c r="J58" s="10">
        <v>0</v>
      </c>
      <c r="K58" s="8">
        <f t="shared" si="3"/>
        <v>6</v>
      </c>
      <c r="L58" s="15">
        <f t="shared" si="7"/>
        <v>694</v>
      </c>
      <c r="M58" s="12">
        <v>29</v>
      </c>
      <c r="N58" s="12">
        <v>3</v>
      </c>
      <c r="O58" s="12">
        <v>2</v>
      </c>
      <c r="P58" s="12">
        <v>0</v>
      </c>
      <c r="Q58" s="12">
        <v>3</v>
      </c>
      <c r="R58" s="12">
        <v>0</v>
      </c>
      <c r="S58" s="12">
        <v>0</v>
      </c>
      <c r="T58" s="12">
        <v>1</v>
      </c>
      <c r="U58" s="12">
        <v>2</v>
      </c>
      <c r="V58" s="12">
        <v>72</v>
      </c>
      <c r="W58" s="12">
        <v>27</v>
      </c>
      <c r="X58" s="13">
        <v>518</v>
      </c>
      <c r="Y58" s="13">
        <v>37</v>
      </c>
      <c r="Z58" s="13">
        <v>0</v>
      </c>
      <c r="AA58" s="9">
        <v>0</v>
      </c>
      <c r="AB58" s="15">
        <v>400</v>
      </c>
      <c r="AC58" s="12">
        <v>34</v>
      </c>
      <c r="AD58" s="12">
        <v>304</v>
      </c>
      <c r="AE58" s="12">
        <v>1</v>
      </c>
      <c r="AF58" s="12">
        <v>61</v>
      </c>
      <c r="AG58" s="13">
        <v>0</v>
      </c>
      <c r="AH58" s="9">
        <v>0</v>
      </c>
      <c r="AI58" s="15">
        <v>27</v>
      </c>
      <c r="AJ58" s="12">
        <v>0</v>
      </c>
      <c r="AK58" s="12">
        <v>0</v>
      </c>
      <c r="AL58" s="12">
        <v>0</v>
      </c>
      <c r="AM58" s="12">
        <v>1</v>
      </c>
      <c r="AN58" s="12">
        <v>19</v>
      </c>
      <c r="AO58" s="12">
        <v>0</v>
      </c>
      <c r="AP58" s="13">
        <v>0</v>
      </c>
      <c r="AQ58" s="40">
        <v>7</v>
      </c>
      <c r="AR58" s="41"/>
      <c r="AT58" s="78">
        <v>0</v>
      </c>
      <c r="AU58" s="78">
        <v>1132</v>
      </c>
      <c r="AV58" s="78">
        <v>0</v>
      </c>
      <c r="AW58" s="1">
        <v>4</v>
      </c>
      <c r="AX58" s="1">
        <v>696</v>
      </c>
      <c r="AY58" s="1">
        <v>0</v>
      </c>
      <c r="AZ58" s="1">
        <v>2</v>
      </c>
      <c r="BA58" s="1">
        <v>0</v>
      </c>
    </row>
    <row r="59" spans="2:53" x14ac:dyDescent="0.15">
      <c r="B59" s="31" t="s">
        <v>95</v>
      </c>
      <c r="C59" s="8">
        <f t="shared" si="5"/>
        <v>1095</v>
      </c>
      <c r="D59" s="9">
        <f t="shared" si="6"/>
        <v>47</v>
      </c>
      <c r="E59" s="8">
        <v>0</v>
      </c>
      <c r="F59" s="8">
        <v>34</v>
      </c>
      <c r="G59" s="8">
        <v>63</v>
      </c>
      <c r="H59" s="10">
        <v>5</v>
      </c>
      <c r="I59" s="10">
        <v>723</v>
      </c>
      <c r="J59" s="10">
        <v>3</v>
      </c>
      <c r="K59" s="8">
        <f t="shared" si="3"/>
        <v>0</v>
      </c>
      <c r="L59" s="15">
        <f t="shared" si="7"/>
        <v>21</v>
      </c>
      <c r="M59" s="12">
        <v>7</v>
      </c>
      <c r="N59" s="12">
        <v>0</v>
      </c>
      <c r="O59" s="12">
        <v>7</v>
      </c>
      <c r="P59" s="12">
        <v>0</v>
      </c>
      <c r="Q59" s="12">
        <v>1</v>
      </c>
      <c r="R59" s="12">
        <v>0</v>
      </c>
      <c r="S59" s="12">
        <v>0</v>
      </c>
      <c r="T59" s="12">
        <v>0</v>
      </c>
      <c r="U59" s="12">
        <v>2</v>
      </c>
      <c r="V59" s="12">
        <v>3</v>
      </c>
      <c r="W59" s="12">
        <v>0</v>
      </c>
      <c r="X59" s="13">
        <v>1</v>
      </c>
      <c r="Y59" s="13">
        <v>0</v>
      </c>
      <c r="Z59" s="13">
        <v>0</v>
      </c>
      <c r="AA59" s="9">
        <v>0</v>
      </c>
      <c r="AB59" s="15">
        <v>219</v>
      </c>
      <c r="AC59" s="12">
        <v>5</v>
      </c>
      <c r="AD59" s="12">
        <v>68</v>
      </c>
      <c r="AE59" s="12">
        <v>116</v>
      </c>
      <c r="AF59" s="12">
        <v>30</v>
      </c>
      <c r="AG59" s="13">
        <v>0</v>
      </c>
      <c r="AH59" s="9">
        <v>0</v>
      </c>
      <c r="AI59" s="15">
        <v>27</v>
      </c>
      <c r="AJ59" s="12">
        <v>0</v>
      </c>
      <c r="AK59" s="12">
        <v>0</v>
      </c>
      <c r="AL59" s="12">
        <v>0</v>
      </c>
      <c r="AM59" s="12">
        <v>0</v>
      </c>
      <c r="AN59" s="12">
        <v>8</v>
      </c>
      <c r="AO59" s="12">
        <v>11</v>
      </c>
      <c r="AP59" s="13">
        <v>6</v>
      </c>
      <c r="AQ59" s="40">
        <v>2</v>
      </c>
      <c r="AR59" s="41"/>
      <c r="AT59" s="78">
        <v>0</v>
      </c>
      <c r="AU59" s="78">
        <v>1095</v>
      </c>
      <c r="AV59" s="78">
        <v>47</v>
      </c>
      <c r="AW59" s="1">
        <v>0</v>
      </c>
      <c r="AX59" s="1">
        <v>21</v>
      </c>
      <c r="AY59" s="1">
        <v>0</v>
      </c>
      <c r="AZ59" s="1">
        <v>0</v>
      </c>
      <c r="BA59" s="1">
        <v>0</v>
      </c>
    </row>
    <row r="60" spans="2:53" x14ac:dyDescent="0.15">
      <c r="B60" s="31" t="s">
        <v>96</v>
      </c>
      <c r="C60" s="8">
        <f t="shared" si="5"/>
        <v>1082</v>
      </c>
      <c r="D60" s="9">
        <f t="shared" si="6"/>
        <v>5</v>
      </c>
      <c r="E60" s="8">
        <v>0</v>
      </c>
      <c r="F60" s="8">
        <v>3</v>
      </c>
      <c r="G60" s="8">
        <v>1</v>
      </c>
      <c r="H60" s="10">
        <v>0</v>
      </c>
      <c r="I60" s="10">
        <v>3</v>
      </c>
      <c r="J60" s="10">
        <v>0</v>
      </c>
      <c r="K60" s="8">
        <f t="shared" si="3"/>
        <v>0</v>
      </c>
      <c r="L60" s="15">
        <f t="shared" si="7"/>
        <v>273</v>
      </c>
      <c r="M60" s="12">
        <v>16</v>
      </c>
      <c r="N60" s="12">
        <v>0</v>
      </c>
      <c r="O60" s="12">
        <v>4</v>
      </c>
      <c r="P60" s="12">
        <v>0</v>
      </c>
      <c r="Q60" s="12">
        <v>2</v>
      </c>
      <c r="R60" s="12">
        <v>1</v>
      </c>
      <c r="S60" s="12">
        <v>0</v>
      </c>
      <c r="T60" s="12">
        <v>6</v>
      </c>
      <c r="U60" s="12">
        <v>0</v>
      </c>
      <c r="V60" s="12">
        <v>49</v>
      </c>
      <c r="W60" s="12">
        <v>56</v>
      </c>
      <c r="X60" s="13">
        <v>136</v>
      </c>
      <c r="Y60" s="13">
        <v>3</v>
      </c>
      <c r="Z60" s="13">
        <v>0</v>
      </c>
      <c r="AA60" s="9">
        <v>0</v>
      </c>
      <c r="AB60" s="15">
        <v>761</v>
      </c>
      <c r="AC60" s="12">
        <v>9</v>
      </c>
      <c r="AD60" s="12">
        <v>284</v>
      </c>
      <c r="AE60" s="12">
        <v>245</v>
      </c>
      <c r="AF60" s="12">
        <v>58</v>
      </c>
      <c r="AG60" s="13">
        <v>165</v>
      </c>
      <c r="AH60" s="9">
        <v>0</v>
      </c>
      <c r="AI60" s="15">
        <v>41</v>
      </c>
      <c r="AJ60" s="12">
        <v>0</v>
      </c>
      <c r="AK60" s="12">
        <v>0</v>
      </c>
      <c r="AL60" s="12">
        <v>0</v>
      </c>
      <c r="AM60" s="12">
        <v>0</v>
      </c>
      <c r="AN60" s="12">
        <v>26</v>
      </c>
      <c r="AO60" s="12">
        <v>2</v>
      </c>
      <c r="AP60" s="13">
        <v>6</v>
      </c>
      <c r="AQ60" s="40">
        <v>7</v>
      </c>
      <c r="AR60" s="41"/>
      <c r="AT60" s="78">
        <v>0</v>
      </c>
      <c r="AU60" s="78">
        <v>1082</v>
      </c>
      <c r="AV60" s="78">
        <v>5</v>
      </c>
      <c r="AW60" s="1">
        <v>0</v>
      </c>
      <c r="AX60" s="1">
        <v>273</v>
      </c>
      <c r="AY60" s="1">
        <v>0</v>
      </c>
      <c r="AZ60" s="1">
        <v>0</v>
      </c>
      <c r="BA60" s="1">
        <v>0</v>
      </c>
    </row>
    <row r="61" spans="2:53" x14ac:dyDescent="0.15">
      <c r="B61" s="31" t="s">
        <v>97</v>
      </c>
      <c r="C61" s="8">
        <f t="shared" si="5"/>
        <v>1005</v>
      </c>
      <c r="D61" s="9">
        <f t="shared" si="6"/>
        <v>46</v>
      </c>
      <c r="E61" s="8">
        <v>0</v>
      </c>
      <c r="F61" s="8">
        <v>14</v>
      </c>
      <c r="G61" s="8">
        <v>112</v>
      </c>
      <c r="H61" s="10">
        <v>0</v>
      </c>
      <c r="I61" s="10">
        <v>224</v>
      </c>
      <c r="J61" s="10">
        <v>0</v>
      </c>
      <c r="K61" s="8">
        <f t="shared" si="3"/>
        <v>0</v>
      </c>
      <c r="L61" s="15">
        <f t="shared" si="7"/>
        <v>38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37</v>
      </c>
      <c r="W61" s="12">
        <v>0</v>
      </c>
      <c r="X61" s="13">
        <v>0</v>
      </c>
      <c r="Y61" s="13">
        <v>1</v>
      </c>
      <c r="Z61" s="13">
        <v>0</v>
      </c>
      <c r="AA61" s="9">
        <v>0</v>
      </c>
      <c r="AB61" s="15">
        <v>604</v>
      </c>
      <c r="AC61" s="12">
        <v>1</v>
      </c>
      <c r="AD61" s="12">
        <v>66</v>
      </c>
      <c r="AE61" s="12">
        <v>248</v>
      </c>
      <c r="AF61" s="12">
        <v>289</v>
      </c>
      <c r="AG61" s="13">
        <v>0</v>
      </c>
      <c r="AH61" s="9">
        <v>0</v>
      </c>
      <c r="AI61" s="15">
        <v>13</v>
      </c>
      <c r="AJ61" s="12">
        <v>0</v>
      </c>
      <c r="AK61" s="12">
        <v>0</v>
      </c>
      <c r="AL61" s="12">
        <v>0</v>
      </c>
      <c r="AM61" s="12">
        <v>0</v>
      </c>
      <c r="AN61" s="12">
        <v>2</v>
      </c>
      <c r="AO61" s="12">
        <v>3</v>
      </c>
      <c r="AP61" s="13">
        <v>8</v>
      </c>
      <c r="AQ61" s="40">
        <v>0</v>
      </c>
      <c r="AR61" s="41"/>
      <c r="AT61" s="78">
        <v>0</v>
      </c>
      <c r="AU61" s="78">
        <v>1005</v>
      </c>
      <c r="AV61" s="78">
        <v>46</v>
      </c>
      <c r="AW61" s="1">
        <v>0</v>
      </c>
      <c r="AX61" s="1">
        <v>38</v>
      </c>
      <c r="AY61" s="1">
        <v>0</v>
      </c>
      <c r="AZ61" s="1">
        <v>0</v>
      </c>
      <c r="BA61" s="1">
        <v>0</v>
      </c>
    </row>
    <row r="62" spans="2:53" x14ac:dyDescent="0.15">
      <c r="B62" s="31" t="s">
        <v>100</v>
      </c>
      <c r="C62" s="8">
        <f t="shared" si="5"/>
        <v>980</v>
      </c>
      <c r="D62" s="9">
        <f t="shared" si="6"/>
        <v>13</v>
      </c>
      <c r="E62" s="8">
        <v>0</v>
      </c>
      <c r="F62" s="8">
        <v>5</v>
      </c>
      <c r="G62" s="8">
        <v>8</v>
      </c>
      <c r="H62" s="10">
        <v>0</v>
      </c>
      <c r="I62" s="10">
        <v>1</v>
      </c>
      <c r="J62" s="10">
        <v>0</v>
      </c>
      <c r="K62" s="8">
        <f t="shared" si="3"/>
        <v>2</v>
      </c>
      <c r="L62" s="15">
        <f t="shared" si="7"/>
        <v>482</v>
      </c>
      <c r="M62" s="12">
        <v>24</v>
      </c>
      <c r="N62" s="12">
        <v>2</v>
      </c>
      <c r="O62" s="12">
        <v>13</v>
      </c>
      <c r="P62" s="12">
        <v>0</v>
      </c>
      <c r="Q62" s="12">
        <v>4</v>
      </c>
      <c r="R62" s="12">
        <v>0</v>
      </c>
      <c r="S62" s="12">
        <v>0</v>
      </c>
      <c r="T62" s="12">
        <v>1</v>
      </c>
      <c r="U62" s="12">
        <v>101</v>
      </c>
      <c r="V62" s="12">
        <v>58</v>
      </c>
      <c r="W62" s="12">
        <v>5</v>
      </c>
      <c r="X62" s="13">
        <v>229</v>
      </c>
      <c r="Y62" s="13">
        <v>45</v>
      </c>
      <c r="Z62" s="13">
        <v>0</v>
      </c>
      <c r="AA62" s="9">
        <v>0</v>
      </c>
      <c r="AB62" s="15">
        <v>171</v>
      </c>
      <c r="AC62" s="12">
        <v>5</v>
      </c>
      <c r="AD62" s="12">
        <v>97</v>
      </c>
      <c r="AE62" s="12">
        <v>11</v>
      </c>
      <c r="AF62" s="12">
        <v>58</v>
      </c>
      <c r="AG62" s="13">
        <v>0</v>
      </c>
      <c r="AH62" s="9">
        <v>0</v>
      </c>
      <c r="AI62" s="15">
        <v>311</v>
      </c>
      <c r="AJ62" s="12">
        <v>0</v>
      </c>
      <c r="AK62" s="12">
        <v>0</v>
      </c>
      <c r="AL62" s="12">
        <v>249</v>
      </c>
      <c r="AM62" s="12">
        <v>28</v>
      </c>
      <c r="AN62" s="12">
        <v>32</v>
      </c>
      <c r="AO62" s="12">
        <v>0</v>
      </c>
      <c r="AP62" s="13">
        <v>0</v>
      </c>
      <c r="AQ62" s="40">
        <v>2</v>
      </c>
      <c r="AR62" s="41"/>
      <c r="AT62" s="78">
        <v>0</v>
      </c>
      <c r="AU62" s="78">
        <v>980</v>
      </c>
      <c r="AV62" s="78">
        <v>13</v>
      </c>
      <c r="AW62" s="1">
        <v>0</v>
      </c>
      <c r="AX62" s="1">
        <v>484</v>
      </c>
      <c r="AY62" s="1">
        <v>0</v>
      </c>
      <c r="AZ62" s="1">
        <v>2</v>
      </c>
      <c r="BA62" s="1">
        <v>0</v>
      </c>
    </row>
    <row r="63" spans="2:53" x14ac:dyDescent="0.15">
      <c r="B63" s="31" t="s">
        <v>98</v>
      </c>
      <c r="C63" s="8">
        <f t="shared" si="5"/>
        <v>979</v>
      </c>
      <c r="D63" s="9">
        <f t="shared" si="6"/>
        <v>91</v>
      </c>
      <c r="E63" s="8">
        <v>0</v>
      </c>
      <c r="F63" s="8">
        <v>2</v>
      </c>
      <c r="G63" s="8">
        <v>8</v>
      </c>
      <c r="H63" s="10">
        <v>18</v>
      </c>
      <c r="I63" s="10">
        <v>892</v>
      </c>
      <c r="J63" s="10">
        <v>0</v>
      </c>
      <c r="K63" s="8">
        <f t="shared" si="3"/>
        <v>0</v>
      </c>
      <c r="L63" s="15">
        <f t="shared" si="7"/>
        <v>6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3">
        <v>6</v>
      </c>
      <c r="Y63" s="13">
        <v>0</v>
      </c>
      <c r="Z63" s="13">
        <v>0</v>
      </c>
      <c r="AA63" s="9">
        <v>0</v>
      </c>
      <c r="AB63" s="15">
        <v>52</v>
      </c>
      <c r="AC63" s="12">
        <v>0</v>
      </c>
      <c r="AD63" s="12">
        <v>4</v>
      </c>
      <c r="AE63" s="12">
        <v>47</v>
      </c>
      <c r="AF63" s="12">
        <v>1</v>
      </c>
      <c r="AG63" s="13">
        <v>0</v>
      </c>
      <c r="AH63" s="9">
        <v>0</v>
      </c>
      <c r="AI63" s="15">
        <v>1</v>
      </c>
      <c r="AJ63" s="12">
        <v>0</v>
      </c>
      <c r="AK63" s="12">
        <v>0</v>
      </c>
      <c r="AL63" s="12">
        <v>0</v>
      </c>
      <c r="AM63" s="12">
        <v>0</v>
      </c>
      <c r="AN63" s="12">
        <v>1</v>
      </c>
      <c r="AO63" s="12">
        <v>0</v>
      </c>
      <c r="AP63" s="13">
        <v>0</v>
      </c>
      <c r="AQ63" s="40">
        <v>0</v>
      </c>
      <c r="AR63" s="41"/>
      <c r="AT63" s="78">
        <v>0</v>
      </c>
      <c r="AU63" s="78">
        <v>979</v>
      </c>
      <c r="AV63" s="78">
        <v>91</v>
      </c>
      <c r="AW63" s="1">
        <v>0</v>
      </c>
      <c r="AX63" s="1">
        <v>6</v>
      </c>
      <c r="AY63" s="1">
        <v>0</v>
      </c>
      <c r="AZ63" s="1">
        <v>0</v>
      </c>
      <c r="BA63" s="1">
        <v>0</v>
      </c>
    </row>
    <row r="64" spans="2:53" x14ac:dyDescent="0.15">
      <c r="B64" s="31" t="s">
        <v>99</v>
      </c>
      <c r="C64" s="8">
        <f t="shared" si="5"/>
        <v>978</v>
      </c>
      <c r="D64" s="9">
        <f t="shared" si="6"/>
        <v>530</v>
      </c>
      <c r="E64" s="8">
        <v>0</v>
      </c>
      <c r="F64" s="8">
        <v>7</v>
      </c>
      <c r="G64" s="8">
        <v>2</v>
      </c>
      <c r="H64" s="10">
        <v>0</v>
      </c>
      <c r="I64" s="10">
        <v>1</v>
      </c>
      <c r="J64" s="10">
        <v>0</v>
      </c>
      <c r="K64" s="8">
        <f t="shared" si="3"/>
        <v>1</v>
      </c>
      <c r="L64" s="15">
        <f t="shared" si="7"/>
        <v>433</v>
      </c>
      <c r="M64" s="12">
        <v>21</v>
      </c>
      <c r="N64" s="12">
        <v>1</v>
      </c>
      <c r="O64" s="12">
        <v>1</v>
      </c>
      <c r="P64" s="12">
        <v>0</v>
      </c>
      <c r="Q64" s="12">
        <v>4</v>
      </c>
      <c r="R64" s="12">
        <v>0</v>
      </c>
      <c r="S64" s="12">
        <v>0</v>
      </c>
      <c r="T64" s="12">
        <v>2</v>
      </c>
      <c r="U64" s="12">
        <v>0</v>
      </c>
      <c r="V64" s="12">
        <v>59</v>
      </c>
      <c r="W64" s="12">
        <v>15</v>
      </c>
      <c r="X64" s="13">
        <v>327</v>
      </c>
      <c r="Y64" s="13">
        <v>3</v>
      </c>
      <c r="Z64" s="13">
        <v>0</v>
      </c>
      <c r="AA64" s="9">
        <v>0</v>
      </c>
      <c r="AB64" s="15">
        <v>511</v>
      </c>
      <c r="AC64" s="12">
        <v>27</v>
      </c>
      <c r="AD64" s="12">
        <v>443</v>
      </c>
      <c r="AE64" s="12">
        <v>2</v>
      </c>
      <c r="AF64" s="12">
        <v>39</v>
      </c>
      <c r="AG64" s="13">
        <v>0</v>
      </c>
      <c r="AH64" s="9">
        <v>0</v>
      </c>
      <c r="AI64" s="15">
        <v>23</v>
      </c>
      <c r="AJ64" s="12">
        <v>0</v>
      </c>
      <c r="AK64" s="12">
        <v>0</v>
      </c>
      <c r="AL64" s="12">
        <v>0</v>
      </c>
      <c r="AM64" s="12">
        <v>0</v>
      </c>
      <c r="AN64" s="12">
        <v>20</v>
      </c>
      <c r="AO64" s="12">
        <v>2</v>
      </c>
      <c r="AP64" s="13">
        <v>0</v>
      </c>
      <c r="AQ64" s="40">
        <v>1</v>
      </c>
      <c r="AR64" s="41"/>
      <c r="AT64" s="78">
        <v>0</v>
      </c>
      <c r="AU64" s="78">
        <v>978</v>
      </c>
      <c r="AV64" s="78">
        <v>530</v>
      </c>
      <c r="AW64" s="1">
        <v>0</v>
      </c>
      <c r="AX64" s="1">
        <v>434</v>
      </c>
      <c r="AY64" s="1">
        <v>0</v>
      </c>
      <c r="AZ64" s="1">
        <v>1</v>
      </c>
      <c r="BA64" s="1">
        <v>0</v>
      </c>
    </row>
    <row r="65" spans="2:53" x14ac:dyDescent="0.15">
      <c r="B65" s="31" t="s">
        <v>101</v>
      </c>
      <c r="C65" s="8">
        <f t="shared" si="5"/>
        <v>905</v>
      </c>
      <c r="D65" s="9">
        <f t="shared" si="6"/>
        <v>35</v>
      </c>
      <c r="E65" s="8">
        <v>1</v>
      </c>
      <c r="F65" s="8">
        <v>6</v>
      </c>
      <c r="G65" s="8">
        <v>8</v>
      </c>
      <c r="H65" s="10">
        <v>2</v>
      </c>
      <c r="I65" s="10">
        <v>571</v>
      </c>
      <c r="J65" s="10">
        <v>0</v>
      </c>
      <c r="K65" s="8">
        <f t="shared" si="3"/>
        <v>0</v>
      </c>
      <c r="L65" s="15">
        <f t="shared" si="7"/>
        <v>15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3</v>
      </c>
      <c r="W65" s="12">
        <v>1</v>
      </c>
      <c r="X65" s="13">
        <v>11</v>
      </c>
      <c r="Y65" s="13">
        <v>0</v>
      </c>
      <c r="Z65" s="13">
        <v>0</v>
      </c>
      <c r="AA65" s="9">
        <v>0</v>
      </c>
      <c r="AB65" s="15">
        <v>55</v>
      </c>
      <c r="AC65" s="12">
        <v>1</v>
      </c>
      <c r="AD65" s="12">
        <v>10</v>
      </c>
      <c r="AE65" s="12">
        <v>40</v>
      </c>
      <c r="AF65" s="12">
        <v>4</v>
      </c>
      <c r="AG65" s="13">
        <v>0</v>
      </c>
      <c r="AH65" s="9">
        <v>0</v>
      </c>
      <c r="AI65" s="15">
        <v>248</v>
      </c>
      <c r="AJ65" s="12">
        <v>0</v>
      </c>
      <c r="AK65" s="12">
        <v>0</v>
      </c>
      <c r="AL65" s="12">
        <v>0</v>
      </c>
      <c r="AM65" s="12">
        <v>0</v>
      </c>
      <c r="AN65" s="12">
        <v>49</v>
      </c>
      <c r="AO65" s="12">
        <v>12</v>
      </c>
      <c r="AP65" s="13">
        <v>187</v>
      </c>
      <c r="AQ65" s="40">
        <v>0</v>
      </c>
      <c r="AR65" s="41"/>
      <c r="AT65" s="78">
        <v>0</v>
      </c>
      <c r="AU65" s="78">
        <v>905</v>
      </c>
      <c r="AV65" s="78">
        <v>35</v>
      </c>
      <c r="AW65" s="1">
        <v>0</v>
      </c>
      <c r="AX65" s="1">
        <v>15</v>
      </c>
      <c r="AY65" s="1">
        <v>0</v>
      </c>
      <c r="AZ65" s="1">
        <v>0</v>
      </c>
      <c r="BA65" s="1">
        <v>0</v>
      </c>
    </row>
    <row r="66" spans="2:53" x14ac:dyDescent="0.15">
      <c r="B66" s="31" t="s">
        <v>102</v>
      </c>
      <c r="C66" s="8">
        <f t="shared" si="5"/>
        <v>899</v>
      </c>
      <c r="D66" s="9">
        <f t="shared" si="6"/>
        <v>19</v>
      </c>
      <c r="E66" s="8">
        <v>0</v>
      </c>
      <c r="F66" s="8">
        <v>8</v>
      </c>
      <c r="G66" s="8">
        <v>11</v>
      </c>
      <c r="H66" s="10">
        <v>3</v>
      </c>
      <c r="I66" s="10">
        <v>813</v>
      </c>
      <c r="J66" s="10">
        <v>0</v>
      </c>
      <c r="K66" s="8">
        <f t="shared" si="3"/>
        <v>0</v>
      </c>
      <c r="L66" s="15">
        <f t="shared" si="7"/>
        <v>25</v>
      </c>
      <c r="M66" s="12">
        <v>2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22</v>
      </c>
      <c r="W66" s="12">
        <v>0</v>
      </c>
      <c r="X66" s="13">
        <v>1</v>
      </c>
      <c r="Y66" s="13">
        <v>0</v>
      </c>
      <c r="Z66" s="13">
        <v>0</v>
      </c>
      <c r="AA66" s="9">
        <v>0</v>
      </c>
      <c r="AB66" s="15">
        <v>37</v>
      </c>
      <c r="AC66" s="12">
        <v>2</v>
      </c>
      <c r="AD66" s="12">
        <v>14</v>
      </c>
      <c r="AE66" s="12">
        <v>13</v>
      </c>
      <c r="AF66" s="12">
        <v>8</v>
      </c>
      <c r="AG66" s="13">
        <v>0</v>
      </c>
      <c r="AH66" s="9">
        <v>0</v>
      </c>
      <c r="AI66" s="15">
        <v>2</v>
      </c>
      <c r="AJ66" s="12">
        <v>0</v>
      </c>
      <c r="AK66" s="12">
        <v>0</v>
      </c>
      <c r="AL66" s="12">
        <v>0</v>
      </c>
      <c r="AM66" s="12">
        <v>0</v>
      </c>
      <c r="AN66" s="12">
        <v>1</v>
      </c>
      <c r="AO66" s="12">
        <v>1</v>
      </c>
      <c r="AP66" s="13">
        <v>0</v>
      </c>
      <c r="AQ66" s="40">
        <v>0</v>
      </c>
      <c r="AR66" s="41"/>
      <c r="AT66" s="78">
        <v>0</v>
      </c>
      <c r="AU66" s="78">
        <v>899</v>
      </c>
      <c r="AV66" s="78">
        <v>19</v>
      </c>
      <c r="AW66" s="1">
        <v>0</v>
      </c>
      <c r="AX66" s="1">
        <v>25</v>
      </c>
      <c r="AY66" s="1">
        <v>0</v>
      </c>
      <c r="AZ66" s="1">
        <v>0</v>
      </c>
      <c r="BA66" s="1">
        <v>0</v>
      </c>
    </row>
    <row r="67" spans="2:53" x14ac:dyDescent="0.15">
      <c r="B67" s="31" t="s">
        <v>103</v>
      </c>
      <c r="C67" s="8">
        <f t="shared" si="5"/>
        <v>888</v>
      </c>
      <c r="D67" s="9">
        <f t="shared" si="6"/>
        <v>32</v>
      </c>
      <c r="E67" s="8">
        <v>0</v>
      </c>
      <c r="F67" s="8">
        <v>9</v>
      </c>
      <c r="G67" s="8">
        <v>54</v>
      </c>
      <c r="H67" s="10">
        <v>5</v>
      </c>
      <c r="I67" s="10">
        <v>674</v>
      </c>
      <c r="J67" s="10">
        <v>0</v>
      </c>
      <c r="K67" s="8">
        <f t="shared" si="3"/>
        <v>0</v>
      </c>
      <c r="L67" s="15">
        <f t="shared" si="7"/>
        <v>3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1</v>
      </c>
      <c r="V67" s="12">
        <v>0</v>
      </c>
      <c r="W67" s="12">
        <v>0</v>
      </c>
      <c r="X67" s="13">
        <v>1</v>
      </c>
      <c r="Y67" s="13">
        <v>1</v>
      </c>
      <c r="Z67" s="13">
        <v>0</v>
      </c>
      <c r="AA67" s="9">
        <v>0</v>
      </c>
      <c r="AB67" s="15">
        <v>133</v>
      </c>
      <c r="AC67" s="12">
        <v>0</v>
      </c>
      <c r="AD67" s="12">
        <v>24</v>
      </c>
      <c r="AE67" s="12">
        <v>93</v>
      </c>
      <c r="AF67" s="12">
        <v>16</v>
      </c>
      <c r="AG67" s="13">
        <v>0</v>
      </c>
      <c r="AH67" s="9">
        <v>0</v>
      </c>
      <c r="AI67" s="15">
        <v>10</v>
      </c>
      <c r="AJ67" s="12">
        <v>0</v>
      </c>
      <c r="AK67" s="12">
        <v>0</v>
      </c>
      <c r="AL67" s="12">
        <v>0</v>
      </c>
      <c r="AM67" s="12">
        <v>2</v>
      </c>
      <c r="AN67" s="12">
        <v>4</v>
      </c>
      <c r="AO67" s="12">
        <v>0</v>
      </c>
      <c r="AP67" s="13">
        <v>0</v>
      </c>
      <c r="AQ67" s="40">
        <v>4</v>
      </c>
      <c r="AR67" s="41"/>
      <c r="AT67" s="78">
        <v>0</v>
      </c>
      <c r="AU67" s="78">
        <v>888</v>
      </c>
      <c r="AV67" s="78">
        <v>32</v>
      </c>
      <c r="AW67" s="1">
        <v>0</v>
      </c>
      <c r="AX67" s="1">
        <v>3</v>
      </c>
      <c r="AY67" s="1">
        <v>0</v>
      </c>
      <c r="AZ67" s="1">
        <v>0</v>
      </c>
      <c r="BA67" s="1">
        <v>0</v>
      </c>
    </row>
    <row r="68" spans="2:53" x14ac:dyDescent="0.15">
      <c r="B68" s="31" t="s">
        <v>104</v>
      </c>
      <c r="C68" s="8">
        <f t="shared" si="5"/>
        <v>875</v>
      </c>
      <c r="D68" s="9">
        <f t="shared" si="6"/>
        <v>0</v>
      </c>
      <c r="E68" s="8">
        <v>0</v>
      </c>
      <c r="F68" s="8">
        <v>0</v>
      </c>
      <c r="G68" s="8">
        <v>0</v>
      </c>
      <c r="H68" s="10">
        <v>0</v>
      </c>
      <c r="I68" s="10">
        <v>0</v>
      </c>
      <c r="J68" s="10">
        <v>0</v>
      </c>
      <c r="K68" s="8">
        <f t="shared" si="3"/>
        <v>0</v>
      </c>
      <c r="L68" s="15">
        <f t="shared" si="7"/>
        <v>684</v>
      </c>
      <c r="M68" s="12">
        <v>21</v>
      </c>
      <c r="N68" s="12">
        <v>0</v>
      </c>
      <c r="O68" s="12">
        <v>0</v>
      </c>
      <c r="P68" s="12">
        <v>0</v>
      </c>
      <c r="Q68" s="12">
        <v>1</v>
      </c>
      <c r="R68" s="12">
        <v>0</v>
      </c>
      <c r="S68" s="12">
        <v>0</v>
      </c>
      <c r="T68" s="12">
        <v>1</v>
      </c>
      <c r="U68" s="12">
        <v>0</v>
      </c>
      <c r="V68" s="12">
        <v>15</v>
      </c>
      <c r="W68" s="12">
        <v>11</v>
      </c>
      <c r="X68" s="13">
        <v>623</v>
      </c>
      <c r="Y68" s="13">
        <v>12</v>
      </c>
      <c r="Z68" s="13">
        <v>0</v>
      </c>
      <c r="AA68" s="9">
        <v>0</v>
      </c>
      <c r="AB68" s="15">
        <v>136</v>
      </c>
      <c r="AC68" s="12">
        <v>7</v>
      </c>
      <c r="AD68" s="12">
        <v>119</v>
      </c>
      <c r="AE68" s="12">
        <v>0</v>
      </c>
      <c r="AF68" s="12">
        <v>10</v>
      </c>
      <c r="AG68" s="13">
        <v>0</v>
      </c>
      <c r="AH68" s="9">
        <v>0</v>
      </c>
      <c r="AI68" s="15">
        <v>55</v>
      </c>
      <c r="AJ68" s="12">
        <v>0</v>
      </c>
      <c r="AK68" s="12">
        <v>0</v>
      </c>
      <c r="AL68" s="12">
        <v>49</v>
      </c>
      <c r="AM68" s="12">
        <v>0</v>
      </c>
      <c r="AN68" s="12">
        <v>5</v>
      </c>
      <c r="AO68" s="12">
        <v>0</v>
      </c>
      <c r="AP68" s="13">
        <v>0</v>
      </c>
      <c r="AQ68" s="40">
        <v>1</v>
      </c>
      <c r="AR68" s="41"/>
      <c r="AT68" s="78">
        <v>0</v>
      </c>
      <c r="AU68" s="78">
        <v>875</v>
      </c>
      <c r="AV68" s="78">
        <v>0</v>
      </c>
      <c r="AW68" s="1">
        <v>0</v>
      </c>
      <c r="AX68" s="1">
        <v>684</v>
      </c>
      <c r="AY68" s="1">
        <v>0</v>
      </c>
      <c r="AZ68" s="1">
        <v>0</v>
      </c>
      <c r="BA68" s="1">
        <v>0</v>
      </c>
    </row>
    <row r="69" spans="2:53" x14ac:dyDescent="0.15">
      <c r="B69" s="31" t="s">
        <v>105</v>
      </c>
      <c r="C69" s="8">
        <f t="shared" ref="C69:C100" si="8">AU69-AT69</f>
        <v>868</v>
      </c>
      <c r="D69" s="9">
        <f t="shared" ref="D69:D100" si="9">AV69-AT69</f>
        <v>1</v>
      </c>
      <c r="E69" s="8">
        <v>0</v>
      </c>
      <c r="F69" s="8">
        <v>0</v>
      </c>
      <c r="G69" s="8">
        <v>0</v>
      </c>
      <c r="H69" s="10">
        <v>0</v>
      </c>
      <c r="I69" s="10">
        <v>3</v>
      </c>
      <c r="J69" s="10">
        <v>0</v>
      </c>
      <c r="K69" s="8">
        <f t="shared" ref="K69:K132" si="10">AW69+AY69+AZ69+BA69</f>
        <v>1</v>
      </c>
      <c r="L69" s="15">
        <f t="shared" ref="L69:L100" si="11">AX69-AY69-AZ69-BA69</f>
        <v>559</v>
      </c>
      <c r="M69" s="12">
        <v>21</v>
      </c>
      <c r="N69" s="12">
        <v>15</v>
      </c>
      <c r="O69" s="12">
        <v>2</v>
      </c>
      <c r="P69" s="12">
        <v>0</v>
      </c>
      <c r="Q69" s="12">
        <v>0</v>
      </c>
      <c r="R69" s="12">
        <v>0</v>
      </c>
      <c r="S69" s="12">
        <v>0</v>
      </c>
      <c r="T69" s="12">
        <v>3</v>
      </c>
      <c r="U69" s="12">
        <v>1</v>
      </c>
      <c r="V69" s="12">
        <v>53</v>
      </c>
      <c r="W69" s="12">
        <v>35</v>
      </c>
      <c r="X69" s="13">
        <v>419</v>
      </c>
      <c r="Y69" s="13">
        <v>10</v>
      </c>
      <c r="Z69" s="13">
        <v>0</v>
      </c>
      <c r="AA69" s="9">
        <v>0</v>
      </c>
      <c r="AB69" s="15">
        <v>184</v>
      </c>
      <c r="AC69" s="12">
        <v>30</v>
      </c>
      <c r="AD69" s="12">
        <v>128</v>
      </c>
      <c r="AE69" s="12">
        <v>2</v>
      </c>
      <c r="AF69" s="12">
        <v>24</v>
      </c>
      <c r="AG69" s="13">
        <v>0</v>
      </c>
      <c r="AH69" s="9">
        <v>0</v>
      </c>
      <c r="AI69" s="15">
        <v>121</v>
      </c>
      <c r="AJ69" s="12">
        <v>0</v>
      </c>
      <c r="AK69" s="12">
        <v>0</v>
      </c>
      <c r="AL69" s="12">
        <v>100</v>
      </c>
      <c r="AM69" s="12">
        <v>0</v>
      </c>
      <c r="AN69" s="12">
        <v>13</v>
      </c>
      <c r="AO69" s="12">
        <v>1</v>
      </c>
      <c r="AP69" s="13">
        <v>0</v>
      </c>
      <c r="AQ69" s="40">
        <v>7</v>
      </c>
      <c r="AR69" s="41"/>
      <c r="AT69" s="78">
        <v>0</v>
      </c>
      <c r="AU69" s="78">
        <v>868</v>
      </c>
      <c r="AV69" s="78">
        <v>1</v>
      </c>
      <c r="AW69" s="1">
        <v>0</v>
      </c>
      <c r="AX69" s="1">
        <v>560</v>
      </c>
      <c r="AY69" s="1">
        <v>1</v>
      </c>
      <c r="AZ69" s="1">
        <v>0</v>
      </c>
      <c r="BA69" s="1">
        <v>0</v>
      </c>
    </row>
    <row r="70" spans="2:53" x14ac:dyDescent="0.15">
      <c r="B70" s="31" t="s">
        <v>106</v>
      </c>
      <c r="C70" s="8">
        <f t="shared" si="8"/>
        <v>848</v>
      </c>
      <c r="D70" s="9">
        <f t="shared" si="9"/>
        <v>0</v>
      </c>
      <c r="E70" s="8">
        <v>0</v>
      </c>
      <c r="F70" s="8">
        <v>0</v>
      </c>
      <c r="G70" s="8">
        <v>0</v>
      </c>
      <c r="H70" s="10">
        <v>0</v>
      </c>
      <c r="I70" s="10">
        <v>844</v>
      </c>
      <c r="J70" s="10">
        <v>0</v>
      </c>
      <c r="K70" s="8">
        <f t="shared" si="10"/>
        <v>0</v>
      </c>
      <c r="L70" s="15">
        <f t="shared" si="11"/>
        <v>1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1</v>
      </c>
      <c r="W70" s="12">
        <v>0</v>
      </c>
      <c r="X70" s="13">
        <v>0</v>
      </c>
      <c r="Y70" s="13">
        <v>0</v>
      </c>
      <c r="Z70" s="13">
        <v>0</v>
      </c>
      <c r="AA70" s="9">
        <v>0</v>
      </c>
      <c r="AB70" s="15">
        <v>3</v>
      </c>
      <c r="AC70" s="12">
        <v>0</v>
      </c>
      <c r="AD70" s="12">
        <v>3</v>
      </c>
      <c r="AE70" s="12">
        <v>0</v>
      </c>
      <c r="AF70" s="12">
        <v>0</v>
      </c>
      <c r="AG70" s="13">
        <v>0</v>
      </c>
      <c r="AH70" s="9">
        <v>0</v>
      </c>
      <c r="AI70" s="15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3">
        <v>0</v>
      </c>
      <c r="AQ70" s="40">
        <v>0</v>
      </c>
      <c r="AR70" s="41"/>
      <c r="AT70" s="78">
        <v>0</v>
      </c>
      <c r="AU70" s="78">
        <v>848</v>
      </c>
      <c r="AV70" s="78">
        <v>0</v>
      </c>
      <c r="AW70" s="1">
        <v>0</v>
      </c>
      <c r="AX70" s="1">
        <v>1</v>
      </c>
      <c r="AY70" s="1">
        <v>0</v>
      </c>
      <c r="AZ70" s="1">
        <v>0</v>
      </c>
      <c r="BA70" s="1">
        <v>0</v>
      </c>
    </row>
    <row r="71" spans="2:53" x14ac:dyDescent="0.15">
      <c r="B71" s="31" t="s">
        <v>107</v>
      </c>
      <c r="C71" s="8">
        <f t="shared" si="8"/>
        <v>792</v>
      </c>
      <c r="D71" s="9">
        <f t="shared" si="9"/>
        <v>6</v>
      </c>
      <c r="E71" s="8">
        <v>0</v>
      </c>
      <c r="F71" s="8">
        <v>6</v>
      </c>
      <c r="G71" s="8">
        <v>0</v>
      </c>
      <c r="H71" s="10">
        <v>0</v>
      </c>
      <c r="I71" s="10">
        <v>0</v>
      </c>
      <c r="J71" s="10">
        <v>0</v>
      </c>
      <c r="K71" s="8">
        <f t="shared" si="10"/>
        <v>0</v>
      </c>
      <c r="L71" s="15">
        <f t="shared" si="11"/>
        <v>468</v>
      </c>
      <c r="M71" s="12">
        <v>14</v>
      </c>
      <c r="N71" s="12">
        <v>2</v>
      </c>
      <c r="O71" s="12">
        <v>8</v>
      </c>
      <c r="P71" s="12">
        <v>0</v>
      </c>
      <c r="Q71" s="12">
        <v>0</v>
      </c>
      <c r="R71" s="12">
        <v>0</v>
      </c>
      <c r="S71" s="12">
        <v>0</v>
      </c>
      <c r="T71" s="12">
        <v>1</v>
      </c>
      <c r="U71" s="12">
        <v>0</v>
      </c>
      <c r="V71" s="12">
        <v>28</v>
      </c>
      <c r="W71" s="12">
        <v>9</v>
      </c>
      <c r="X71" s="13">
        <v>395</v>
      </c>
      <c r="Y71" s="13">
        <v>11</v>
      </c>
      <c r="Z71" s="13">
        <v>0</v>
      </c>
      <c r="AA71" s="9">
        <v>0</v>
      </c>
      <c r="AB71" s="15">
        <v>300</v>
      </c>
      <c r="AC71" s="12">
        <v>11</v>
      </c>
      <c r="AD71" s="12">
        <v>266</v>
      </c>
      <c r="AE71" s="12">
        <v>0</v>
      </c>
      <c r="AF71" s="12">
        <v>23</v>
      </c>
      <c r="AG71" s="13">
        <v>0</v>
      </c>
      <c r="AH71" s="9">
        <v>0</v>
      </c>
      <c r="AI71" s="15">
        <v>18</v>
      </c>
      <c r="AJ71" s="12">
        <v>0</v>
      </c>
      <c r="AK71" s="12">
        <v>0</v>
      </c>
      <c r="AL71" s="12">
        <v>0</v>
      </c>
      <c r="AM71" s="12">
        <v>0</v>
      </c>
      <c r="AN71" s="12">
        <v>14</v>
      </c>
      <c r="AO71" s="12">
        <v>0</v>
      </c>
      <c r="AP71" s="13">
        <v>0</v>
      </c>
      <c r="AQ71" s="40">
        <v>4</v>
      </c>
      <c r="AR71" s="41"/>
      <c r="AT71" s="78">
        <v>0</v>
      </c>
      <c r="AU71" s="78">
        <v>792</v>
      </c>
      <c r="AV71" s="78">
        <v>6</v>
      </c>
      <c r="AW71" s="1">
        <v>0</v>
      </c>
      <c r="AX71" s="1">
        <v>468</v>
      </c>
      <c r="AY71" s="1">
        <v>0</v>
      </c>
      <c r="AZ71" s="1">
        <v>0</v>
      </c>
      <c r="BA71" s="1">
        <v>0</v>
      </c>
    </row>
    <row r="72" spans="2:53" x14ac:dyDescent="0.15">
      <c r="B72" s="31" t="s">
        <v>108</v>
      </c>
      <c r="C72" s="8">
        <f t="shared" si="8"/>
        <v>789</v>
      </c>
      <c r="D72" s="9">
        <f t="shared" si="9"/>
        <v>77</v>
      </c>
      <c r="E72" s="8">
        <v>0</v>
      </c>
      <c r="F72" s="8">
        <v>23</v>
      </c>
      <c r="G72" s="8">
        <v>41</v>
      </c>
      <c r="H72" s="10">
        <v>0</v>
      </c>
      <c r="I72" s="10">
        <v>697</v>
      </c>
      <c r="J72" s="10">
        <v>0</v>
      </c>
      <c r="K72" s="8">
        <f t="shared" si="10"/>
        <v>0</v>
      </c>
      <c r="L72" s="15">
        <f t="shared" si="11"/>
        <v>11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2</v>
      </c>
      <c r="U72" s="12">
        <v>0</v>
      </c>
      <c r="V72" s="12">
        <v>0</v>
      </c>
      <c r="W72" s="12">
        <v>0</v>
      </c>
      <c r="X72" s="13">
        <v>9</v>
      </c>
      <c r="Y72" s="13">
        <v>0</v>
      </c>
      <c r="Z72" s="13">
        <v>0</v>
      </c>
      <c r="AA72" s="9">
        <v>0</v>
      </c>
      <c r="AB72" s="15">
        <v>17</v>
      </c>
      <c r="AC72" s="12">
        <v>0</v>
      </c>
      <c r="AD72" s="12">
        <v>12</v>
      </c>
      <c r="AE72" s="12">
        <v>2</v>
      </c>
      <c r="AF72" s="12">
        <v>3</v>
      </c>
      <c r="AG72" s="13">
        <v>0</v>
      </c>
      <c r="AH72" s="9">
        <v>0</v>
      </c>
      <c r="AI72" s="15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3">
        <v>0</v>
      </c>
      <c r="AQ72" s="40">
        <v>0</v>
      </c>
      <c r="AR72" s="41"/>
      <c r="AT72" s="78">
        <v>0</v>
      </c>
      <c r="AU72" s="78">
        <v>789</v>
      </c>
      <c r="AV72" s="78">
        <v>77</v>
      </c>
      <c r="AW72" s="1">
        <v>0</v>
      </c>
      <c r="AX72" s="1">
        <v>11</v>
      </c>
      <c r="AY72" s="1">
        <v>0</v>
      </c>
      <c r="AZ72" s="1">
        <v>0</v>
      </c>
      <c r="BA72" s="1">
        <v>0</v>
      </c>
    </row>
    <row r="73" spans="2:53" x14ac:dyDescent="0.15">
      <c r="B73" s="31" t="s">
        <v>109</v>
      </c>
      <c r="C73" s="8">
        <f t="shared" si="8"/>
        <v>780</v>
      </c>
      <c r="D73" s="9">
        <f t="shared" si="9"/>
        <v>27</v>
      </c>
      <c r="E73" s="8">
        <v>0</v>
      </c>
      <c r="F73" s="8">
        <v>26</v>
      </c>
      <c r="G73" s="8">
        <v>51</v>
      </c>
      <c r="H73" s="10">
        <v>0</v>
      </c>
      <c r="I73" s="10">
        <v>550</v>
      </c>
      <c r="J73" s="10">
        <v>0</v>
      </c>
      <c r="K73" s="8">
        <f t="shared" si="10"/>
        <v>1</v>
      </c>
      <c r="L73" s="15">
        <f t="shared" si="11"/>
        <v>5</v>
      </c>
      <c r="M73" s="12">
        <v>2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1</v>
      </c>
      <c r="V73" s="12">
        <v>2</v>
      </c>
      <c r="W73" s="12">
        <v>0</v>
      </c>
      <c r="X73" s="13">
        <v>0</v>
      </c>
      <c r="Y73" s="13">
        <v>0</v>
      </c>
      <c r="Z73" s="13">
        <v>0</v>
      </c>
      <c r="AA73" s="9">
        <v>0</v>
      </c>
      <c r="AB73" s="15">
        <v>142</v>
      </c>
      <c r="AC73" s="12">
        <v>3</v>
      </c>
      <c r="AD73" s="12">
        <v>25</v>
      </c>
      <c r="AE73" s="12">
        <v>98</v>
      </c>
      <c r="AF73" s="12">
        <v>16</v>
      </c>
      <c r="AG73" s="13">
        <v>0</v>
      </c>
      <c r="AH73" s="9">
        <v>0</v>
      </c>
      <c r="AI73" s="15">
        <v>5</v>
      </c>
      <c r="AJ73" s="12">
        <v>0</v>
      </c>
      <c r="AK73" s="12">
        <v>0</v>
      </c>
      <c r="AL73" s="12">
        <v>0</v>
      </c>
      <c r="AM73" s="12">
        <v>0</v>
      </c>
      <c r="AN73" s="12">
        <v>2</v>
      </c>
      <c r="AO73" s="12">
        <v>0</v>
      </c>
      <c r="AP73" s="13">
        <v>1</v>
      </c>
      <c r="AQ73" s="40">
        <v>2</v>
      </c>
      <c r="AR73" s="41"/>
      <c r="AT73" s="78">
        <v>0</v>
      </c>
      <c r="AU73" s="78">
        <v>780</v>
      </c>
      <c r="AV73" s="78">
        <v>27</v>
      </c>
      <c r="AW73" s="1">
        <v>1</v>
      </c>
      <c r="AX73" s="1">
        <v>5</v>
      </c>
      <c r="AY73" s="1">
        <v>0</v>
      </c>
      <c r="AZ73" s="1">
        <v>0</v>
      </c>
      <c r="BA73" s="1">
        <v>0</v>
      </c>
    </row>
    <row r="74" spans="2:53" x14ac:dyDescent="0.15">
      <c r="B74" s="31" t="s">
        <v>110</v>
      </c>
      <c r="C74" s="8">
        <f t="shared" si="8"/>
        <v>766</v>
      </c>
      <c r="D74" s="9">
        <f t="shared" si="9"/>
        <v>276</v>
      </c>
      <c r="E74" s="8">
        <v>0</v>
      </c>
      <c r="F74" s="8">
        <v>10</v>
      </c>
      <c r="G74" s="8">
        <v>19</v>
      </c>
      <c r="H74" s="10">
        <v>391</v>
      </c>
      <c r="I74" s="10">
        <v>316</v>
      </c>
      <c r="J74" s="10">
        <v>0</v>
      </c>
      <c r="K74" s="8">
        <f t="shared" si="10"/>
        <v>0</v>
      </c>
      <c r="L74" s="15">
        <f t="shared" si="11"/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3">
        <v>0</v>
      </c>
      <c r="Y74" s="13">
        <v>0</v>
      </c>
      <c r="Z74" s="13">
        <v>0</v>
      </c>
      <c r="AA74" s="9">
        <v>0</v>
      </c>
      <c r="AB74" s="15">
        <v>29</v>
      </c>
      <c r="AC74" s="12">
        <v>0</v>
      </c>
      <c r="AD74" s="12">
        <v>5</v>
      </c>
      <c r="AE74" s="12">
        <v>23</v>
      </c>
      <c r="AF74" s="12">
        <v>1</v>
      </c>
      <c r="AG74" s="13">
        <v>0</v>
      </c>
      <c r="AH74" s="9">
        <v>0</v>
      </c>
      <c r="AI74" s="15">
        <v>1</v>
      </c>
      <c r="AJ74" s="12">
        <v>0</v>
      </c>
      <c r="AK74" s="12">
        <v>0</v>
      </c>
      <c r="AL74" s="12">
        <v>0</v>
      </c>
      <c r="AM74" s="12">
        <v>0</v>
      </c>
      <c r="AN74" s="12">
        <v>1</v>
      </c>
      <c r="AO74" s="12">
        <v>0</v>
      </c>
      <c r="AP74" s="13">
        <v>0</v>
      </c>
      <c r="AQ74" s="40">
        <v>0</v>
      </c>
      <c r="AR74" s="41"/>
      <c r="AT74" s="78">
        <v>0</v>
      </c>
      <c r="AU74" s="78">
        <v>766</v>
      </c>
      <c r="AV74" s="78">
        <v>276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</row>
    <row r="75" spans="2:53" x14ac:dyDescent="0.15">
      <c r="B75" s="31" t="s">
        <v>111</v>
      </c>
      <c r="C75" s="8">
        <f t="shared" si="8"/>
        <v>754</v>
      </c>
      <c r="D75" s="9">
        <f t="shared" si="9"/>
        <v>11</v>
      </c>
      <c r="E75" s="8">
        <v>0</v>
      </c>
      <c r="F75" s="8">
        <v>6</v>
      </c>
      <c r="G75" s="8">
        <v>3</v>
      </c>
      <c r="H75" s="10">
        <v>0</v>
      </c>
      <c r="I75" s="10">
        <v>15</v>
      </c>
      <c r="J75" s="10">
        <v>0</v>
      </c>
      <c r="K75" s="8">
        <f t="shared" si="10"/>
        <v>4</v>
      </c>
      <c r="L75" s="15">
        <f t="shared" si="11"/>
        <v>308</v>
      </c>
      <c r="M75" s="12">
        <v>9</v>
      </c>
      <c r="N75" s="12">
        <v>3</v>
      </c>
      <c r="O75" s="12">
        <v>2</v>
      </c>
      <c r="P75" s="12">
        <v>0</v>
      </c>
      <c r="Q75" s="12">
        <v>5</v>
      </c>
      <c r="R75" s="12">
        <v>0</v>
      </c>
      <c r="S75" s="12">
        <v>0</v>
      </c>
      <c r="T75" s="12">
        <v>3</v>
      </c>
      <c r="U75" s="12">
        <v>34</v>
      </c>
      <c r="V75" s="12">
        <v>132</v>
      </c>
      <c r="W75" s="12">
        <v>55</v>
      </c>
      <c r="X75" s="13">
        <v>60</v>
      </c>
      <c r="Y75" s="13">
        <v>5</v>
      </c>
      <c r="Z75" s="13">
        <v>0</v>
      </c>
      <c r="AA75" s="9">
        <v>0</v>
      </c>
      <c r="AB75" s="15">
        <v>379</v>
      </c>
      <c r="AC75" s="12">
        <v>11</v>
      </c>
      <c r="AD75" s="12">
        <v>306</v>
      </c>
      <c r="AE75" s="12">
        <v>8</v>
      </c>
      <c r="AF75" s="12">
        <v>50</v>
      </c>
      <c r="AG75" s="13">
        <v>4</v>
      </c>
      <c r="AH75" s="9">
        <v>0</v>
      </c>
      <c r="AI75" s="15">
        <v>39</v>
      </c>
      <c r="AJ75" s="12">
        <v>0</v>
      </c>
      <c r="AK75" s="12">
        <v>0</v>
      </c>
      <c r="AL75" s="12">
        <v>0</v>
      </c>
      <c r="AM75" s="12">
        <v>0</v>
      </c>
      <c r="AN75" s="12">
        <v>25</v>
      </c>
      <c r="AO75" s="12">
        <v>0</v>
      </c>
      <c r="AP75" s="13">
        <v>0</v>
      </c>
      <c r="AQ75" s="40">
        <v>14</v>
      </c>
      <c r="AR75" s="41"/>
      <c r="AT75" s="78">
        <v>0</v>
      </c>
      <c r="AU75" s="78">
        <v>754</v>
      </c>
      <c r="AV75" s="78">
        <v>11</v>
      </c>
      <c r="AW75" s="1">
        <v>2</v>
      </c>
      <c r="AX75" s="1">
        <v>310</v>
      </c>
      <c r="AY75" s="1">
        <v>0</v>
      </c>
      <c r="AZ75" s="1">
        <v>2</v>
      </c>
      <c r="BA75" s="1">
        <v>0</v>
      </c>
    </row>
    <row r="76" spans="2:53" x14ac:dyDescent="0.15">
      <c r="B76" s="31" t="s">
        <v>112</v>
      </c>
      <c r="C76" s="8">
        <f t="shared" si="8"/>
        <v>732</v>
      </c>
      <c r="D76" s="9">
        <f t="shared" si="9"/>
        <v>12</v>
      </c>
      <c r="E76" s="8">
        <v>1</v>
      </c>
      <c r="F76" s="8">
        <v>6</v>
      </c>
      <c r="G76" s="8">
        <v>29</v>
      </c>
      <c r="H76" s="10">
        <v>1</v>
      </c>
      <c r="I76" s="10">
        <v>477</v>
      </c>
      <c r="J76" s="10">
        <v>0</v>
      </c>
      <c r="K76" s="8">
        <f t="shared" si="10"/>
        <v>0</v>
      </c>
      <c r="L76" s="15">
        <f t="shared" si="11"/>
        <v>6</v>
      </c>
      <c r="M76" s="12">
        <v>1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3">
        <v>4</v>
      </c>
      <c r="Y76" s="13">
        <v>0</v>
      </c>
      <c r="Z76" s="13">
        <v>0</v>
      </c>
      <c r="AA76" s="9">
        <v>0</v>
      </c>
      <c r="AB76" s="15">
        <v>210</v>
      </c>
      <c r="AC76" s="12">
        <v>0</v>
      </c>
      <c r="AD76" s="12">
        <v>29</v>
      </c>
      <c r="AE76" s="12">
        <v>170</v>
      </c>
      <c r="AF76" s="12">
        <v>11</v>
      </c>
      <c r="AG76" s="13">
        <v>0</v>
      </c>
      <c r="AH76" s="9">
        <v>0</v>
      </c>
      <c r="AI76" s="15">
        <v>3</v>
      </c>
      <c r="AJ76" s="12">
        <v>0</v>
      </c>
      <c r="AK76" s="12">
        <v>0</v>
      </c>
      <c r="AL76" s="12">
        <v>0</v>
      </c>
      <c r="AM76" s="12">
        <v>0</v>
      </c>
      <c r="AN76" s="12">
        <v>2</v>
      </c>
      <c r="AO76" s="12">
        <v>0</v>
      </c>
      <c r="AP76" s="13">
        <v>1</v>
      </c>
      <c r="AQ76" s="40">
        <v>0</v>
      </c>
      <c r="AR76" s="41"/>
      <c r="AT76" s="78">
        <v>0</v>
      </c>
      <c r="AU76" s="78">
        <v>732</v>
      </c>
      <c r="AV76" s="78">
        <v>12</v>
      </c>
      <c r="AW76" s="1">
        <v>0</v>
      </c>
      <c r="AX76" s="1">
        <v>6</v>
      </c>
      <c r="AY76" s="1">
        <v>0</v>
      </c>
      <c r="AZ76" s="1">
        <v>0</v>
      </c>
      <c r="BA76" s="1">
        <v>0</v>
      </c>
    </row>
    <row r="77" spans="2:53" x14ac:dyDescent="0.15">
      <c r="B77" s="31" t="s">
        <v>113</v>
      </c>
      <c r="C77" s="8">
        <f t="shared" si="8"/>
        <v>712</v>
      </c>
      <c r="D77" s="9">
        <f t="shared" si="9"/>
        <v>35</v>
      </c>
      <c r="E77" s="8">
        <v>1</v>
      </c>
      <c r="F77" s="8">
        <v>28</v>
      </c>
      <c r="G77" s="8">
        <v>46</v>
      </c>
      <c r="H77" s="10">
        <v>1</v>
      </c>
      <c r="I77" s="10">
        <v>449</v>
      </c>
      <c r="J77" s="10">
        <v>0</v>
      </c>
      <c r="K77" s="8">
        <f t="shared" si="10"/>
        <v>0</v>
      </c>
      <c r="L77" s="15">
        <f t="shared" si="11"/>
        <v>6</v>
      </c>
      <c r="M77" s="12">
        <v>2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2</v>
      </c>
      <c r="W77" s="12">
        <v>0</v>
      </c>
      <c r="X77" s="13">
        <v>2</v>
      </c>
      <c r="Y77" s="13">
        <v>0</v>
      </c>
      <c r="Z77" s="13">
        <v>0</v>
      </c>
      <c r="AA77" s="9">
        <v>0</v>
      </c>
      <c r="AB77" s="15">
        <v>167</v>
      </c>
      <c r="AC77" s="12">
        <v>1</v>
      </c>
      <c r="AD77" s="12">
        <v>37</v>
      </c>
      <c r="AE77" s="12">
        <v>116</v>
      </c>
      <c r="AF77" s="12">
        <v>13</v>
      </c>
      <c r="AG77" s="13">
        <v>0</v>
      </c>
      <c r="AH77" s="9">
        <v>0</v>
      </c>
      <c r="AI77" s="15">
        <v>15</v>
      </c>
      <c r="AJ77" s="12">
        <v>4</v>
      </c>
      <c r="AK77" s="12">
        <v>0</v>
      </c>
      <c r="AL77" s="12">
        <v>0</v>
      </c>
      <c r="AM77" s="12">
        <v>0</v>
      </c>
      <c r="AN77" s="12">
        <v>2</v>
      </c>
      <c r="AO77" s="12">
        <v>0</v>
      </c>
      <c r="AP77" s="13">
        <v>5</v>
      </c>
      <c r="AQ77" s="40">
        <v>4</v>
      </c>
      <c r="AR77" s="41"/>
      <c r="AT77" s="78">
        <v>0</v>
      </c>
      <c r="AU77" s="78">
        <v>712</v>
      </c>
      <c r="AV77" s="78">
        <v>35</v>
      </c>
      <c r="AW77" s="1">
        <v>0</v>
      </c>
      <c r="AX77" s="1">
        <v>6</v>
      </c>
      <c r="AY77" s="1">
        <v>0</v>
      </c>
      <c r="AZ77" s="1">
        <v>0</v>
      </c>
      <c r="BA77" s="1">
        <v>0</v>
      </c>
    </row>
    <row r="78" spans="2:53" x14ac:dyDescent="0.15">
      <c r="B78" s="31" t="s">
        <v>114</v>
      </c>
      <c r="C78" s="8">
        <f t="shared" si="8"/>
        <v>684</v>
      </c>
      <c r="D78" s="9">
        <f t="shared" si="9"/>
        <v>25</v>
      </c>
      <c r="E78" s="8">
        <v>3</v>
      </c>
      <c r="F78" s="8">
        <v>6</v>
      </c>
      <c r="G78" s="8">
        <v>4</v>
      </c>
      <c r="H78" s="10">
        <v>0</v>
      </c>
      <c r="I78" s="10">
        <v>570</v>
      </c>
      <c r="J78" s="10">
        <v>0</v>
      </c>
      <c r="K78" s="8">
        <f t="shared" si="10"/>
        <v>0</v>
      </c>
      <c r="L78" s="15">
        <f t="shared" si="11"/>
        <v>22</v>
      </c>
      <c r="M78" s="12">
        <v>2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3">
        <v>19</v>
      </c>
      <c r="Y78" s="13">
        <v>0</v>
      </c>
      <c r="Z78" s="13">
        <v>0</v>
      </c>
      <c r="AA78" s="9">
        <v>0</v>
      </c>
      <c r="AB78" s="15">
        <v>69</v>
      </c>
      <c r="AC78" s="12">
        <v>0</v>
      </c>
      <c r="AD78" s="12">
        <v>35</v>
      </c>
      <c r="AE78" s="12">
        <v>1</v>
      </c>
      <c r="AF78" s="12">
        <v>33</v>
      </c>
      <c r="AG78" s="13">
        <v>0</v>
      </c>
      <c r="AH78" s="9">
        <v>0</v>
      </c>
      <c r="AI78" s="15">
        <v>13</v>
      </c>
      <c r="AJ78" s="12">
        <v>0</v>
      </c>
      <c r="AK78" s="12">
        <v>0</v>
      </c>
      <c r="AL78" s="12">
        <v>0</v>
      </c>
      <c r="AM78" s="12">
        <v>0</v>
      </c>
      <c r="AN78" s="12">
        <v>3</v>
      </c>
      <c r="AO78" s="12">
        <v>2</v>
      </c>
      <c r="AP78" s="13">
        <v>3</v>
      </c>
      <c r="AQ78" s="40">
        <v>5</v>
      </c>
      <c r="AR78" s="41"/>
      <c r="AT78" s="78">
        <v>0</v>
      </c>
      <c r="AU78" s="78">
        <v>684</v>
      </c>
      <c r="AV78" s="78">
        <v>25</v>
      </c>
      <c r="AW78" s="1">
        <v>0</v>
      </c>
      <c r="AX78" s="1">
        <v>22</v>
      </c>
      <c r="AY78" s="1">
        <v>0</v>
      </c>
      <c r="AZ78" s="1">
        <v>0</v>
      </c>
      <c r="BA78" s="1">
        <v>0</v>
      </c>
    </row>
    <row r="79" spans="2:53" x14ac:dyDescent="0.15">
      <c r="B79" s="31" t="s">
        <v>115</v>
      </c>
      <c r="C79" s="8">
        <f t="shared" si="8"/>
        <v>644</v>
      </c>
      <c r="D79" s="9">
        <f t="shared" si="9"/>
        <v>59</v>
      </c>
      <c r="E79" s="8">
        <v>0</v>
      </c>
      <c r="F79" s="8">
        <v>34</v>
      </c>
      <c r="G79" s="8">
        <v>64</v>
      </c>
      <c r="H79" s="10">
        <v>0</v>
      </c>
      <c r="I79" s="10">
        <v>515</v>
      </c>
      <c r="J79" s="10">
        <v>0</v>
      </c>
      <c r="K79" s="8">
        <f t="shared" si="10"/>
        <v>0</v>
      </c>
      <c r="L79" s="15">
        <f t="shared" si="11"/>
        <v>19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2</v>
      </c>
      <c r="W79" s="12">
        <v>0</v>
      </c>
      <c r="X79" s="13">
        <v>17</v>
      </c>
      <c r="Y79" s="13">
        <v>0</v>
      </c>
      <c r="Z79" s="13">
        <v>0</v>
      </c>
      <c r="AA79" s="9">
        <v>0</v>
      </c>
      <c r="AB79" s="15">
        <v>12</v>
      </c>
      <c r="AC79" s="12">
        <v>0</v>
      </c>
      <c r="AD79" s="12">
        <v>4</v>
      </c>
      <c r="AE79" s="12">
        <v>0</v>
      </c>
      <c r="AF79" s="12">
        <v>8</v>
      </c>
      <c r="AG79" s="13">
        <v>0</v>
      </c>
      <c r="AH79" s="9">
        <v>0</v>
      </c>
      <c r="AI79" s="15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3">
        <v>0</v>
      </c>
      <c r="AQ79" s="40">
        <v>0</v>
      </c>
      <c r="AR79" s="41"/>
      <c r="AT79" s="78">
        <v>0</v>
      </c>
      <c r="AU79" s="78">
        <v>644</v>
      </c>
      <c r="AV79" s="78">
        <v>59</v>
      </c>
      <c r="AW79" s="1">
        <v>0</v>
      </c>
      <c r="AX79" s="1">
        <v>19</v>
      </c>
      <c r="AY79" s="1">
        <v>0</v>
      </c>
      <c r="AZ79" s="1">
        <v>0</v>
      </c>
      <c r="BA79" s="1">
        <v>0</v>
      </c>
    </row>
    <row r="80" spans="2:53" x14ac:dyDescent="0.15">
      <c r="B80" s="31" t="s">
        <v>116</v>
      </c>
      <c r="C80" s="8">
        <f t="shared" si="8"/>
        <v>631</v>
      </c>
      <c r="D80" s="9">
        <f t="shared" si="9"/>
        <v>3</v>
      </c>
      <c r="E80" s="8">
        <v>0</v>
      </c>
      <c r="F80" s="8">
        <v>0</v>
      </c>
      <c r="G80" s="8">
        <v>3</v>
      </c>
      <c r="H80" s="10">
        <v>0</v>
      </c>
      <c r="I80" s="10">
        <v>0</v>
      </c>
      <c r="J80" s="10">
        <v>0</v>
      </c>
      <c r="K80" s="8">
        <f t="shared" si="10"/>
        <v>1</v>
      </c>
      <c r="L80" s="15">
        <f t="shared" si="11"/>
        <v>537</v>
      </c>
      <c r="M80" s="12">
        <v>9</v>
      </c>
      <c r="N80" s="12">
        <v>1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1</v>
      </c>
      <c r="U80" s="12">
        <v>0</v>
      </c>
      <c r="V80" s="12">
        <v>11</v>
      </c>
      <c r="W80" s="12">
        <v>15</v>
      </c>
      <c r="X80" s="13">
        <v>470</v>
      </c>
      <c r="Y80" s="13">
        <v>30</v>
      </c>
      <c r="Z80" s="13">
        <v>0</v>
      </c>
      <c r="AA80" s="9">
        <v>0</v>
      </c>
      <c r="AB80" s="15">
        <v>86</v>
      </c>
      <c r="AC80" s="12">
        <v>8</v>
      </c>
      <c r="AD80" s="12">
        <v>65</v>
      </c>
      <c r="AE80" s="12">
        <v>1</v>
      </c>
      <c r="AF80" s="12">
        <v>12</v>
      </c>
      <c r="AG80" s="13">
        <v>0</v>
      </c>
      <c r="AH80" s="9">
        <v>0</v>
      </c>
      <c r="AI80" s="15">
        <v>4</v>
      </c>
      <c r="AJ80" s="12">
        <v>0</v>
      </c>
      <c r="AK80" s="12">
        <v>0</v>
      </c>
      <c r="AL80" s="12">
        <v>0</v>
      </c>
      <c r="AM80" s="12">
        <v>0</v>
      </c>
      <c r="AN80" s="12">
        <v>4</v>
      </c>
      <c r="AO80" s="12">
        <v>0</v>
      </c>
      <c r="AP80" s="13">
        <v>0</v>
      </c>
      <c r="AQ80" s="40">
        <v>0</v>
      </c>
      <c r="AR80" s="41"/>
      <c r="AT80" s="78">
        <v>0</v>
      </c>
      <c r="AU80" s="78">
        <v>631</v>
      </c>
      <c r="AV80" s="78">
        <v>3</v>
      </c>
      <c r="AW80" s="1">
        <v>0</v>
      </c>
      <c r="AX80" s="1">
        <v>538</v>
      </c>
      <c r="AY80" s="1">
        <v>0</v>
      </c>
      <c r="AZ80" s="1">
        <v>1</v>
      </c>
      <c r="BA80" s="1">
        <v>0</v>
      </c>
    </row>
    <row r="81" spans="2:53" x14ac:dyDescent="0.15">
      <c r="B81" s="31" t="s">
        <v>117</v>
      </c>
      <c r="C81" s="8">
        <f t="shared" si="8"/>
        <v>619</v>
      </c>
      <c r="D81" s="9">
        <f t="shared" si="9"/>
        <v>8</v>
      </c>
      <c r="E81" s="8">
        <v>0</v>
      </c>
      <c r="F81" s="8">
        <v>31</v>
      </c>
      <c r="G81" s="8">
        <v>20</v>
      </c>
      <c r="H81" s="10">
        <v>0</v>
      </c>
      <c r="I81" s="10">
        <v>505</v>
      </c>
      <c r="J81" s="10">
        <v>0</v>
      </c>
      <c r="K81" s="8">
        <f t="shared" si="10"/>
        <v>1</v>
      </c>
      <c r="L81" s="15">
        <f t="shared" si="11"/>
        <v>14</v>
      </c>
      <c r="M81" s="12">
        <v>2</v>
      </c>
      <c r="N81" s="12">
        <v>0</v>
      </c>
      <c r="O81" s="12">
        <v>0</v>
      </c>
      <c r="P81" s="12">
        <v>1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6</v>
      </c>
      <c r="W81" s="12">
        <v>1</v>
      </c>
      <c r="X81" s="13">
        <v>4</v>
      </c>
      <c r="Y81" s="13">
        <v>0</v>
      </c>
      <c r="Z81" s="13">
        <v>0</v>
      </c>
      <c r="AA81" s="9">
        <v>0</v>
      </c>
      <c r="AB81" s="15">
        <v>46</v>
      </c>
      <c r="AC81" s="12">
        <v>1</v>
      </c>
      <c r="AD81" s="12">
        <v>22</v>
      </c>
      <c r="AE81" s="12">
        <v>22</v>
      </c>
      <c r="AF81" s="12">
        <v>1</v>
      </c>
      <c r="AG81" s="13">
        <v>0</v>
      </c>
      <c r="AH81" s="9">
        <v>0</v>
      </c>
      <c r="AI81" s="15">
        <v>2</v>
      </c>
      <c r="AJ81" s="12">
        <v>0</v>
      </c>
      <c r="AK81" s="12">
        <v>0</v>
      </c>
      <c r="AL81" s="12">
        <v>0</v>
      </c>
      <c r="AM81" s="12">
        <v>0</v>
      </c>
      <c r="AN81" s="12">
        <v>1</v>
      </c>
      <c r="AO81" s="12">
        <v>1</v>
      </c>
      <c r="AP81" s="13">
        <v>0</v>
      </c>
      <c r="AQ81" s="40">
        <v>0</v>
      </c>
      <c r="AR81" s="41"/>
      <c r="AT81" s="78">
        <v>0</v>
      </c>
      <c r="AU81" s="78">
        <v>619</v>
      </c>
      <c r="AV81" s="78">
        <v>8</v>
      </c>
      <c r="AW81" s="1">
        <v>1</v>
      </c>
      <c r="AX81" s="1">
        <v>14</v>
      </c>
      <c r="AY81" s="1">
        <v>0</v>
      </c>
      <c r="AZ81" s="1">
        <v>0</v>
      </c>
      <c r="BA81" s="1">
        <v>0</v>
      </c>
    </row>
    <row r="82" spans="2:53" x14ac:dyDescent="0.15">
      <c r="B82" s="31" t="s">
        <v>118</v>
      </c>
      <c r="C82" s="8">
        <f t="shared" si="8"/>
        <v>618</v>
      </c>
      <c r="D82" s="9">
        <f t="shared" si="9"/>
        <v>24</v>
      </c>
      <c r="E82" s="8">
        <v>1</v>
      </c>
      <c r="F82" s="8">
        <v>2</v>
      </c>
      <c r="G82" s="8">
        <v>10</v>
      </c>
      <c r="H82" s="10">
        <v>21</v>
      </c>
      <c r="I82" s="10">
        <v>404</v>
      </c>
      <c r="J82" s="10">
        <v>0</v>
      </c>
      <c r="K82" s="8">
        <f t="shared" si="10"/>
        <v>0</v>
      </c>
      <c r="L82" s="15">
        <f t="shared" si="11"/>
        <v>134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93</v>
      </c>
      <c r="V82" s="12">
        <v>12</v>
      </c>
      <c r="W82" s="12">
        <v>0</v>
      </c>
      <c r="X82" s="13">
        <v>29</v>
      </c>
      <c r="Y82" s="13">
        <v>0</v>
      </c>
      <c r="Z82" s="13">
        <v>0</v>
      </c>
      <c r="AA82" s="9">
        <v>0</v>
      </c>
      <c r="AB82" s="15">
        <v>42</v>
      </c>
      <c r="AC82" s="12">
        <v>2</v>
      </c>
      <c r="AD82" s="12">
        <v>4</v>
      </c>
      <c r="AE82" s="12">
        <v>22</v>
      </c>
      <c r="AF82" s="12">
        <v>14</v>
      </c>
      <c r="AG82" s="13">
        <v>0</v>
      </c>
      <c r="AH82" s="9">
        <v>0</v>
      </c>
      <c r="AI82" s="15">
        <v>5</v>
      </c>
      <c r="AJ82" s="12">
        <v>0</v>
      </c>
      <c r="AK82" s="12">
        <v>0</v>
      </c>
      <c r="AL82" s="12">
        <v>0</v>
      </c>
      <c r="AM82" s="12">
        <v>0</v>
      </c>
      <c r="AN82" s="12">
        <v>5</v>
      </c>
      <c r="AO82" s="12">
        <v>0</v>
      </c>
      <c r="AP82" s="13">
        <v>0</v>
      </c>
      <c r="AQ82" s="40">
        <v>0</v>
      </c>
      <c r="AR82" s="41"/>
      <c r="AT82" s="78">
        <v>0</v>
      </c>
      <c r="AU82" s="78">
        <v>618</v>
      </c>
      <c r="AV82" s="78">
        <v>24</v>
      </c>
      <c r="AW82" s="1">
        <v>0</v>
      </c>
      <c r="AX82" s="1">
        <v>134</v>
      </c>
      <c r="AY82" s="1">
        <v>0</v>
      </c>
      <c r="AZ82" s="1">
        <v>0</v>
      </c>
      <c r="BA82" s="1">
        <v>0</v>
      </c>
    </row>
    <row r="83" spans="2:53" x14ac:dyDescent="0.15">
      <c r="B83" s="31" t="s">
        <v>119</v>
      </c>
      <c r="C83" s="8">
        <f t="shared" si="8"/>
        <v>612</v>
      </c>
      <c r="D83" s="9">
        <f t="shared" si="9"/>
        <v>162</v>
      </c>
      <c r="E83" s="8">
        <v>0</v>
      </c>
      <c r="F83" s="8">
        <v>17</v>
      </c>
      <c r="G83" s="8">
        <v>20</v>
      </c>
      <c r="H83" s="10">
        <v>271</v>
      </c>
      <c r="I83" s="10">
        <v>257</v>
      </c>
      <c r="J83" s="10">
        <v>0</v>
      </c>
      <c r="K83" s="8">
        <f t="shared" si="10"/>
        <v>0</v>
      </c>
      <c r="L83" s="15">
        <f t="shared" si="11"/>
        <v>1</v>
      </c>
      <c r="M83" s="12">
        <v>0</v>
      </c>
      <c r="N83" s="12">
        <v>0</v>
      </c>
      <c r="O83" s="12">
        <v>1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3">
        <v>0</v>
      </c>
      <c r="Y83" s="13">
        <v>0</v>
      </c>
      <c r="Z83" s="13">
        <v>0</v>
      </c>
      <c r="AA83" s="9">
        <v>0</v>
      </c>
      <c r="AB83" s="15">
        <v>44</v>
      </c>
      <c r="AC83" s="12">
        <v>0</v>
      </c>
      <c r="AD83" s="12">
        <v>8</v>
      </c>
      <c r="AE83" s="12">
        <v>35</v>
      </c>
      <c r="AF83" s="12">
        <v>0</v>
      </c>
      <c r="AG83" s="13">
        <v>1</v>
      </c>
      <c r="AH83" s="9">
        <v>0</v>
      </c>
      <c r="AI83" s="15">
        <v>2</v>
      </c>
      <c r="AJ83" s="12">
        <v>0</v>
      </c>
      <c r="AK83" s="12">
        <v>0</v>
      </c>
      <c r="AL83" s="12">
        <v>0</v>
      </c>
      <c r="AM83" s="12">
        <v>0</v>
      </c>
      <c r="AN83" s="12">
        <v>1</v>
      </c>
      <c r="AO83" s="12">
        <v>1</v>
      </c>
      <c r="AP83" s="13">
        <v>0</v>
      </c>
      <c r="AQ83" s="40">
        <v>0</v>
      </c>
      <c r="AR83" s="41"/>
      <c r="AT83" s="78">
        <v>0</v>
      </c>
      <c r="AU83" s="78">
        <v>612</v>
      </c>
      <c r="AV83" s="78">
        <v>162</v>
      </c>
      <c r="AW83" s="1">
        <v>0</v>
      </c>
      <c r="AX83" s="1">
        <v>1</v>
      </c>
      <c r="AY83" s="1">
        <v>0</v>
      </c>
      <c r="AZ83" s="1">
        <v>0</v>
      </c>
      <c r="BA83" s="1">
        <v>0</v>
      </c>
    </row>
    <row r="84" spans="2:53" x14ac:dyDescent="0.15">
      <c r="B84" s="31" t="s">
        <v>120</v>
      </c>
      <c r="C84" s="8">
        <f t="shared" si="8"/>
        <v>610</v>
      </c>
      <c r="D84" s="9">
        <f t="shared" si="9"/>
        <v>61</v>
      </c>
      <c r="E84" s="8">
        <v>0</v>
      </c>
      <c r="F84" s="8">
        <v>79</v>
      </c>
      <c r="G84" s="8">
        <v>47</v>
      </c>
      <c r="H84" s="10">
        <v>0</v>
      </c>
      <c r="I84" s="10">
        <v>320</v>
      </c>
      <c r="J84" s="10">
        <v>0</v>
      </c>
      <c r="K84" s="8">
        <f t="shared" si="10"/>
        <v>0</v>
      </c>
      <c r="L84" s="15">
        <f t="shared" si="11"/>
        <v>8</v>
      </c>
      <c r="M84" s="12">
        <v>1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3">
        <v>6</v>
      </c>
      <c r="Y84" s="13">
        <v>0</v>
      </c>
      <c r="Z84" s="13">
        <v>0</v>
      </c>
      <c r="AA84" s="9">
        <v>0</v>
      </c>
      <c r="AB84" s="15">
        <v>146</v>
      </c>
      <c r="AC84" s="12">
        <v>0</v>
      </c>
      <c r="AD84" s="12">
        <v>56</v>
      </c>
      <c r="AE84" s="12">
        <v>80</v>
      </c>
      <c r="AF84" s="12">
        <v>10</v>
      </c>
      <c r="AG84" s="13">
        <v>0</v>
      </c>
      <c r="AH84" s="9">
        <v>0</v>
      </c>
      <c r="AI84" s="15">
        <v>10</v>
      </c>
      <c r="AJ84" s="12">
        <v>0</v>
      </c>
      <c r="AK84" s="12">
        <v>0</v>
      </c>
      <c r="AL84" s="12">
        <v>0</v>
      </c>
      <c r="AM84" s="12">
        <v>1</v>
      </c>
      <c r="AN84" s="12">
        <v>9</v>
      </c>
      <c r="AO84" s="12">
        <v>0</v>
      </c>
      <c r="AP84" s="13">
        <v>0</v>
      </c>
      <c r="AQ84" s="40">
        <v>0</v>
      </c>
      <c r="AR84" s="41"/>
      <c r="AT84" s="78">
        <v>0</v>
      </c>
      <c r="AU84" s="78">
        <v>610</v>
      </c>
      <c r="AV84" s="78">
        <v>61</v>
      </c>
      <c r="AW84" s="1">
        <v>0</v>
      </c>
      <c r="AX84" s="1">
        <v>8</v>
      </c>
      <c r="AY84" s="1">
        <v>0</v>
      </c>
      <c r="AZ84" s="1">
        <v>0</v>
      </c>
      <c r="BA84" s="1">
        <v>0</v>
      </c>
    </row>
    <row r="85" spans="2:53" x14ac:dyDescent="0.15">
      <c r="B85" s="31" t="s">
        <v>121</v>
      </c>
      <c r="C85" s="8">
        <f t="shared" si="8"/>
        <v>609</v>
      </c>
      <c r="D85" s="9">
        <f t="shared" si="9"/>
        <v>11</v>
      </c>
      <c r="E85" s="8">
        <v>0</v>
      </c>
      <c r="F85" s="8">
        <v>0</v>
      </c>
      <c r="G85" s="8">
        <v>35</v>
      </c>
      <c r="H85" s="10">
        <v>1</v>
      </c>
      <c r="I85" s="10">
        <v>466</v>
      </c>
      <c r="J85" s="10">
        <v>0</v>
      </c>
      <c r="K85" s="8">
        <f t="shared" si="10"/>
        <v>0</v>
      </c>
      <c r="L85" s="15">
        <f t="shared" si="11"/>
        <v>61</v>
      </c>
      <c r="M85" s="12">
        <v>2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3">
        <v>59</v>
      </c>
      <c r="Y85" s="13">
        <v>0</v>
      </c>
      <c r="Z85" s="13">
        <v>0</v>
      </c>
      <c r="AA85" s="9">
        <v>0</v>
      </c>
      <c r="AB85" s="15">
        <v>46</v>
      </c>
      <c r="AC85" s="12">
        <v>0</v>
      </c>
      <c r="AD85" s="12">
        <v>10</v>
      </c>
      <c r="AE85" s="12">
        <v>36</v>
      </c>
      <c r="AF85" s="12">
        <v>0</v>
      </c>
      <c r="AG85" s="13">
        <v>0</v>
      </c>
      <c r="AH85" s="9">
        <v>0</v>
      </c>
      <c r="AI85" s="15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3">
        <v>0</v>
      </c>
      <c r="AQ85" s="40">
        <v>0</v>
      </c>
      <c r="AR85" s="41"/>
      <c r="AT85" s="78">
        <v>0</v>
      </c>
      <c r="AU85" s="78">
        <v>609</v>
      </c>
      <c r="AV85" s="78">
        <v>11</v>
      </c>
      <c r="AW85" s="1">
        <v>0</v>
      </c>
      <c r="AX85" s="1">
        <v>61</v>
      </c>
      <c r="AY85" s="1">
        <v>0</v>
      </c>
      <c r="AZ85" s="1">
        <v>0</v>
      </c>
      <c r="BA85" s="1">
        <v>0</v>
      </c>
    </row>
    <row r="86" spans="2:53" x14ac:dyDescent="0.15">
      <c r="B86" s="31" t="s">
        <v>122</v>
      </c>
      <c r="C86" s="8">
        <f t="shared" si="8"/>
        <v>591</v>
      </c>
      <c r="D86" s="9">
        <f t="shared" si="9"/>
        <v>1</v>
      </c>
      <c r="E86" s="8">
        <v>0</v>
      </c>
      <c r="F86" s="8">
        <v>0</v>
      </c>
      <c r="G86" s="8">
        <v>2</v>
      </c>
      <c r="H86" s="10">
        <v>0</v>
      </c>
      <c r="I86" s="10">
        <v>0</v>
      </c>
      <c r="J86" s="10">
        <v>0</v>
      </c>
      <c r="K86" s="8">
        <f t="shared" si="10"/>
        <v>0</v>
      </c>
      <c r="L86" s="15">
        <f t="shared" si="11"/>
        <v>452</v>
      </c>
      <c r="M86" s="12">
        <v>26</v>
      </c>
      <c r="N86" s="12">
        <v>4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1</v>
      </c>
      <c r="U86" s="12">
        <v>0</v>
      </c>
      <c r="V86" s="12">
        <v>15</v>
      </c>
      <c r="W86" s="12">
        <v>8</v>
      </c>
      <c r="X86" s="13">
        <v>392</v>
      </c>
      <c r="Y86" s="13">
        <v>6</v>
      </c>
      <c r="Z86" s="13">
        <v>0</v>
      </c>
      <c r="AA86" s="9">
        <v>0</v>
      </c>
      <c r="AB86" s="15">
        <v>105</v>
      </c>
      <c r="AC86" s="12">
        <v>4</v>
      </c>
      <c r="AD86" s="12">
        <v>81</v>
      </c>
      <c r="AE86" s="12">
        <v>4</v>
      </c>
      <c r="AF86" s="12">
        <v>16</v>
      </c>
      <c r="AG86" s="13">
        <v>0</v>
      </c>
      <c r="AH86" s="9">
        <v>0</v>
      </c>
      <c r="AI86" s="15">
        <v>32</v>
      </c>
      <c r="AJ86" s="12">
        <v>0</v>
      </c>
      <c r="AK86" s="12">
        <v>0</v>
      </c>
      <c r="AL86" s="12">
        <v>23</v>
      </c>
      <c r="AM86" s="12">
        <v>0</v>
      </c>
      <c r="AN86" s="12">
        <v>6</v>
      </c>
      <c r="AO86" s="12">
        <v>0</v>
      </c>
      <c r="AP86" s="13">
        <v>0</v>
      </c>
      <c r="AQ86" s="40">
        <v>3</v>
      </c>
      <c r="AR86" s="41"/>
      <c r="AT86" s="78">
        <v>0</v>
      </c>
      <c r="AU86" s="78">
        <v>591</v>
      </c>
      <c r="AV86" s="78">
        <v>1</v>
      </c>
      <c r="AW86" s="1">
        <v>0</v>
      </c>
      <c r="AX86" s="1">
        <v>452</v>
      </c>
      <c r="AY86" s="1">
        <v>0</v>
      </c>
      <c r="AZ86" s="1">
        <v>0</v>
      </c>
      <c r="BA86" s="1">
        <v>0</v>
      </c>
    </row>
    <row r="87" spans="2:53" x14ac:dyDescent="0.15">
      <c r="B87" s="31" t="s">
        <v>123</v>
      </c>
      <c r="C87" s="8">
        <f t="shared" si="8"/>
        <v>588</v>
      </c>
      <c r="D87" s="9">
        <f t="shared" si="9"/>
        <v>19</v>
      </c>
      <c r="E87" s="8">
        <v>0</v>
      </c>
      <c r="F87" s="8">
        <v>2</v>
      </c>
      <c r="G87" s="8">
        <v>11</v>
      </c>
      <c r="H87" s="10">
        <v>0</v>
      </c>
      <c r="I87" s="10">
        <v>384</v>
      </c>
      <c r="J87" s="10">
        <v>0</v>
      </c>
      <c r="K87" s="8">
        <f t="shared" si="10"/>
        <v>0</v>
      </c>
      <c r="L87" s="15">
        <f t="shared" si="11"/>
        <v>12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1</v>
      </c>
      <c r="W87" s="12">
        <v>0</v>
      </c>
      <c r="X87" s="13">
        <v>11</v>
      </c>
      <c r="Y87" s="13">
        <v>0</v>
      </c>
      <c r="Z87" s="13">
        <v>0</v>
      </c>
      <c r="AA87" s="9">
        <v>0</v>
      </c>
      <c r="AB87" s="15">
        <v>61</v>
      </c>
      <c r="AC87" s="12">
        <v>0</v>
      </c>
      <c r="AD87" s="12">
        <v>10</v>
      </c>
      <c r="AE87" s="12">
        <v>45</v>
      </c>
      <c r="AF87" s="12">
        <v>6</v>
      </c>
      <c r="AG87" s="13">
        <v>0</v>
      </c>
      <c r="AH87" s="9">
        <v>0</v>
      </c>
      <c r="AI87" s="15">
        <v>118</v>
      </c>
      <c r="AJ87" s="12">
        <v>0</v>
      </c>
      <c r="AK87" s="12">
        <v>0</v>
      </c>
      <c r="AL87" s="12">
        <v>0</v>
      </c>
      <c r="AM87" s="12">
        <v>0</v>
      </c>
      <c r="AN87" s="12">
        <v>45</v>
      </c>
      <c r="AO87" s="12">
        <v>0</v>
      </c>
      <c r="AP87" s="13">
        <v>73</v>
      </c>
      <c r="AQ87" s="40">
        <v>0</v>
      </c>
      <c r="AR87" s="41"/>
      <c r="AT87" s="78">
        <v>0</v>
      </c>
      <c r="AU87" s="78">
        <v>588</v>
      </c>
      <c r="AV87" s="78">
        <v>19</v>
      </c>
      <c r="AW87" s="1">
        <v>0</v>
      </c>
      <c r="AX87" s="1">
        <v>12</v>
      </c>
      <c r="AY87" s="1">
        <v>0</v>
      </c>
      <c r="AZ87" s="1">
        <v>0</v>
      </c>
      <c r="BA87" s="1">
        <v>0</v>
      </c>
    </row>
    <row r="88" spans="2:53" x14ac:dyDescent="0.15">
      <c r="B88" s="31" t="s">
        <v>127</v>
      </c>
      <c r="C88" s="8">
        <f t="shared" si="8"/>
        <v>583</v>
      </c>
      <c r="D88" s="9">
        <f t="shared" si="9"/>
        <v>26</v>
      </c>
      <c r="E88" s="8">
        <v>0</v>
      </c>
      <c r="F88" s="8">
        <v>8</v>
      </c>
      <c r="G88" s="8">
        <v>68</v>
      </c>
      <c r="H88" s="10">
        <v>2</v>
      </c>
      <c r="I88" s="10">
        <v>353</v>
      </c>
      <c r="J88" s="10">
        <v>0</v>
      </c>
      <c r="K88" s="8">
        <f t="shared" si="10"/>
        <v>0</v>
      </c>
      <c r="L88" s="15">
        <f t="shared" si="11"/>
        <v>12</v>
      </c>
      <c r="M88" s="12">
        <v>4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2</v>
      </c>
      <c r="U88" s="12">
        <v>0</v>
      </c>
      <c r="V88" s="12">
        <v>2</v>
      </c>
      <c r="W88" s="12">
        <v>1</v>
      </c>
      <c r="X88" s="13">
        <v>3</v>
      </c>
      <c r="Y88" s="13">
        <v>0</v>
      </c>
      <c r="Z88" s="13">
        <v>0</v>
      </c>
      <c r="AA88" s="9">
        <v>0</v>
      </c>
      <c r="AB88" s="15">
        <v>139</v>
      </c>
      <c r="AC88" s="12">
        <v>0</v>
      </c>
      <c r="AD88" s="12">
        <v>66</v>
      </c>
      <c r="AE88" s="12">
        <v>55</v>
      </c>
      <c r="AF88" s="12">
        <v>18</v>
      </c>
      <c r="AG88" s="13">
        <v>0</v>
      </c>
      <c r="AH88" s="9">
        <v>0</v>
      </c>
      <c r="AI88" s="15">
        <v>1</v>
      </c>
      <c r="AJ88" s="12">
        <v>0</v>
      </c>
      <c r="AK88" s="12">
        <v>0</v>
      </c>
      <c r="AL88" s="12">
        <v>0</v>
      </c>
      <c r="AM88" s="12">
        <v>0</v>
      </c>
      <c r="AN88" s="12">
        <v>0</v>
      </c>
      <c r="AO88" s="12">
        <v>1</v>
      </c>
      <c r="AP88" s="13">
        <v>0</v>
      </c>
      <c r="AQ88" s="40">
        <v>0</v>
      </c>
      <c r="AR88" s="41"/>
      <c r="AT88" s="78">
        <v>0</v>
      </c>
      <c r="AU88" s="78">
        <v>583</v>
      </c>
      <c r="AV88" s="78">
        <v>26</v>
      </c>
      <c r="AW88" s="1">
        <v>0</v>
      </c>
      <c r="AX88" s="1">
        <v>12</v>
      </c>
      <c r="AY88" s="1">
        <v>0</v>
      </c>
      <c r="AZ88" s="1">
        <v>0</v>
      </c>
      <c r="BA88" s="1">
        <v>0</v>
      </c>
    </row>
    <row r="89" spans="2:53" x14ac:dyDescent="0.15">
      <c r="B89" s="31" t="s">
        <v>124</v>
      </c>
      <c r="C89" s="8">
        <f t="shared" si="8"/>
        <v>581</v>
      </c>
      <c r="D89" s="9">
        <f t="shared" si="9"/>
        <v>5</v>
      </c>
      <c r="E89" s="8">
        <v>0</v>
      </c>
      <c r="F89" s="8">
        <v>3</v>
      </c>
      <c r="G89" s="8">
        <v>2</v>
      </c>
      <c r="H89" s="10">
        <v>0</v>
      </c>
      <c r="I89" s="10">
        <v>2</v>
      </c>
      <c r="J89" s="10">
        <v>0</v>
      </c>
      <c r="K89" s="8">
        <f t="shared" si="10"/>
        <v>2</v>
      </c>
      <c r="L89" s="15">
        <f t="shared" si="11"/>
        <v>210</v>
      </c>
      <c r="M89" s="12">
        <v>11</v>
      </c>
      <c r="N89" s="12">
        <v>0</v>
      </c>
      <c r="O89" s="12">
        <v>2</v>
      </c>
      <c r="P89" s="12">
        <v>0</v>
      </c>
      <c r="Q89" s="12">
        <v>3</v>
      </c>
      <c r="R89" s="12">
        <v>0</v>
      </c>
      <c r="S89" s="12">
        <v>0</v>
      </c>
      <c r="T89" s="12">
        <v>2</v>
      </c>
      <c r="U89" s="12">
        <v>0</v>
      </c>
      <c r="V89" s="12">
        <v>19</v>
      </c>
      <c r="W89" s="12">
        <v>4</v>
      </c>
      <c r="X89" s="13">
        <v>167</v>
      </c>
      <c r="Y89" s="13">
        <v>2</v>
      </c>
      <c r="Z89" s="13">
        <v>0</v>
      </c>
      <c r="AA89" s="9">
        <v>0</v>
      </c>
      <c r="AB89" s="15">
        <v>169</v>
      </c>
      <c r="AC89" s="12">
        <v>18</v>
      </c>
      <c r="AD89" s="12">
        <v>138</v>
      </c>
      <c r="AE89" s="12">
        <v>0</v>
      </c>
      <c r="AF89" s="12">
        <v>13</v>
      </c>
      <c r="AG89" s="13">
        <v>0</v>
      </c>
      <c r="AH89" s="9">
        <v>0</v>
      </c>
      <c r="AI89" s="15">
        <v>193</v>
      </c>
      <c r="AJ89" s="12">
        <v>0</v>
      </c>
      <c r="AK89" s="12">
        <v>0</v>
      </c>
      <c r="AL89" s="12">
        <v>187</v>
      </c>
      <c r="AM89" s="12">
        <v>0</v>
      </c>
      <c r="AN89" s="12">
        <v>4</v>
      </c>
      <c r="AO89" s="12">
        <v>0</v>
      </c>
      <c r="AP89" s="13">
        <v>0</v>
      </c>
      <c r="AQ89" s="40">
        <v>2</v>
      </c>
      <c r="AR89" s="41"/>
      <c r="AT89" s="78">
        <v>0</v>
      </c>
      <c r="AU89" s="78">
        <v>581</v>
      </c>
      <c r="AV89" s="78">
        <v>5</v>
      </c>
      <c r="AW89" s="1">
        <v>2</v>
      </c>
      <c r="AX89" s="1">
        <v>210</v>
      </c>
      <c r="AY89" s="1">
        <v>0</v>
      </c>
      <c r="AZ89" s="1">
        <v>0</v>
      </c>
      <c r="BA89" s="1">
        <v>0</v>
      </c>
    </row>
    <row r="90" spans="2:53" x14ac:dyDescent="0.15">
      <c r="B90" s="31" t="s">
        <v>125</v>
      </c>
      <c r="C90" s="8">
        <f t="shared" si="8"/>
        <v>564</v>
      </c>
      <c r="D90" s="9">
        <f t="shared" si="9"/>
        <v>32</v>
      </c>
      <c r="E90" s="8">
        <v>0</v>
      </c>
      <c r="F90" s="8">
        <v>7</v>
      </c>
      <c r="G90" s="8">
        <v>44</v>
      </c>
      <c r="H90" s="10">
        <v>0</v>
      </c>
      <c r="I90" s="10">
        <v>340</v>
      </c>
      <c r="J90" s="10">
        <v>3</v>
      </c>
      <c r="K90" s="8">
        <f t="shared" si="10"/>
        <v>1</v>
      </c>
      <c r="L90" s="15">
        <f t="shared" si="11"/>
        <v>3</v>
      </c>
      <c r="M90" s="12">
        <v>2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1</v>
      </c>
      <c r="W90" s="12">
        <v>0</v>
      </c>
      <c r="X90" s="13">
        <v>0</v>
      </c>
      <c r="Y90" s="13">
        <v>0</v>
      </c>
      <c r="Z90" s="13">
        <v>0</v>
      </c>
      <c r="AA90" s="9">
        <v>0</v>
      </c>
      <c r="AB90" s="15">
        <v>162</v>
      </c>
      <c r="AC90" s="12">
        <v>0</v>
      </c>
      <c r="AD90" s="12">
        <v>13</v>
      </c>
      <c r="AE90" s="12">
        <v>146</v>
      </c>
      <c r="AF90" s="12">
        <v>3</v>
      </c>
      <c r="AG90" s="13">
        <v>0</v>
      </c>
      <c r="AH90" s="9">
        <v>0</v>
      </c>
      <c r="AI90" s="15">
        <v>4</v>
      </c>
      <c r="AJ90" s="12">
        <v>0</v>
      </c>
      <c r="AK90" s="12">
        <v>0</v>
      </c>
      <c r="AL90" s="12">
        <v>0</v>
      </c>
      <c r="AM90" s="12">
        <v>0</v>
      </c>
      <c r="AN90" s="12">
        <v>0</v>
      </c>
      <c r="AO90" s="12">
        <v>1</v>
      </c>
      <c r="AP90" s="13">
        <v>2</v>
      </c>
      <c r="AQ90" s="40">
        <v>1</v>
      </c>
      <c r="AR90" s="41"/>
      <c r="AT90" s="78">
        <v>0</v>
      </c>
      <c r="AU90" s="78">
        <v>564</v>
      </c>
      <c r="AV90" s="78">
        <v>32</v>
      </c>
      <c r="AW90" s="1">
        <v>1</v>
      </c>
      <c r="AX90" s="1">
        <v>3</v>
      </c>
      <c r="AY90" s="1">
        <v>0</v>
      </c>
      <c r="AZ90" s="1">
        <v>0</v>
      </c>
      <c r="BA90" s="1">
        <v>0</v>
      </c>
    </row>
    <row r="91" spans="2:53" x14ac:dyDescent="0.15">
      <c r="B91" s="31" t="s">
        <v>126</v>
      </c>
      <c r="C91" s="8">
        <f t="shared" si="8"/>
        <v>541</v>
      </c>
      <c r="D91" s="9">
        <f t="shared" si="9"/>
        <v>66</v>
      </c>
      <c r="E91" s="8">
        <v>0</v>
      </c>
      <c r="F91" s="8">
        <v>1</v>
      </c>
      <c r="G91" s="8">
        <v>20</v>
      </c>
      <c r="H91" s="10">
        <v>5</v>
      </c>
      <c r="I91" s="10">
        <v>338</v>
      </c>
      <c r="J91" s="10">
        <v>0</v>
      </c>
      <c r="K91" s="8">
        <f t="shared" si="10"/>
        <v>0</v>
      </c>
      <c r="L91" s="15">
        <f t="shared" si="11"/>
        <v>2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1</v>
      </c>
      <c r="X91" s="13">
        <v>1</v>
      </c>
      <c r="Y91" s="13">
        <v>0</v>
      </c>
      <c r="Z91" s="13">
        <v>0</v>
      </c>
      <c r="AA91" s="9">
        <v>0</v>
      </c>
      <c r="AB91" s="15">
        <v>175</v>
      </c>
      <c r="AC91" s="12">
        <v>0</v>
      </c>
      <c r="AD91" s="12">
        <v>14</v>
      </c>
      <c r="AE91" s="12">
        <v>154</v>
      </c>
      <c r="AF91" s="12">
        <v>7</v>
      </c>
      <c r="AG91" s="13">
        <v>0</v>
      </c>
      <c r="AH91" s="9">
        <v>0</v>
      </c>
      <c r="AI91" s="15">
        <v>0</v>
      </c>
      <c r="AJ91" s="12">
        <v>0</v>
      </c>
      <c r="AK91" s="12">
        <v>0</v>
      </c>
      <c r="AL91" s="12">
        <v>0</v>
      </c>
      <c r="AM91" s="12">
        <v>0</v>
      </c>
      <c r="AN91" s="12">
        <v>0</v>
      </c>
      <c r="AO91" s="12">
        <v>0</v>
      </c>
      <c r="AP91" s="13">
        <v>0</v>
      </c>
      <c r="AQ91" s="40">
        <v>0</v>
      </c>
      <c r="AR91" s="41"/>
      <c r="AT91" s="78">
        <v>0</v>
      </c>
      <c r="AU91" s="78">
        <v>541</v>
      </c>
      <c r="AV91" s="78">
        <v>66</v>
      </c>
      <c r="AW91" s="1">
        <v>0</v>
      </c>
      <c r="AX91" s="1">
        <v>2</v>
      </c>
      <c r="AY91" s="1">
        <v>0</v>
      </c>
      <c r="AZ91" s="1">
        <v>0</v>
      </c>
      <c r="BA91" s="1">
        <v>0</v>
      </c>
    </row>
    <row r="92" spans="2:53" x14ac:dyDescent="0.15">
      <c r="B92" s="31" t="s">
        <v>128</v>
      </c>
      <c r="C92" s="8">
        <f t="shared" si="8"/>
        <v>537</v>
      </c>
      <c r="D92" s="9">
        <f t="shared" si="9"/>
        <v>1</v>
      </c>
      <c r="E92" s="8">
        <v>0</v>
      </c>
      <c r="F92" s="8">
        <v>0</v>
      </c>
      <c r="G92" s="8">
        <v>8</v>
      </c>
      <c r="H92" s="10">
        <v>0</v>
      </c>
      <c r="I92" s="10">
        <v>0</v>
      </c>
      <c r="J92" s="10">
        <v>0</v>
      </c>
      <c r="K92" s="8">
        <f t="shared" si="10"/>
        <v>0</v>
      </c>
      <c r="L92" s="15">
        <f t="shared" si="11"/>
        <v>296</v>
      </c>
      <c r="M92" s="12">
        <v>22</v>
      </c>
      <c r="N92" s="12">
        <v>7</v>
      </c>
      <c r="O92" s="12">
        <v>1</v>
      </c>
      <c r="P92" s="12">
        <v>1</v>
      </c>
      <c r="Q92" s="12">
        <v>11</v>
      </c>
      <c r="R92" s="12">
        <v>0</v>
      </c>
      <c r="S92" s="12">
        <v>0</v>
      </c>
      <c r="T92" s="12">
        <v>0</v>
      </c>
      <c r="U92" s="12">
        <v>3</v>
      </c>
      <c r="V92" s="12">
        <v>28</v>
      </c>
      <c r="W92" s="12">
        <v>6</v>
      </c>
      <c r="X92" s="13">
        <v>213</v>
      </c>
      <c r="Y92" s="13">
        <v>4</v>
      </c>
      <c r="Z92" s="13">
        <v>0</v>
      </c>
      <c r="AA92" s="9">
        <v>0</v>
      </c>
      <c r="AB92" s="15">
        <v>204</v>
      </c>
      <c r="AC92" s="12">
        <v>14</v>
      </c>
      <c r="AD92" s="12">
        <v>166</v>
      </c>
      <c r="AE92" s="12">
        <v>0</v>
      </c>
      <c r="AF92" s="12">
        <v>24</v>
      </c>
      <c r="AG92" s="13">
        <v>0</v>
      </c>
      <c r="AH92" s="9">
        <v>0</v>
      </c>
      <c r="AI92" s="15">
        <v>29</v>
      </c>
      <c r="AJ92" s="12">
        <v>0</v>
      </c>
      <c r="AK92" s="12">
        <v>0</v>
      </c>
      <c r="AL92" s="12">
        <v>0</v>
      </c>
      <c r="AM92" s="12">
        <v>0</v>
      </c>
      <c r="AN92" s="12">
        <v>13</v>
      </c>
      <c r="AO92" s="12">
        <v>1</v>
      </c>
      <c r="AP92" s="13">
        <v>0</v>
      </c>
      <c r="AQ92" s="40">
        <v>15</v>
      </c>
      <c r="AR92" s="41"/>
      <c r="AT92" s="78">
        <v>0</v>
      </c>
      <c r="AU92" s="78">
        <v>537</v>
      </c>
      <c r="AV92" s="78">
        <v>1</v>
      </c>
      <c r="AW92" s="1">
        <v>0</v>
      </c>
      <c r="AX92" s="1">
        <v>296</v>
      </c>
      <c r="AY92" s="1">
        <v>0</v>
      </c>
      <c r="AZ92" s="1">
        <v>0</v>
      </c>
      <c r="BA92" s="1">
        <v>0</v>
      </c>
    </row>
    <row r="93" spans="2:53" x14ac:dyDescent="0.15">
      <c r="B93" s="31" t="s">
        <v>129</v>
      </c>
      <c r="C93" s="8">
        <f t="shared" si="8"/>
        <v>498</v>
      </c>
      <c r="D93" s="9">
        <f t="shared" si="9"/>
        <v>2</v>
      </c>
      <c r="E93" s="8">
        <v>0</v>
      </c>
      <c r="F93" s="8">
        <v>0</v>
      </c>
      <c r="G93" s="8">
        <v>2</v>
      </c>
      <c r="H93" s="10">
        <v>0</v>
      </c>
      <c r="I93" s="10">
        <v>1</v>
      </c>
      <c r="J93" s="10">
        <v>0</v>
      </c>
      <c r="K93" s="8">
        <f t="shared" si="10"/>
        <v>1</v>
      </c>
      <c r="L93" s="15">
        <f t="shared" si="11"/>
        <v>325</v>
      </c>
      <c r="M93" s="12">
        <v>18</v>
      </c>
      <c r="N93" s="12">
        <v>2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4</v>
      </c>
      <c r="U93" s="12">
        <v>2</v>
      </c>
      <c r="V93" s="12">
        <v>43</v>
      </c>
      <c r="W93" s="12">
        <v>11</v>
      </c>
      <c r="X93" s="13">
        <v>245</v>
      </c>
      <c r="Y93" s="13">
        <v>0</v>
      </c>
      <c r="Z93" s="13">
        <v>0</v>
      </c>
      <c r="AA93" s="9">
        <v>0</v>
      </c>
      <c r="AB93" s="15">
        <v>163</v>
      </c>
      <c r="AC93" s="12">
        <v>11</v>
      </c>
      <c r="AD93" s="12">
        <v>131</v>
      </c>
      <c r="AE93" s="12">
        <v>1</v>
      </c>
      <c r="AF93" s="12">
        <v>20</v>
      </c>
      <c r="AG93" s="13">
        <v>0</v>
      </c>
      <c r="AH93" s="9">
        <v>0</v>
      </c>
      <c r="AI93" s="15">
        <v>6</v>
      </c>
      <c r="AJ93" s="12">
        <v>0</v>
      </c>
      <c r="AK93" s="12">
        <v>0</v>
      </c>
      <c r="AL93" s="12">
        <v>0</v>
      </c>
      <c r="AM93" s="12">
        <v>0</v>
      </c>
      <c r="AN93" s="12">
        <v>6</v>
      </c>
      <c r="AO93" s="12">
        <v>0</v>
      </c>
      <c r="AP93" s="13">
        <v>0</v>
      </c>
      <c r="AQ93" s="40">
        <v>0</v>
      </c>
      <c r="AR93" s="41"/>
      <c r="AT93" s="78">
        <v>0</v>
      </c>
      <c r="AU93" s="78">
        <v>498</v>
      </c>
      <c r="AV93" s="78">
        <v>2</v>
      </c>
      <c r="AW93" s="1">
        <v>1</v>
      </c>
      <c r="AX93" s="1">
        <v>325</v>
      </c>
      <c r="AY93" s="1">
        <v>0</v>
      </c>
      <c r="AZ93" s="1">
        <v>0</v>
      </c>
      <c r="BA93" s="1">
        <v>0</v>
      </c>
    </row>
    <row r="94" spans="2:53" x14ac:dyDescent="0.15">
      <c r="B94" s="31" t="s">
        <v>130</v>
      </c>
      <c r="C94" s="8">
        <f t="shared" si="8"/>
        <v>497</v>
      </c>
      <c r="D94" s="9">
        <f t="shared" si="9"/>
        <v>49</v>
      </c>
      <c r="E94" s="8">
        <v>1</v>
      </c>
      <c r="F94" s="8">
        <v>26</v>
      </c>
      <c r="G94" s="8">
        <v>11</v>
      </c>
      <c r="H94" s="10">
        <v>17</v>
      </c>
      <c r="I94" s="10">
        <v>335</v>
      </c>
      <c r="J94" s="10">
        <v>0</v>
      </c>
      <c r="K94" s="8">
        <f t="shared" si="10"/>
        <v>0</v>
      </c>
      <c r="L94" s="15">
        <f t="shared" si="11"/>
        <v>38</v>
      </c>
      <c r="M94" s="12">
        <v>0</v>
      </c>
      <c r="N94" s="12">
        <v>5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2</v>
      </c>
      <c r="W94" s="12">
        <v>0</v>
      </c>
      <c r="X94" s="13">
        <v>29</v>
      </c>
      <c r="Y94" s="13">
        <v>2</v>
      </c>
      <c r="Z94" s="13">
        <v>0</v>
      </c>
      <c r="AA94" s="9">
        <v>0</v>
      </c>
      <c r="AB94" s="15">
        <v>64</v>
      </c>
      <c r="AC94" s="12">
        <v>0</v>
      </c>
      <c r="AD94" s="12">
        <v>7</v>
      </c>
      <c r="AE94" s="12">
        <v>48</v>
      </c>
      <c r="AF94" s="12">
        <v>9</v>
      </c>
      <c r="AG94" s="13">
        <v>0</v>
      </c>
      <c r="AH94" s="9">
        <v>0</v>
      </c>
      <c r="AI94" s="15">
        <v>6</v>
      </c>
      <c r="AJ94" s="12">
        <v>0</v>
      </c>
      <c r="AK94" s="12">
        <v>0</v>
      </c>
      <c r="AL94" s="12">
        <v>0</v>
      </c>
      <c r="AM94" s="12">
        <v>0</v>
      </c>
      <c r="AN94" s="12">
        <v>5</v>
      </c>
      <c r="AO94" s="12">
        <v>0</v>
      </c>
      <c r="AP94" s="13">
        <v>0</v>
      </c>
      <c r="AQ94" s="40">
        <v>1</v>
      </c>
      <c r="AR94" s="41"/>
      <c r="AT94" s="78">
        <v>0</v>
      </c>
      <c r="AU94" s="78">
        <v>497</v>
      </c>
      <c r="AV94" s="78">
        <v>49</v>
      </c>
      <c r="AW94" s="1">
        <v>0</v>
      </c>
      <c r="AX94" s="1">
        <v>38</v>
      </c>
      <c r="AY94" s="1">
        <v>0</v>
      </c>
      <c r="AZ94" s="1">
        <v>0</v>
      </c>
      <c r="BA94" s="1">
        <v>0</v>
      </c>
    </row>
    <row r="95" spans="2:53" x14ac:dyDescent="0.15">
      <c r="B95" s="31" t="s">
        <v>131</v>
      </c>
      <c r="C95" s="8">
        <f t="shared" si="8"/>
        <v>489</v>
      </c>
      <c r="D95" s="9">
        <f t="shared" si="9"/>
        <v>82</v>
      </c>
      <c r="E95" s="8">
        <v>0</v>
      </c>
      <c r="F95" s="8">
        <v>31</v>
      </c>
      <c r="G95" s="8">
        <v>89</v>
      </c>
      <c r="H95" s="10">
        <v>0</v>
      </c>
      <c r="I95" s="10">
        <v>170</v>
      </c>
      <c r="J95" s="10">
        <v>0</v>
      </c>
      <c r="K95" s="8">
        <f t="shared" si="10"/>
        <v>0</v>
      </c>
      <c r="L95" s="15">
        <f t="shared" si="11"/>
        <v>4</v>
      </c>
      <c r="M95" s="12">
        <v>0</v>
      </c>
      <c r="N95" s="12">
        <v>0</v>
      </c>
      <c r="O95" s="12">
        <v>1</v>
      </c>
      <c r="P95" s="12">
        <v>0</v>
      </c>
      <c r="Q95" s="12">
        <v>1</v>
      </c>
      <c r="R95" s="12">
        <v>0</v>
      </c>
      <c r="S95" s="12">
        <v>0</v>
      </c>
      <c r="T95" s="12">
        <v>0</v>
      </c>
      <c r="U95" s="12">
        <v>0</v>
      </c>
      <c r="V95" s="12">
        <v>2</v>
      </c>
      <c r="W95" s="12">
        <v>0</v>
      </c>
      <c r="X95" s="13">
        <v>0</v>
      </c>
      <c r="Y95" s="13">
        <v>0</v>
      </c>
      <c r="Z95" s="13">
        <v>0</v>
      </c>
      <c r="AA95" s="9">
        <v>0</v>
      </c>
      <c r="AB95" s="15">
        <v>194</v>
      </c>
      <c r="AC95" s="12">
        <v>1</v>
      </c>
      <c r="AD95" s="12">
        <v>31</v>
      </c>
      <c r="AE95" s="12">
        <v>161</v>
      </c>
      <c r="AF95" s="12">
        <v>1</v>
      </c>
      <c r="AG95" s="13">
        <v>0</v>
      </c>
      <c r="AH95" s="9">
        <v>0</v>
      </c>
      <c r="AI95" s="15">
        <v>1</v>
      </c>
      <c r="AJ95" s="12">
        <v>0</v>
      </c>
      <c r="AK95" s="12">
        <v>0</v>
      </c>
      <c r="AL95" s="12">
        <v>0</v>
      </c>
      <c r="AM95" s="12">
        <v>0</v>
      </c>
      <c r="AN95" s="12">
        <v>1</v>
      </c>
      <c r="AO95" s="12">
        <v>0</v>
      </c>
      <c r="AP95" s="13">
        <v>0</v>
      </c>
      <c r="AQ95" s="40">
        <v>0</v>
      </c>
      <c r="AR95" s="41"/>
      <c r="AT95" s="78">
        <v>0</v>
      </c>
      <c r="AU95" s="78">
        <v>489</v>
      </c>
      <c r="AV95" s="78">
        <v>82</v>
      </c>
      <c r="AW95" s="1">
        <v>0</v>
      </c>
      <c r="AX95" s="1">
        <v>4</v>
      </c>
      <c r="AY95" s="1">
        <v>0</v>
      </c>
      <c r="AZ95" s="1">
        <v>0</v>
      </c>
      <c r="BA95" s="1">
        <v>0</v>
      </c>
    </row>
    <row r="96" spans="2:53" x14ac:dyDescent="0.15">
      <c r="B96" s="31" t="s">
        <v>132</v>
      </c>
      <c r="C96" s="8">
        <f t="shared" si="8"/>
        <v>487</v>
      </c>
      <c r="D96" s="9">
        <f t="shared" si="9"/>
        <v>24</v>
      </c>
      <c r="E96" s="8">
        <v>0</v>
      </c>
      <c r="F96" s="8">
        <v>21</v>
      </c>
      <c r="G96" s="8">
        <v>18</v>
      </c>
      <c r="H96" s="10">
        <v>1</v>
      </c>
      <c r="I96" s="10">
        <v>239</v>
      </c>
      <c r="J96" s="10">
        <v>0</v>
      </c>
      <c r="K96" s="8">
        <f t="shared" si="10"/>
        <v>0</v>
      </c>
      <c r="L96" s="15">
        <f t="shared" si="11"/>
        <v>6</v>
      </c>
      <c r="M96" s="12">
        <v>1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3">
        <v>5</v>
      </c>
      <c r="Y96" s="13">
        <v>0</v>
      </c>
      <c r="Z96" s="13">
        <v>0</v>
      </c>
      <c r="AA96" s="9">
        <v>0</v>
      </c>
      <c r="AB96" s="15">
        <v>200</v>
      </c>
      <c r="AC96" s="12">
        <v>0</v>
      </c>
      <c r="AD96" s="12">
        <v>29</v>
      </c>
      <c r="AE96" s="12">
        <v>150</v>
      </c>
      <c r="AF96" s="12">
        <v>21</v>
      </c>
      <c r="AG96" s="13">
        <v>0</v>
      </c>
      <c r="AH96" s="9">
        <v>0</v>
      </c>
      <c r="AI96" s="15">
        <v>2</v>
      </c>
      <c r="AJ96" s="12">
        <v>1</v>
      </c>
      <c r="AK96" s="12">
        <v>0</v>
      </c>
      <c r="AL96" s="12">
        <v>0</v>
      </c>
      <c r="AM96" s="12">
        <v>0</v>
      </c>
      <c r="AN96" s="12">
        <v>1</v>
      </c>
      <c r="AO96" s="12">
        <v>0</v>
      </c>
      <c r="AP96" s="13">
        <v>0</v>
      </c>
      <c r="AQ96" s="40">
        <v>0</v>
      </c>
      <c r="AR96" s="41"/>
      <c r="AT96" s="78">
        <v>0</v>
      </c>
      <c r="AU96" s="78">
        <v>487</v>
      </c>
      <c r="AV96" s="78">
        <v>24</v>
      </c>
      <c r="AW96" s="1">
        <v>0</v>
      </c>
      <c r="AX96" s="1">
        <v>6</v>
      </c>
      <c r="AY96" s="1">
        <v>0</v>
      </c>
      <c r="AZ96" s="1">
        <v>0</v>
      </c>
      <c r="BA96" s="1">
        <v>0</v>
      </c>
    </row>
    <row r="97" spans="2:53" x14ac:dyDescent="0.15">
      <c r="B97" s="31" t="s">
        <v>133</v>
      </c>
      <c r="C97" s="8">
        <f t="shared" si="8"/>
        <v>479</v>
      </c>
      <c r="D97" s="9">
        <f t="shared" si="9"/>
        <v>2</v>
      </c>
      <c r="E97" s="8">
        <v>0</v>
      </c>
      <c r="F97" s="8">
        <v>1</v>
      </c>
      <c r="G97" s="8">
        <v>1</v>
      </c>
      <c r="H97" s="10">
        <v>0</v>
      </c>
      <c r="I97" s="10">
        <v>3</v>
      </c>
      <c r="J97" s="10">
        <v>0</v>
      </c>
      <c r="K97" s="8">
        <f t="shared" si="10"/>
        <v>1</v>
      </c>
      <c r="L97" s="15">
        <f t="shared" si="11"/>
        <v>181</v>
      </c>
      <c r="M97" s="12">
        <v>24</v>
      </c>
      <c r="N97" s="12">
        <v>1</v>
      </c>
      <c r="O97" s="12">
        <v>0</v>
      </c>
      <c r="P97" s="12">
        <v>0</v>
      </c>
      <c r="Q97" s="12">
        <v>4</v>
      </c>
      <c r="R97" s="12">
        <v>0</v>
      </c>
      <c r="S97" s="12">
        <v>0</v>
      </c>
      <c r="T97" s="12">
        <v>4</v>
      </c>
      <c r="U97" s="12">
        <v>0</v>
      </c>
      <c r="V97" s="12">
        <v>27</v>
      </c>
      <c r="W97" s="12">
        <v>20</v>
      </c>
      <c r="X97" s="13">
        <v>62</v>
      </c>
      <c r="Y97" s="13">
        <v>29</v>
      </c>
      <c r="Z97" s="13">
        <v>10</v>
      </c>
      <c r="AA97" s="9">
        <v>0</v>
      </c>
      <c r="AB97" s="15">
        <v>267</v>
      </c>
      <c r="AC97" s="12">
        <v>12</v>
      </c>
      <c r="AD97" s="12">
        <v>132</v>
      </c>
      <c r="AE97" s="12">
        <v>69</v>
      </c>
      <c r="AF97" s="12">
        <v>53</v>
      </c>
      <c r="AG97" s="13">
        <v>1</v>
      </c>
      <c r="AH97" s="9">
        <v>0</v>
      </c>
      <c r="AI97" s="15">
        <v>25</v>
      </c>
      <c r="AJ97" s="12">
        <v>0</v>
      </c>
      <c r="AK97" s="12">
        <v>0</v>
      </c>
      <c r="AL97" s="12">
        <v>0</v>
      </c>
      <c r="AM97" s="12">
        <v>0</v>
      </c>
      <c r="AN97" s="12">
        <v>13</v>
      </c>
      <c r="AO97" s="12">
        <v>3</v>
      </c>
      <c r="AP97" s="13">
        <v>3</v>
      </c>
      <c r="AQ97" s="40">
        <v>6</v>
      </c>
      <c r="AR97" s="41"/>
      <c r="AT97" s="78">
        <v>0</v>
      </c>
      <c r="AU97" s="78">
        <v>479</v>
      </c>
      <c r="AV97" s="78">
        <v>2</v>
      </c>
      <c r="AW97" s="1">
        <v>1</v>
      </c>
      <c r="AX97" s="1">
        <v>181</v>
      </c>
      <c r="AY97" s="1">
        <v>0</v>
      </c>
      <c r="AZ97" s="1">
        <v>0</v>
      </c>
      <c r="BA97" s="1">
        <v>0</v>
      </c>
    </row>
    <row r="98" spans="2:53" x14ac:dyDescent="0.15">
      <c r="B98" s="31" t="s">
        <v>134</v>
      </c>
      <c r="C98" s="8">
        <f t="shared" si="8"/>
        <v>451</v>
      </c>
      <c r="D98" s="9">
        <f t="shared" si="9"/>
        <v>37</v>
      </c>
      <c r="E98" s="8">
        <v>0</v>
      </c>
      <c r="F98" s="8">
        <v>16</v>
      </c>
      <c r="G98" s="8">
        <v>51</v>
      </c>
      <c r="H98" s="10">
        <v>1</v>
      </c>
      <c r="I98" s="10">
        <v>263</v>
      </c>
      <c r="J98" s="10">
        <v>0</v>
      </c>
      <c r="K98" s="8">
        <f t="shared" si="10"/>
        <v>0</v>
      </c>
      <c r="L98" s="15">
        <f t="shared" si="11"/>
        <v>1</v>
      </c>
      <c r="M98" s="12">
        <v>0</v>
      </c>
      <c r="N98" s="12">
        <v>0</v>
      </c>
      <c r="O98" s="12">
        <v>1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3">
        <v>0</v>
      </c>
      <c r="Y98" s="13">
        <v>0</v>
      </c>
      <c r="Z98" s="13">
        <v>0</v>
      </c>
      <c r="AA98" s="9">
        <v>0</v>
      </c>
      <c r="AB98" s="15">
        <v>119</v>
      </c>
      <c r="AC98" s="12">
        <v>0</v>
      </c>
      <c r="AD98" s="12">
        <v>14</v>
      </c>
      <c r="AE98" s="12">
        <v>105</v>
      </c>
      <c r="AF98" s="12">
        <v>0</v>
      </c>
      <c r="AG98" s="13">
        <v>0</v>
      </c>
      <c r="AH98" s="9">
        <v>0</v>
      </c>
      <c r="AI98" s="15">
        <v>0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3">
        <v>0</v>
      </c>
      <c r="AQ98" s="40">
        <v>0</v>
      </c>
      <c r="AR98" s="41"/>
      <c r="AT98" s="78">
        <v>0</v>
      </c>
      <c r="AU98" s="78">
        <v>451</v>
      </c>
      <c r="AV98" s="78">
        <v>37</v>
      </c>
      <c r="AW98" s="1">
        <v>0</v>
      </c>
      <c r="AX98" s="1">
        <v>1</v>
      </c>
      <c r="AY98" s="1">
        <v>0</v>
      </c>
      <c r="AZ98" s="1">
        <v>0</v>
      </c>
      <c r="BA98" s="1">
        <v>0</v>
      </c>
    </row>
    <row r="99" spans="2:53" x14ac:dyDescent="0.15">
      <c r="B99" s="31" t="s">
        <v>136</v>
      </c>
      <c r="C99" s="8">
        <f t="shared" si="8"/>
        <v>450</v>
      </c>
      <c r="D99" s="9">
        <f t="shared" si="9"/>
        <v>0</v>
      </c>
      <c r="E99" s="8">
        <v>0</v>
      </c>
      <c r="F99" s="8">
        <v>0</v>
      </c>
      <c r="G99" s="8">
        <v>1</v>
      </c>
      <c r="H99" s="10">
        <v>0</v>
      </c>
      <c r="I99" s="10">
        <v>0</v>
      </c>
      <c r="J99" s="10">
        <v>0</v>
      </c>
      <c r="K99" s="8">
        <f t="shared" si="10"/>
        <v>0</v>
      </c>
      <c r="L99" s="15">
        <f t="shared" si="11"/>
        <v>209</v>
      </c>
      <c r="M99" s="12">
        <v>3</v>
      </c>
      <c r="N99" s="12">
        <v>44</v>
      </c>
      <c r="O99" s="12">
        <v>2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6</v>
      </c>
      <c r="W99" s="12">
        <v>5</v>
      </c>
      <c r="X99" s="13">
        <v>129</v>
      </c>
      <c r="Y99" s="13">
        <v>20</v>
      </c>
      <c r="Z99" s="13">
        <v>0</v>
      </c>
      <c r="AA99" s="9">
        <v>0</v>
      </c>
      <c r="AB99" s="15">
        <v>147</v>
      </c>
      <c r="AC99" s="12">
        <v>11</v>
      </c>
      <c r="AD99" s="12">
        <v>33</v>
      </c>
      <c r="AE99" s="12">
        <v>85</v>
      </c>
      <c r="AF99" s="12">
        <v>13</v>
      </c>
      <c r="AG99" s="13">
        <v>5</v>
      </c>
      <c r="AH99" s="9">
        <v>0</v>
      </c>
      <c r="AI99" s="15">
        <v>93</v>
      </c>
      <c r="AJ99" s="12">
        <v>0</v>
      </c>
      <c r="AK99" s="12">
        <v>0</v>
      </c>
      <c r="AL99" s="12">
        <v>45</v>
      </c>
      <c r="AM99" s="12">
        <v>0</v>
      </c>
      <c r="AN99" s="12">
        <v>19</v>
      </c>
      <c r="AO99" s="12">
        <v>2</v>
      </c>
      <c r="AP99" s="13">
        <v>25</v>
      </c>
      <c r="AQ99" s="40">
        <v>2</v>
      </c>
      <c r="AR99" s="41"/>
      <c r="AT99" s="78">
        <v>0</v>
      </c>
      <c r="AU99" s="78">
        <v>450</v>
      </c>
      <c r="AV99" s="78">
        <v>0</v>
      </c>
      <c r="AW99" s="1">
        <v>0</v>
      </c>
      <c r="AX99" s="1">
        <v>209</v>
      </c>
      <c r="AY99" s="1">
        <v>0</v>
      </c>
      <c r="AZ99" s="1">
        <v>0</v>
      </c>
      <c r="BA99" s="1">
        <v>0</v>
      </c>
    </row>
    <row r="100" spans="2:53" x14ac:dyDescent="0.15">
      <c r="B100" s="31" t="s">
        <v>135</v>
      </c>
      <c r="C100" s="8">
        <f t="shared" si="8"/>
        <v>448</v>
      </c>
      <c r="D100" s="9">
        <f t="shared" si="9"/>
        <v>18</v>
      </c>
      <c r="E100" s="8">
        <v>0</v>
      </c>
      <c r="F100" s="8">
        <v>0</v>
      </c>
      <c r="G100" s="8">
        <v>3</v>
      </c>
      <c r="H100" s="10">
        <v>3</v>
      </c>
      <c r="I100" s="10">
        <v>407</v>
      </c>
      <c r="J100" s="10">
        <v>0</v>
      </c>
      <c r="K100" s="8">
        <f t="shared" si="10"/>
        <v>0</v>
      </c>
      <c r="L100" s="15">
        <f t="shared" si="11"/>
        <v>29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23</v>
      </c>
      <c r="V100" s="12">
        <v>3</v>
      </c>
      <c r="W100" s="12">
        <v>0</v>
      </c>
      <c r="X100" s="13">
        <v>2</v>
      </c>
      <c r="Y100" s="13">
        <v>1</v>
      </c>
      <c r="Z100" s="13">
        <v>0</v>
      </c>
      <c r="AA100" s="9">
        <v>0</v>
      </c>
      <c r="AB100" s="15">
        <v>5</v>
      </c>
      <c r="AC100" s="12">
        <v>0</v>
      </c>
      <c r="AD100" s="12">
        <v>2</v>
      </c>
      <c r="AE100" s="12">
        <v>2</v>
      </c>
      <c r="AF100" s="12">
        <v>1</v>
      </c>
      <c r="AG100" s="13">
        <v>0</v>
      </c>
      <c r="AH100" s="9">
        <v>0</v>
      </c>
      <c r="AI100" s="15">
        <v>1</v>
      </c>
      <c r="AJ100" s="12">
        <v>0</v>
      </c>
      <c r="AK100" s="12">
        <v>0</v>
      </c>
      <c r="AL100" s="12">
        <v>0</v>
      </c>
      <c r="AM100" s="12">
        <v>0</v>
      </c>
      <c r="AN100" s="12">
        <v>1</v>
      </c>
      <c r="AO100" s="12">
        <v>0</v>
      </c>
      <c r="AP100" s="13">
        <v>0</v>
      </c>
      <c r="AQ100" s="40">
        <v>0</v>
      </c>
      <c r="AR100" s="41"/>
      <c r="AT100" s="78">
        <v>0</v>
      </c>
      <c r="AU100" s="78">
        <v>448</v>
      </c>
      <c r="AV100" s="78">
        <v>18</v>
      </c>
      <c r="AW100" s="1">
        <v>0</v>
      </c>
      <c r="AX100" s="1">
        <v>29</v>
      </c>
      <c r="AY100" s="1">
        <v>0</v>
      </c>
      <c r="AZ100" s="1">
        <v>0</v>
      </c>
      <c r="BA100" s="1">
        <v>0</v>
      </c>
    </row>
    <row r="101" spans="2:53" x14ac:dyDescent="0.15">
      <c r="B101" s="31" t="s">
        <v>137</v>
      </c>
      <c r="C101" s="8">
        <f t="shared" ref="C101:C137" si="12">AU101-AT101</f>
        <v>434</v>
      </c>
      <c r="D101" s="9">
        <f t="shared" ref="D101:D137" si="13">AV101-AT101</f>
        <v>93</v>
      </c>
      <c r="E101" s="8">
        <v>0</v>
      </c>
      <c r="F101" s="8">
        <v>0</v>
      </c>
      <c r="G101" s="8">
        <v>0</v>
      </c>
      <c r="H101" s="10">
        <v>0</v>
      </c>
      <c r="I101" s="10">
        <v>1</v>
      </c>
      <c r="J101" s="10">
        <v>0</v>
      </c>
      <c r="K101" s="8">
        <f t="shared" si="10"/>
        <v>0</v>
      </c>
      <c r="L101" s="15">
        <f t="shared" ref="L101:L137" si="14">AX101-AY101-AZ101-BA101</f>
        <v>287</v>
      </c>
      <c r="M101" s="12">
        <v>23</v>
      </c>
      <c r="N101" s="12">
        <v>0</v>
      </c>
      <c r="O101" s="12">
        <v>0</v>
      </c>
      <c r="P101" s="12">
        <v>0</v>
      </c>
      <c r="Q101" s="12">
        <v>4</v>
      </c>
      <c r="R101" s="12">
        <v>0</v>
      </c>
      <c r="S101" s="12">
        <v>0</v>
      </c>
      <c r="T101" s="12">
        <v>0</v>
      </c>
      <c r="U101" s="12">
        <v>50</v>
      </c>
      <c r="V101" s="12">
        <v>52</v>
      </c>
      <c r="W101" s="12">
        <v>11</v>
      </c>
      <c r="X101" s="13">
        <v>140</v>
      </c>
      <c r="Y101" s="13">
        <v>7</v>
      </c>
      <c r="Z101" s="13">
        <v>0</v>
      </c>
      <c r="AA101" s="9">
        <v>0</v>
      </c>
      <c r="AB101" s="15">
        <v>65</v>
      </c>
      <c r="AC101" s="12">
        <v>3</v>
      </c>
      <c r="AD101" s="12">
        <v>48</v>
      </c>
      <c r="AE101" s="12">
        <v>1</v>
      </c>
      <c r="AF101" s="12">
        <v>13</v>
      </c>
      <c r="AG101" s="13">
        <v>0</v>
      </c>
      <c r="AH101" s="9">
        <v>0</v>
      </c>
      <c r="AI101" s="15">
        <v>81</v>
      </c>
      <c r="AJ101" s="12">
        <v>0</v>
      </c>
      <c r="AK101" s="12">
        <v>0</v>
      </c>
      <c r="AL101" s="12">
        <v>65</v>
      </c>
      <c r="AM101" s="12">
        <v>0</v>
      </c>
      <c r="AN101" s="12">
        <v>13</v>
      </c>
      <c r="AO101" s="12">
        <v>0</v>
      </c>
      <c r="AP101" s="13">
        <v>1</v>
      </c>
      <c r="AQ101" s="40">
        <v>2</v>
      </c>
      <c r="AR101" s="41"/>
      <c r="AT101" s="78">
        <v>0</v>
      </c>
      <c r="AU101" s="78">
        <v>434</v>
      </c>
      <c r="AV101" s="78">
        <v>93</v>
      </c>
      <c r="AW101" s="1">
        <v>0</v>
      </c>
      <c r="AX101" s="1">
        <v>287</v>
      </c>
      <c r="AY101" s="1">
        <v>0</v>
      </c>
      <c r="AZ101" s="1">
        <v>0</v>
      </c>
      <c r="BA101" s="1">
        <v>0</v>
      </c>
    </row>
    <row r="102" spans="2:53" x14ac:dyDescent="0.15">
      <c r="B102" s="31" t="s">
        <v>138</v>
      </c>
      <c r="C102" s="8">
        <f t="shared" si="12"/>
        <v>402</v>
      </c>
      <c r="D102" s="9">
        <f t="shared" si="13"/>
        <v>10</v>
      </c>
      <c r="E102" s="8">
        <v>0</v>
      </c>
      <c r="F102" s="8">
        <v>4</v>
      </c>
      <c r="G102" s="8">
        <v>4</v>
      </c>
      <c r="H102" s="10">
        <v>0</v>
      </c>
      <c r="I102" s="10">
        <v>2</v>
      </c>
      <c r="J102" s="10">
        <v>0</v>
      </c>
      <c r="K102" s="8">
        <f t="shared" si="10"/>
        <v>0</v>
      </c>
      <c r="L102" s="15">
        <f t="shared" si="14"/>
        <v>174</v>
      </c>
      <c r="M102" s="12">
        <v>4</v>
      </c>
      <c r="N102" s="12">
        <v>3</v>
      </c>
      <c r="O102" s="12">
        <v>1</v>
      </c>
      <c r="P102" s="12">
        <v>1</v>
      </c>
      <c r="Q102" s="12">
        <v>1</v>
      </c>
      <c r="R102" s="12">
        <v>0</v>
      </c>
      <c r="S102" s="12">
        <v>0</v>
      </c>
      <c r="T102" s="12">
        <v>1</v>
      </c>
      <c r="U102" s="12">
        <v>0</v>
      </c>
      <c r="V102" s="12">
        <v>12</v>
      </c>
      <c r="W102" s="12">
        <v>2</v>
      </c>
      <c r="X102" s="13">
        <v>149</v>
      </c>
      <c r="Y102" s="13">
        <v>0</v>
      </c>
      <c r="Z102" s="13">
        <v>0</v>
      </c>
      <c r="AA102" s="9">
        <v>0</v>
      </c>
      <c r="AB102" s="15">
        <v>172</v>
      </c>
      <c r="AC102" s="12">
        <v>10</v>
      </c>
      <c r="AD102" s="12">
        <v>160</v>
      </c>
      <c r="AE102" s="12">
        <v>0</v>
      </c>
      <c r="AF102" s="12">
        <v>2</v>
      </c>
      <c r="AG102" s="13">
        <v>0</v>
      </c>
      <c r="AH102" s="9">
        <v>0</v>
      </c>
      <c r="AI102" s="15">
        <v>46</v>
      </c>
      <c r="AJ102" s="12">
        <v>0</v>
      </c>
      <c r="AK102" s="12">
        <v>0</v>
      </c>
      <c r="AL102" s="12">
        <v>45</v>
      </c>
      <c r="AM102" s="12">
        <v>0</v>
      </c>
      <c r="AN102" s="12">
        <v>1</v>
      </c>
      <c r="AO102" s="12">
        <v>0</v>
      </c>
      <c r="AP102" s="13">
        <v>0</v>
      </c>
      <c r="AQ102" s="40">
        <v>0</v>
      </c>
      <c r="AR102" s="41"/>
      <c r="AT102" s="78">
        <v>0</v>
      </c>
      <c r="AU102" s="78">
        <v>402</v>
      </c>
      <c r="AV102" s="78">
        <v>10</v>
      </c>
      <c r="AW102" s="1">
        <v>0</v>
      </c>
      <c r="AX102" s="1">
        <v>174</v>
      </c>
      <c r="AY102" s="1">
        <v>0</v>
      </c>
      <c r="AZ102" s="1">
        <v>0</v>
      </c>
      <c r="BA102" s="1">
        <v>0</v>
      </c>
    </row>
    <row r="103" spans="2:53" x14ac:dyDescent="0.15">
      <c r="B103" s="31" t="s">
        <v>139</v>
      </c>
      <c r="C103" s="8">
        <f t="shared" si="12"/>
        <v>389</v>
      </c>
      <c r="D103" s="9">
        <f t="shared" si="13"/>
        <v>33</v>
      </c>
      <c r="E103" s="8">
        <v>0</v>
      </c>
      <c r="F103" s="8">
        <v>4</v>
      </c>
      <c r="G103" s="8">
        <v>53</v>
      </c>
      <c r="H103" s="10">
        <v>1</v>
      </c>
      <c r="I103" s="10">
        <v>209</v>
      </c>
      <c r="J103" s="10">
        <v>0</v>
      </c>
      <c r="K103" s="8">
        <f t="shared" si="10"/>
        <v>0</v>
      </c>
      <c r="L103" s="15">
        <f t="shared" si="14"/>
        <v>6</v>
      </c>
      <c r="M103" s="12">
        <v>1</v>
      </c>
      <c r="N103" s="12">
        <v>0</v>
      </c>
      <c r="O103" s="12">
        <v>3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3">
        <v>2</v>
      </c>
      <c r="Y103" s="13">
        <v>0</v>
      </c>
      <c r="Z103" s="13">
        <v>0</v>
      </c>
      <c r="AA103" s="9">
        <v>0</v>
      </c>
      <c r="AB103" s="15">
        <v>116</v>
      </c>
      <c r="AC103" s="12">
        <v>0</v>
      </c>
      <c r="AD103" s="12">
        <v>22</v>
      </c>
      <c r="AE103" s="12">
        <v>84</v>
      </c>
      <c r="AF103" s="12">
        <v>10</v>
      </c>
      <c r="AG103" s="13">
        <v>0</v>
      </c>
      <c r="AH103" s="9">
        <v>0</v>
      </c>
      <c r="AI103" s="15">
        <v>0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3">
        <v>0</v>
      </c>
      <c r="AQ103" s="40">
        <v>0</v>
      </c>
      <c r="AR103" s="41"/>
      <c r="AT103" s="78">
        <v>0</v>
      </c>
      <c r="AU103" s="78">
        <v>389</v>
      </c>
      <c r="AV103" s="78">
        <v>33</v>
      </c>
      <c r="AW103" s="1">
        <v>0</v>
      </c>
      <c r="AX103" s="1">
        <v>6</v>
      </c>
      <c r="AY103" s="1">
        <v>0</v>
      </c>
      <c r="AZ103" s="1">
        <v>0</v>
      </c>
      <c r="BA103" s="1">
        <v>0</v>
      </c>
    </row>
    <row r="104" spans="2:53" x14ac:dyDescent="0.15">
      <c r="B104" s="31" t="s">
        <v>140</v>
      </c>
      <c r="C104" s="8">
        <f t="shared" si="12"/>
        <v>384</v>
      </c>
      <c r="D104" s="9">
        <f t="shared" si="13"/>
        <v>9</v>
      </c>
      <c r="E104" s="8">
        <v>1</v>
      </c>
      <c r="F104" s="8">
        <v>9</v>
      </c>
      <c r="G104" s="8">
        <v>36</v>
      </c>
      <c r="H104" s="10">
        <v>2</v>
      </c>
      <c r="I104" s="10">
        <v>235</v>
      </c>
      <c r="J104" s="10">
        <v>0</v>
      </c>
      <c r="K104" s="8">
        <f t="shared" si="10"/>
        <v>0</v>
      </c>
      <c r="L104" s="15">
        <f t="shared" si="14"/>
        <v>13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1</v>
      </c>
      <c r="V104" s="12">
        <v>8</v>
      </c>
      <c r="W104" s="12">
        <v>0</v>
      </c>
      <c r="X104" s="13">
        <v>3</v>
      </c>
      <c r="Y104" s="13">
        <v>1</v>
      </c>
      <c r="Z104" s="13">
        <v>0</v>
      </c>
      <c r="AA104" s="9">
        <v>0</v>
      </c>
      <c r="AB104" s="15">
        <v>88</v>
      </c>
      <c r="AC104" s="12">
        <v>2</v>
      </c>
      <c r="AD104" s="12">
        <v>17</v>
      </c>
      <c r="AE104" s="12">
        <v>61</v>
      </c>
      <c r="AF104" s="12">
        <v>8</v>
      </c>
      <c r="AG104" s="13">
        <v>0</v>
      </c>
      <c r="AH104" s="9">
        <v>0</v>
      </c>
      <c r="AI104" s="15">
        <v>1</v>
      </c>
      <c r="AJ104" s="12">
        <v>0</v>
      </c>
      <c r="AK104" s="12">
        <v>0</v>
      </c>
      <c r="AL104" s="12">
        <v>0</v>
      </c>
      <c r="AM104" s="12">
        <v>0</v>
      </c>
      <c r="AN104" s="12">
        <v>1</v>
      </c>
      <c r="AO104" s="12">
        <v>0</v>
      </c>
      <c r="AP104" s="13">
        <v>0</v>
      </c>
      <c r="AQ104" s="40">
        <v>0</v>
      </c>
      <c r="AR104" s="41"/>
      <c r="AT104" s="78">
        <v>0</v>
      </c>
      <c r="AU104" s="78">
        <v>384</v>
      </c>
      <c r="AV104" s="78">
        <v>9</v>
      </c>
      <c r="AW104" s="1">
        <v>0</v>
      </c>
      <c r="AX104" s="1">
        <v>13</v>
      </c>
      <c r="AY104" s="1">
        <v>0</v>
      </c>
      <c r="AZ104" s="1">
        <v>0</v>
      </c>
      <c r="BA104" s="1">
        <v>0</v>
      </c>
    </row>
    <row r="105" spans="2:53" x14ac:dyDescent="0.15">
      <c r="B105" s="31" t="s">
        <v>141</v>
      </c>
      <c r="C105" s="8">
        <f t="shared" si="12"/>
        <v>375</v>
      </c>
      <c r="D105" s="9">
        <f t="shared" si="13"/>
        <v>9</v>
      </c>
      <c r="E105" s="8">
        <v>0</v>
      </c>
      <c r="F105" s="8">
        <v>9</v>
      </c>
      <c r="G105" s="8">
        <v>12</v>
      </c>
      <c r="H105" s="10">
        <v>0</v>
      </c>
      <c r="I105" s="10">
        <v>232</v>
      </c>
      <c r="J105" s="10">
        <v>0</v>
      </c>
      <c r="K105" s="8">
        <f t="shared" si="10"/>
        <v>0</v>
      </c>
      <c r="L105" s="15">
        <f t="shared" si="14"/>
        <v>4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1</v>
      </c>
      <c r="W105" s="12">
        <v>0</v>
      </c>
      <c r="X105" s="13">
        <v>3</v>
      </c>
      <c r="Y105" s="13">
        <v>0</v>
      </c>
      <c r="Z105" s="13">
        <v>0</v>
      </c>
      <c r="AA105" s="9">
        <v>0</v>
      </c>
      <c r="AB105" s="15">
        <v>117</v>
      </c>
      <c r="AC105" s="12">
        <v>0</v>
      </c>
      <c r="AD105" s="12">
        <v>25</v>
      </c>
      <c r="AE105" s="12">
        <v>79</v>
      </c>
      <c r="AF105" s="12">
        <v>13</v>
      </c>
      <c r="AG105" s="13">
        <v>0</v>
      </c>
      <c r="AH105" s="9">
        <v>0</v>
      </c>
      <c r="AI105" s="15">
        <v>1</v>
      </c>
      <c r="AJ105" s="12">
        <v>0</v>
      </c>
      <c r="AK105" s="12">
        <v>0</v>
      </c>
      <c r="AL105" s="12">
        <v>0</v>
      </c>
      <c r="AM105" s="12">
        <v>0</v>
      </c>
      <c r="AN105" s="12">
        <v>1</v>
      </c>
      <c r="AO105" s="12">
        <v>0</v>
      </c>
      <c r="AP105" s="13">
        <v>0</v>
      </c>
      <c r="AQ105" s="40">
        <v>0</v>
      </c>
      <c r="AR105" s="41"/>
      <c r="AT105" s="78">
        <v>0</v>
      </c>
      <c r="AU105" s="78">
        <v>375</v>
      </c>
      <c r="AV105" s="78">
        <v>9</v>
      </c>
      <c r="AW105" s="1">
        <v>0</v>
      </c>
      <c r="AX105" s="1">
        <v>4</v>
      </c>
      <c r="AY105" s="1">
        <v>0</v>
      </c>
      <c r="AZ105" s="1">
        <v>0</v>
      </c>
      <c r="BA105" s="1">
        <v>0</v>
      </c>
    </row>
    <row r="106" spans="2:53" x14ac:dyDescent="0.15">
      <c r="B106" s="31" t="s">
        <v>142</v>
      </c>
      <c r="C106" s="8">
        <f t="shared" si="12"/>
        <v>347</v>
      </c>
      <c r="D106" s="9">
        <f t="shared" si="13"/>
        <v>3</v>
      </c>
      <c r="E106" s="8">
        <v>0</v>
      </c>
      <c r="F106" s="8">
        <v>15</v>
      </c>
      <c r="G106" s="8">
        <v>12</v>
      </c>
      <c r="H106" s="10">
        <v>1</v>
      </c>
      <c r="I106" s="10">
        <v>264</v>
      </c>
      <c r="J106" s="10">
        <v>0</v>
      </c>
      <c r="K106" s="8">
        <f t="shared" si="10"/>
        <v>0</v>
      </c>
      <c r="L106" s="15">
        <f t="shared" si="14"/>
        <v>6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1</v>
      </c>
      <c r="U106" s="12">
        <v>0</v>
      </c>
      <c r="V106" s="12">
        <v>1</v>
      </c>
      <c r="W106" s="12">
        <v>0</v>
      </c>
      <c r="X106" s="13">
        <v>4</v>
      </c>
      <c r="Y106" s="13">
        <v>0</v>
      </c>
      <c r="Z106" s="13">
        <v>0</v>
      </c>
      <c r="AA106" s="9">
        <v>0</v>
      </c>
      <c r="AB106" s="15">
        <v>48</v>
      </c>
      <c r="AC106" s="12">
        <v>2</v>
      </c>
      <c r="AD106" s="12">
        <v>3</v>
      </c>
      <c r="AE106" s="12">
        <v>41</v>
      </c>
      <c r="AF106" s="12">
        <v>2</v>
      </c>
      <c r="AG106" s="13">
        <v>0</v>
      </c>
      <c r="AH106" s="9">
        <v>0</v>
      </c>
      <c r="AI106" s="15">
        <v>1</v>
      </c>
      <c r="AJ106" s="12">
        <v>0</v>
      </c>
      <c r="AK106" s="12">
        <v>0</v>
      </c>
      <c r="AL106" s="12">
        <v>0</v>
      </c>
      <c r="AM106" s="12">
        <v>0</v>
      </c>
      <c r="AN106" s="12">
        <v>1</v>
      </c>
      <c r="AO106" s="12">
        <v>0</v>
      </c>
      <c r="AP106" s="13">
        <v>0</v>
      </c>
      <c r="AQ106" s="40">
        <v>0</v>
      </c>
      <c r="AR106" s="41"/>
      <c r="AT106" s="78">
        <v>0</v>
      </c>
      <c r="AU106" s="78">
        <v>347</v>
      </c>
      <c r="AV106" s="78">
        <v>3</v>
      </c>
      <c r="AW106" s="1">
        <v>0</v>
      </c>
      <c r="AX106" s="1">
        <v>6</v>
      </c>
      <c r="AY106" s="1">
        <v>0</v>
      </c>
      <c r="AZ106" s="1">
        <v>0</v>
      </c>
      <c r="BA106" s="1">
        <v>0</v>
      </c>
    </row>
    <row r="107" spans="2:53" x14ac:dyDescent="0.15">
      <c r="B107" s="31" t="s">
        <v>143</v>
      </c>
      <c r="C107" s="8">
        <f t="shared" si="12"/>
        <v>342</v>
      </c>
      <c r="D107" s="9">
        <f t="shared" si="13"/>
        <v>2</v>
      </c>
      <c r="E107" s="8">
        <v>0</v>
      </c>
      <c r="F107" s="8">
        <v>1</v>
      </c>
      <c r="G107" s="8">
        <v>0</v>
      </c>
      <c r="H107" s="10">
        <v>0</v>
      </c>
      <c r="I107" s="10">
        <v>3</v>
      </c>
      <c r="J107" s="10">
        <v>0</v>
      </c>
      <c r="K107" s="8">
        <f t="shared" si="10"/>
        <v>1</v>
      </c>
      <c r="L107" s="15">
        <f t="shared" si="14"/>
        <v>240</v>
      </c>
      <c r="M107" s="12">
        <v>8</v>
      </c>
      <c r="N107" s="12">
        <v>0</v>
      </c>
      <c r="O107" s="12">
        <v>0</v>
      </c>
      <c r="P107" s="12">
        <v>0</v>
      </c>
      <c r="Q107" s="12">
        <v>1</v>
      </c>
      <c r="R107" s="12">
        <v>0</v>
      </c>
      <c r="S107" s="12">
        <v>0</v>
      </c>
      <c r="T107" s="12">
        <v>1</v>
      </c>
      <c r="U107" s="12">
        <v>1</v>
      </c>
      <c r="V107" s="12">
        <v>30</v>
      </c>
      <c r="W107" s="12">
        <v>7</v>
      </c>
      <c r="X107" s="13">
        <v>154</v>
      </c>
      <c r="Y107" s="13">
        <v>38</v>
      </c>
      <c r="Z107" s="13">
        <v>0</v>
      </c>
      <c r="AA107" s="9">
        <v>0</v>
      </c>
      <c r="AB107" s="15">
        <v>81</v>
      </c>
      <c r="AC107" s="12">
        <v>6</v>
      </c>
      <c r="AD107" s="12">
        <v>65</v>
      </c>
      <c r="AE107" s="12">
        <v>0</v>
      </c>
      <c r="AF107" s="12">
        <v>10</v>
      </c>
      <c r="AG107" s="13">
        <v>0</v>
      </c>
      <c r="AH107" s="9">
        <v>0</v>
      </c>
      <c r="AI107" s="15">
        <v>16</v>
      </c>
      <c r="AJ107" s="12">
        <v>0</v>
      </c>
      <c r="AK107" s="12">
        <v>0</v>
      </c>
      <c r="AL107" s="12">
        <v>0</v>
      </c>
      <c r="AM107" s="12">
        <v>0</v>
      </c>
      <c r="AN107" s="12">
        <v>8</v>
      </c>
      <c r="AO107" s="12">
        <v>2</v>
      </c>
      <c r="AP107" s="13">
        <v>4</v>
      </c>
      <c r="AQ107" s="40">
        <v>2</v>
      </c>
      <c r="AR107" s="41"/>
      <c r="AT107" s="78">
        <v>0</v>
      </c>
      <c r="AU107" s="78">
        <v>342</v>
      </c>
      <c r="AV107" s="78">
        <v>2</v>
      </c>
      <c r="AW107" s="1">
        <v>0</v>
      </c>
      <c r="AX107" s="1">
        <v>241</v>
      </c>
      <c r="AY107" s="1">
        <v>0</v>
      </c>
      <c r="AZ107" s="1">
        <v>1</v>
      </c>
      <c r="BA107" s="1">
        <v>0</v>
      </c>
    </row>
    <row r="108" spans="2:53" x14ac:dyDescent="0.15">
      <c r="B108" s="31" t="s">
        <v>151</v>
      </c>
      <c r="C108" s="8">
        <f t="shared" si="12"/>
        <v>336</v>
      </c>
      <c r="D108" s="9">
        <f t="shared" si="13"/>
        <v>27</v>
      </c>
      <c r="E108" s="8">
        <v>0</v>
      </c>
      <c r="F108" s="8">
        <v>18</v>
      </c>
      <c r="G108" s="8">
        <v>31</v>
      </c>
      <c r="H108" s="10">
        <v>0</v>
      </c>
      <c r="I108" s="10">
        <v>244</v>
      </c>
      <c r="J108" s="10">
        <v>0</v>
      </c>
      <c r="K108" s="8">
        <f t="shared" si="10"/>
        <v>0</v>
      </c>
      <c r="L108" s="15">
        <f t="shared" si="14"/>
        <v>1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3">
        <v>0</v>
      </c>
      <c r="Y108" s="13">
        <v>1</v>
      </c>
      <c r="Z108" s="13">
        <v>0</v>
      </c>
      <c r="AA108" s="9">
        <v>0</v>
      </c>
      <c r="AB108" s="15">
        <v>41</v>
      </c>
      <c r="AC108" s="12">
        <v>0</v>
      </c>
      <c r="AD108" s="12">
        <v>0</v>
      </c>
      <c r="AE108" s="12">
        <v>41</v>
      </c>
      <c r="AF108" s="12">
        <v>0</v>
      </c>
      <c r="AG108" s="13">
        <v>0</v>
      </c>
      <c r="AH108" s="9">
        <v>0</v>
      </c>
      <c r="AI108" s="15">
        <v>1</v>
      </c>
      <c r="AJ108" s="12">
        <v>0</v>
      </c>
      <c r="AK108" s="12">
        <v>0</v>
      </c>
      <c r="AL108" s="12">
        <v>0</v>
      </c>
      <c r="AM108" s="12">
        <v>0</v>
      </c>
      <c r="AN108" s="12">
        <v>1</v>
      </c>
      <c r="AO108" s="12">
        <v>0</v>
      </c>
      <c r="AP108" s="13">
        <v>0</v>
      </c>
      <c r="AQ108" s="40">
        <v>0</v>
      </c>
      <c r="AR108" s="41"/>
      <c r="AT108" s="78">
        <v>0</v>
      </c>
      <c r="AU108" s="78">
        <v>336</v>
      </c>
      <c r="AV108" s="78">
        <v>27</v>
      </c>
      <c r="AW108" s="1">
        <v>0</v>
      </c>
      <c r="AX108" s="1">
        <v>1</v>
      </c>
      <c r="AY108" s="1">
        <v>0</v>
      </c>
      <c r="AZ108" s="1">
        <v>0</v>
      </c>
      <c r="BA108" s="1">
        <v>0</v>
      </c>
    </row>
    <row r="109" spans="2:53" x14ac:dyDescent="0.15">
      <c r="B109" s="31" t="s">
        <v>144</v>
      </c>
      <c r="C109" s="8">
        <f t="shared" si="12"/>
        <v>318</v>
      </c>
      <c r="D109" s="9">
        <f t="shared" si="13"/>
        <v>26</v>
      </c>
      <c r="E109" s="8">
        <v>1</v>
      </c>
      <c r="F109" s="8">
        <v>13</v>
      </c>
      <c r="G109" s="8">
        <v>37</v>
      </c>
      <c r="H109" s="10">
        <v>1</v>
      </c>
      <c r="I109" s="10">
        <v>191</v>
      </c>
      <c r="J109" s="10">
        <v>0</v>
      </c>
      <c r="K109" s="8">
        <f t="shared" si="10"/>
        <v>0</v>
      </c>
      <c r="L109" s="15">
        <f t="shared" si="14"/>
        <v>1</v>
      </c>
      <c r="M109" s="12">
        <v>0</v>
      </c>
      <c r="N109" s="12">
        <v>1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3">
        <v>0</v>
      </c>
      <c r="Y109" s="13">
        <v>0</v>
      </c>
      <c r="Z109" s="13">
        <v>0</v>
      </c>
      <c r="AA109" s="9">
        <v>0</v>
      </c>
      <c r="AB109" s="15">
        <v>74</v>
      </c>
      <c r="AC109" s="12">
        <v>0</v>
      </c>
      <c r="AD109" s="12">
        <v>9</v>
      </c>
      <c r="AE109" s="12">
        <v>61</v>
      </c>
      <c r="AF109" s="12">
        <v>4</v>
      </c>
      <c r="AG109" s="13">
        <v>0</v>
      </c>
      <c r="AH109" s="9">
        <v>0</v>
      </c>
      <c r="AI109" s="15">
        <v>1</v>
      </c>
      <c r="AJ109" s="12">
        <v>0</v>
      </c>
      <c r="AK109" s="12">
        <v>0</v>
      </c>
      <c r="AL109" s="12">
        <v>0</v>
      </c>
      <c r="AM109" s="12">
        <v>0</v>
      </c>
      <c r="AN109" s="12">
        <v>1</v>
      </c>
      <c r="AO109" s="12">
        <v>0</v>
      </c>
      <c r="AP109" s="13">
        <v>0</v>
      </c>
      <c r="AQ109" s="40">
        <v>0</v>
      </c>
      <c r="AR109" s="41"/>
      <c r="AT109" s="78">
        <v>0</v>
      </c>
      <c r="AU109" s="78">
        <v>318</v>
      </c>
      <c r="AV109" s="78">
        <v>26</v>
      </c>
      <c r="AW109" s="1">
        <v>0</v>
      </c>
      <c r="AX109" s="1">
        <v>1</v>
      </c>
      <c r="AY109" s="1">
        <v>0</v>
      </c>
      <c r="AZ109" s="1">
        <v>0</v>
      </c>
      <c r="BA109" s="1">
        <v>0</v>
      </c>
    </row>
    <row r="110" spans="2:53" x14ac:dyDescent="0.15">
      <c r="B110" s="31" t="s">
        <v>145</v>
      </c>
      <c r="C110" s="8">
        <f t="shared" si="12"/>
        <v>313</v>
      </c>
      <c r="D110" s="9">
        <f t="shared" si="13"/>
        <v>17</v>
      </c>
      <c r="E110" s="8">
        <v>0</v>
      </c>
      <c r="F110" s="8">
        <v>8</v>
      </c>
      <c r="G110" s="8">
        <v>10</v>
      </c>
      <c r="H110" s="10">
        <v>1</v>
      </c>
      <c r="I110" s="10">
        <v>278</v>
      </c>
      <c r="J110" s="10">
        <v>0</v>
      </c>
      <c r="K110" s="8">
        <f t="shared" si="10"/>
        <v>0</v>
      </c>
      <c r="L110" s="15">
        <f t="shared" si="14"/>
        <v>3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3</v>
      </c>
      <c r="W110" s="12">
        <v>0</v>
      </c>
      <c r="X110" s="13">
        <v>0</v>
      </c>
      <c r="Y110" s="13">
        <v>0</v>
      </c>
      <c r="Z110" s="13">
        <v>0</v>
      </c>
      <c r="AA110" s="9">
        <v>0</v>
      </c>
      <c r="AB110" s="15">
        <v>11</v>
      </c>
      <c r="AC110" s="12">
        <v>1</v>
      </c>
      <c r="AD110" s="12">
        <v>1</v>
      </c>
      <c r="AE110" s="12">
        <v>4</v>
      </c>
      <c r="AF110" s="12">
        <v>5</v>
      </c>
      <c r="AG110" s="13">
        <v>0</v>
      </c>
      <c r="AH110" s="9">
        <v>0</v>
      </c>
      <c r="AI110" s="15">
        <v>2</v>
      </c>
      <c r="AJ110" s="12">
        <v>0</v>
      </c>
      <c r="AK110" s="12">
        <v>0</v>
      </c>
      <c r="AL110" s="12">
        <v>0</v>
      </c>
      <c r="AM110" s="12">
        <v>0</v>
      </c>
      <c r="AN110" s="12">
        <v>0</v>
      </c>
      <c r="AO110" s="12">
        <v>0</v>
      </c>
      <c r="AP110" s="13">
        <v>0</v>
      </c>
      <c r="AQ110" s="40">
        <v>2</v>
      </c>
      <c r="AR110" s="41"/>
      <c r="AT110" s="78">
        <v>0</v>
      </c>
      <c r="AU110" s="78">
        <v>313</v>
      </c>
      <c r="AV110" s="78">
        <v>17</v>
      </c>
      <c r="AW110" s="1">
        <v>0</v>
      </c>
      <c r="AX110" s="1">
        <v>3</v>
      </c>
      <c r="AY110" s="1">
        <v>0</v>
      </c>
      <c r="AZ110" s="1">
        <v>0</v>
      </c>
      <c r="BA110" s="1">
        <v>0</v>
      </c>
    </row>
    <row r="111" spans="2:53" x14ac:dyDescent="0.15">
      <c r="B111" s="31" t="s">
        <v>146</v>
      </c>
      <c r="C111" s="8">
        <f t="shared" si="12"/>
        <v>308</v>
      </c>
      <c r="D111" s="9">
        <f t="shared" si="13"/>
        <v>39</v>
      </c>
      <c r="E111" s="8">
        <v>0</v>
      </c>
      <c r="F111" s="8">
        <v>19</v>
      </c>
      <c r="G111" s="8">
        <v>35</v>
      </c>
      <c r="H111" s="10">
        <v>2</v>
      </c>
      <c r="I111" s="10">
        <v>160</v>
      </c>
      <c r="J111" s="10">
        <v>0</v>
      </c>
      <c r="K111" s="8">
        <f t="shared" si="10"/>
        <v>0</v>
      </c>
      <c r="L111" s="15">
        <f t="shared" si="14"/>
        <v>6</v>
      </c>
      <c r="M111" s="12">
        <v>0</v>
      </c>
      <c r="N111" s="12">
        <v>0</v>
      </c>
      <c r="O111" s="12">
        <v>1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1</v>
      </c>
      <c r="W111" s="12">
        <v>0</v>
      </c>
      <c r="X111" s="13">
        <v>4</v>
      </c>
      <c r="Y111" s="13">
        <v>0</v>
      </c>
      <c r="Z111" s="13">
        <v>0</v>
      </c>
      <c r="AA111" s="9">
        <v>0</v>
      </c>
      <c r="AB111" s="15">
        <v>84</v>
      </c>
      <c r="AC111" s="12">
        <v>0</v>
      </c>
      <c r="AD111" s="12">
        <v>8</v>
      </c>
      <c r="AE111" s="12">
        <v>67</v>
      </c>
      <c r="AF111" s="12">
        <v>9</v>
      </c>
      <c r="AG111" s="13">
        <v>0</v>
      </c>
      <c r="AH111" s="9">
        <v>0</v>
      </c>
      <c r="AI111" s="15">
        <v>2</v>
      </c>
      <c r="AJ111" s="12">
        <v>0</v>
      </c>
      <c r="AK111" s="12">
        <v>0</v>
      </c>
      <c r="AL111" s="12">
        <v>0</v>
      </c>
      <c r="AM111" s="12">
        <v>0</v>
      </c>
      <c r="AN111" s="12">
        <v>2</v>
      </c>
      <c r="AO111" s="12">
        <v>0</v>
      </c>
      <c r="AP111" s="13">
        <v>0</v>
      </c>
      <c r="AQ111" s="40">
        <v>0</v>
      </c>
      <c r="AR111" s="41"/>
      <c r="AT111" s="78">
        <v>0</v>
      </c>
      <c r="AU111" s="78">
        <v>308</v>
      </c>
      <c r="AV111" s="78">
        <v>39</v>
      </c>
      <c r="AW111" s="1">
        <v>0</v>
      </c>
      <c r="AX111" s="1">
        <v>6</v>
      </c>
      <c r="AY111" s="1">
        <v>0</v>
      </c>
      <c r="AZ111" s="1">
        <v>0</v>
      </c>
      <c r="BA111" s="1">
        <v>0</v>
      </c>
    </row>
    <row r="112" spans="2:53" x14ac:dyDescent="0.15">
      <c r="B112" s="31" t="s">
        <v>147</v>
      </c>
      <c r="C112" s="8">
        <f t="shared" si="12"/>
        <v>305</v>
      </c>
      <c r="D112" s="9">
        <f t="shared" si="13"/>
        <v>8</v>
      </c>
      <c r="E112" s="8">
        <v>0</v>
      </c>
      <c r="F112" s="8">
        <v>32</v>
      </c>
      <c r="G112" s="8">
        <v>23</v>
      </c>
      <c r="H112" s="10">
        <v>5</v>
      </c>
      <c r="I112" s="10">
        <v>146</v>
      </c>
      <c r="J112" s="10">
        <v>0</v>
      </c>
      <c r="K112" s="8">
        <f t="shared" si="10"/>
        <v>0</v>
      </c>
      <c r="L112" s="15">
        <f t="shared" si="14"/>
        <v>2</v>
      </c>
      <c r="M112" s="12">
        <v>1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1</v>
      </c>
      <c r="V112" s="12">
        <v>0</v>
      </c>
      <c r="W112" s="12">
        <v>0</v>
      </c>
      <c r="X112" s="13">
        <v>0</v>
      </c>
      <c r="Y112" s="13">
        <v>0</v>
      </c>
      <c r="Z112" s="13">
        <v>0</v>
      </c>
      <c r="AA112" s="9">
        <v>0</v>
      </c>
      <c r="AB112" s="15">
        <v>95</v>
      </c>
      <c r="AC112" s="12">
        <v>0</v>
      </c>
      <c r="AD112" s="12">
        <v>13</v>
      </c>
      <c r="AE112" s="12">
        <v>76</v>
      </c>
      <c r="AF112" s="12">
        <v>6</v>
      </c>
      <c r="AG112" s="13">
        <v>0</v>
      </c>
      <c r="AH112" s="9">
        <v>0</v>
      </c>
      <c r="AI112" s="15">
        <v>2</v>
      </c>
      <c r="AJ112" s="12">
        <v>0</v>
      </c>
      <c r="AK112" s="12">
        <v>0</v>
      </c>
      <c r="AL112" s="12">
        <v>0</v>
      </c>
      <c r="AM112" s="12">
        <v>0</v>
      </c>
      <c r="AN112" s="12">
        <v>2</v>
      </c>
      <c r="AO112" s="12">
        <v>0</v>
      </c>
      <c r="AP112" s="13">
        <v>0</v>
      </c>
      <c r="AQ112" s="40">
        <v>0</v>
      </c>
      <c r="AR112" s="41"/>
      <c r="AT112" s="78">
        <v>0</v>
      </c>
      <c r="AU112" s="78">
        <v>305</v>
      </c>
      <c r="AV112" s="78">
        <v>8</v>
      </c>
      <c r="AW112" s="1">
        <v>0</v>
      </c>
      <c r="AX112" s="1">
        <v>2</v>
      </c>
      <c r="AY112" s="1">
        <v>0</v>
      </c>
      <c r="AZ112" s="1">
        <v>0</v>
      </c>
      <c r="BA112" s="1">
        <v>0</v>
      </c>
    </row>
    <row r="113" spans="2:53" x14ac:dyDescent="0.15">
      <c r="B113" s="31" t="s">
        <v>148</v>
      </c>
      <c r="C113" s="8">
        <f t="shared" si="12"/>
        <v>292</v>
      </c>
      <c r="D113" s="9">
        <f t="shared" si="13"/>
        <v>5</v>
      </c>
      <c r="E113" s="8">
        <v>0</v>
      </c>
      <c r="F113" s="8">
        <v>1</v>
      </c>
      <c r="G113" s="8">
        <v>4</v>
      </c>
      <c r="H113" s="10">
        <v>3</v>
      </c>
      <c r="I113" s="10">
        <v>173</v>
      </c>
      <c r="J113" s="10">
        <v>0</v>
      </c>
      <c r="K113" s="8">
        <f t="shared" si="10"/>
        <v>0</v>
      </c>
      <c r="L113" s="15">
        <f t="shared" si="14"/>
        <v>14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3">
        <v>11</v>
      </c>
      <c r="Y113" s="13">
        <v>3</v>
      </c>
      <c r="Z113" s="13">
        <v>0</v>
      </c>
      <c r="AA113" s="9">
        <v>0</v>
      </c>
      <c r="AB113" s="15">
        <v>96</v>
      </c>
      <c r="AC113" s="12">
        <v>0</v>
      </c>
      <c r="AD113" s="12">
        <v>2</v>
      </c>
      <c r="AE113" s="12">
        <v>92</v>
      </c>
      <c r="AF113" s="12">
        <v>0</v>
      </c>
      <c r="AG113" s="13">
        <v>2</v>
      </c>
      <c r="AH113" s="9">
        <v>0</v>
      </c>
      <c r="AI113" s="15">
        <v>1</v>
      </c>
      <c r="AJ113" s="12">
        <v>0</v>
      </c>
      <c r="AK113" s="12">
        <v>0</v>
      </c>
      <c r="AL113" s="12">
        <v>0</v>
      </c>
      <c r="AM113" s="12">
        <v>0</v>
      </c>
      <c r="AN113" s="12">
        <v>1</v>
      </c>
      <c r="AO113" s="12">
        <v>0</v>
      </c>
      <c r="AP113" s="13">
        <v>0</v>
      </c>
      <c r="AQ113" s="40">
        <v>0</v>
      </c>
      <c r="AR113" s="41"/>
      <c r="AT113" s="78">
        <v>0</v>
      </c>
      <c r="AU113" s="78">
        <v>292</v>
      </c>
      <c r="AV113" s="78">
        <v>5</v>
      </c>
      <c r="AW113" s="1">
        <v>0</v>
      </c>
      <c r="AX113" s="1">
        <v>14</v>
      </c>
      <c r="AY113" s="1">
        <v>0</v>
      </c>
      <c r="AZ113" s="1">
        <v>0</v>
      </c>
      <c r="BA113" s="1">
        <v>0</v>
      </c>
    </row>
    <row r="114" spans="2:53" x14ac:dyDescent="0.15">
      <c r="B114" s="31" t="s">
        <v>149</v>
      </c>
      <c r="C114" s="8">
        <f t="shared" si="12"/>
        <v>290</v>
      </c>
      <c r="D114" s="9">
        <f t="shared" si="13"/>
        <v>2</v>
      </c>
      <c r="E114" s="8">
        <v>0</v>
      </c>
      <c r="F114" s="8">
        <v>2</v>
      </c>
      <c r="G114" s="8">
        <v>0</v>
      </c>
      <c r="H114" s="10">
        <v>0</v>
      </c>
      <c r="I114" s="10">
        <v>0</v>
      </c>
      <c r="J114" s="10">
        <v>0</v>
      </c>
      <c r="K114" s="8">
        <f t="shared" si="10"/>
        <v>0</v>
      </c>
      <c r="L114" s="15">
        <f t="shared" si="14"/>
        <v>177</v>
      </c>
      <c r="M114" s="12">
        <v>7</v>
      </c>
      <c r="N114" s="12">
        <v>12</v>
      </c>
      <c r="O114" s="12">
        <v>0</v>
      </c>
      <c r="P114" s="12">
        <v>0</v>
      </c>
      <c r="Q114" s="12">
        <v>1</v>
      </c>
      <c r="R114" s="12">
        <v>0</v>
      </c>
      <c r="S114" s="12">
        <v>0</v>
      </c>
      <c r="T114" s="12">
        <v>0</v>
      </c>
      <c r="U114" s="12">
        <v>0</v>
      </c>
      <c r="V114" s="12">
        <v>25</v>
      </c>
      <c r="W114" s="12">
        <v>3</v>
      </c>
      <c r="X114" s="13">
        <v>96</v>
      </c>
      <c r="Y114" s="13">
        <v>33</v>
      </c>
      <c r="Z114" s="13">
        <v>0</v>
      </c>
      <c r="AA114" s="9">
        <v>0</v>
      </c>
      <c r="AB114" s="15">
        <v>86</v>
      </c>
      <c r="AC114" s="12">
        <v>10</v>
      </c>
      <c r="AD114" s="12">
        <v>63</v>
      </c>
      <c r="AE114" s="12">
        <v>0</v>
      </c>
      <c r="AF114" s="12">
        <v>12</v>
      </c>
      <c r="AG114" s="13">
        <v>1</v>
      </c>
      <c r="AH114" s="9">
        <v>0</v>
      </c>
      <c r="AI114" s="15">
        <v>25</v>
      </c>
      <c r="AJ114" s="12">
        <v>0</v>
      </c>
      <c r="AK114" s="12">
        <v>0</v>
      </c>
      <c r="AL114" s="12">
        <v>16</v>
      </c>
      <c r="AM114" s="12">
        <v>0</v>
      </c>
      <c r="AN114" s="12">
        <v>5</v>
      </c>
      <c r="AO114" s="12">
        <v>0</v>
      </c>
      <c r="AP114" s="13">
        <v>1</v>
      </c>
      <c r="AQ114" s="40">
        <v>3</v>
      </c>
      <c r="AR114" s="41"/>
      <c r="AT114" s="78">
        <v>0</v>
      </c>
      <c r="AU114" s="78">
        <v>290</v>
      </c>
      <c r="AV114" s="78">
        <v>2</v>
      </c>
      <c r="AW114" s="1">
        <v>0</v>
      </c>
      <c r="AX114" s="1">
        <v>177</v>
      </c>
      <c r="AY114" s="1">
        <v>0</v>
      </c>
      <c r="AZ114" s="1">
        <v>0</v>
      </c>
      <c r="BA114" s="1">
        <v>0</v>
      </c>
    </row>
    <row r="115" spans="2:53" x14ac:dyDescent="0.15">
      <c r="B115" s="31" t="s">
        <v>150</v>
      </c>
      <c r="C115" s="8">
        <f t="shared" si="12"/>
        <v>278</v>
      </c>
      <c r="D115" s="9">
        <f t="shared" si="13"/>
        <v>2</v>
      </c>
      <c r="E115" s="8">
        <v>0</v>
      </c>
      <c r="F115" s="8">
        <v>0</v>
      </c>
      <c r="G115" s="8">
        <v>14</v>
      </c>
      <c r="H115" s="10">
        <v>0</v>
      </c>
      <c r="I115" s="10">
        <v>247</v>
      </c>
      <c r="J115" s="10">
        <v>0</v>
      </c>
      <c r="K115" s="8">
        <f t="shared" si="10"/>
        <v>0</v>
      </c>
      <c r="L115" s="15">
        <f t="shared" si="14"/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3">
        <v>0</v>
      </c>
      <c r="Y115" s="13">
        <v>0</v>
      </c>
      <c r="Z115" s="13">
        <v>0</v>
      </c>
      <c r="AA115" s="9">
        <v>0</v>
      </c>
      <c r="AB115" s="15">
        <v>17</v>
      </c>
      <c r="AC115" s="12">
        <v>0</v>
      </c>
      <c r="AD115" s="12">
        <v>8</v>
      </c>
      <c r="AE115" s="12">
        <v>9</v>
      </c>
      <c r="AF115" s="12">
        <v>0</v>
      </c>
      <c r="AG115" s="13">
        <v>0</v>
      </c>
      <c r="AH115" s="9">
        <v>0</v>
      </c>
      <c r="AI115" s="15">
        <v>0</v>
      </c>
      <c r="AJ115" s="12">
        <v>0</v>
      </c>
      <c r="AK115" s="12">
        <v>0</v>
      </c>
      <c r="AL115" s="12">
        <v>0</v>
      </c>
      <c r="AM115" s="12">
        <v>0</v>
      </c>
      <c r="AN115" s="12">
        <v>0</v>
      </c>
      <c r="AO115" s="12">
        <v>0</v>
      </c>
      <c r="AP115" s="13">
        <v>0</v>
      </c>
      <c r="AQ115" s="40">
        <v>0</v>
      </c>
      <c r="AR115" s="41"/>
      <c r="AT115" s="78">
        <v>0</v>
      </c>
      <c r="AU115" s="78">
        <v>278</v>
      </c>
      <c r="AV115" s="78">
        <v>2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</row>
    <row r="116" spans="2:53" x14ac:dyDescent="0.15">
      <c r="B116" s="31" t="s">
        <v>152</v>
      </c>
      <c r="C116" s="8">
        <f t="shared" si="12"/>
        <v>252</v>
      </c>
      <c r="D116" s="9">
        <f t="shared" si="13"/>
        <v>7</v>
      </c>
      <c r="E116" s="8">
        <v>0</v>
      </c>
      <c r="F116" s="8">
        <v>0</v>
      </c>
      <c r="G116" s="8">
        <v>2</v>
      </c>
      <c r="H116" s="10">
        <v>1</v>
      </c>
      <c r="I116" s="10">
        <v>200</v>
      </c>
      <c r="J116" s="10">
        <v>0</v>
      </c>
      <c r="K116" s="8">
        <f t="shared" si="10"/>
        <v>0</v>
      </c>
      <c r="L116" s="15">
        <f t="shared" si="14"/>
        <v>8</v>
      </c>
      <c r="M116" s="12">
        <v>1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2</v>
      </c>
      <c r="W116" s="12">
        <v>1</v>
      </c>
      <c r="X116" s="13">
        <v>2</v>
      </c>
      <c r="Y116" s="13">
        <v>2</v>
      </c>
      <c r="Z116" s="13">
        <v>0</v>
      </c>
      <c r="AA116" s="9">
        <v>0</v>
      </c>
      <c r="AB116" s="15">
        <v>41</v>
      </c>
      <c r="AC116" s="12">
        <v>4</v>
      </c>
      <c r="AD116" s="12">
        <v>9</v>
      </c>
      <c r="AE116" s="12">
        <v>27</v>
      </c>
      <c r="AF116" s="12">
        <v>1</v>
      </c>
      <c r="AG116" s="13">
        <v>0</v>
      </c>
      <c r="AH116" s="9">
        <v>0</v>
      </c>
      <c r="AI116" s="15">
        <v>0</v>
      </c>
      <c r="AJ116" s="12">
        <v>0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3">
        <v>0</v>
      </c>
      <c r="AQ116" s="40">
        <v>0</v>
      </c>
      <c r="AR116" s="41"/>
      <c r="AT116" s="78">
        <v>0</v>
      </c>
      <c r="AU116" s="78">
        <v>252</v>
      </c>
      <c r="AV116" s="78">
        <v>7</v>
      </c>
      <c r="AW116" s="1">
        <v>0</v>
      </c>
      <c r="AX116" s="1">
        <v>8</v>
      </c>
      <c r="AY116" s="1">
        <v>0</v>
      </c>
      <c r="AZ116" s="1">
        <v>0</v>
      </c>
      <c r="BA116" s="1">
        <v>0</v>
      </c>
    </row>
    <row r="117" spans="2:53" x14ac:dyDescent="0.15">
      <c r="B117" s="31" t="s">
        <v>154</v>
      </c>
      <c r="C117" s="8">
        <f t="shared" si="12"/>
        <v>245</v>
      </c>
      <c r="D117" s="9">
        <f t="shared" si="13"/>
        <v>4</v>
      </c>
      <c r="E117" s="8">
        <v>6</v>
      </c>
      <c r="F117" s="8">
        <v>0</v>
      </c>
      <c r="G117" s="8">
        <v>4</v>
      </c>
      <c r="H117" s="10">
        <v>0</v>
      </c>
      <c r="I117" s="10">
        <v>194</v>
      </c>
      <c r="J117" s="10">
        <v>0</v>
      </c>
      <c r="K117" s="8">
        <f t="shared" si="10"/>
        <v>0</v>
      </c>
      <c r="L117" s="15">
        <f t="shared" si="14"/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3">
        <v>0</v>
      </c>
      <c r="Y117" s="13">
        <v>0</v>
      </c>
      <c r="Z117" s="13">
        <v>0</v>
      </c>
      <c r="AA117" s="9">
        <v>0</v>
      </c>
      <c r="AB117" s="15">
        <v>47</v>
      </c>
      <c r="AC117" s="12">
        <v>0</v>
      </c>
      <c r="AD117" s="12">
        <v>7</v>
      </c>
      <c r="AE117" s="12">
        <v>39</v>
      </c>
      <c r="AF117" s="12">
        <v>1</v>
      </c>
      <c r="AG117" s="13">
        <v>0</v>
      </c>
      <c r="AH117" s="9">
        <v>0</v>
      </c>
      <c r="AI117" s="15">
        <v>0</v>
      </c>
      <c r="AJ117" s="12">
        <v>0</v>
      </c>
      <c r="AK117" s="12">
        <v>0</v>
      </c>
      <c r="AL117" s="12">
        <v>0</v>
      </c>
      <c r="AM117" s="12">
        <v>0</v>
      </c>
      <c r="AN117" s="12">
        <v>0</v>
      </c>
      <c r="AO117" s="12">
        <v>0</v>
      </c>
      <c r="AP117" s="13">
        <v>0</v>
      </c>
      <c r="AQ117" s="40">
        <v>0</v>
      </c>
      <c r="AR117" s="41"/>
      <c r="AT117" s="78">
        <v>0</v>
      </c>
      <c r="AU117" s="78">
        <v>245</v>
      </c>
      <c r="AV117" s="78">
        <v>4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</row>
    <row r="118" spans="2:53" x14ac:dyDescent="0.15">
      <c r="B118" s="31" t="s">
        <v>153</v>
      </c>
      <c r="C118" s="8">
        <f t="shared" si="12"/>
        <v>244</v>
      </c>
      <c r="D118" s="9">
        <f t="shared" si="13"/>
        <v>24</v>
      </c>
      <c r="E118" s="8">
        <v>1</v>
      </c>
      <c r="F118" s="8">
        <v>20</v>
      </c>
      <c r="G118" s="8">
        <v>28</v>
      </c>
      <c r="H118" s="10">
        <v>0</v>
      </c>
      <c r="I118" s="10">
        <v>148</v>
      </c>
      <c r="J118" s="10">
        <v>0</v>
      </c>
      <c r="K118" s="8">
        <f t="shared" si="10"/>
        <v>0</v>
      </c>
      <c r="L118" s="15">
        <f t="shared" si="14"/>
        <v>2</v>
      </c>
      <c r="M118" s="12">
        <v>0</v>
      </c>
      <c r="N118" s="12">
        <v>1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1</v>
      </c>
      <c r="U118" s="12">
        <v>0</v>
      </c>
      <c r="V118" s="12">
        <v>0</v>
      </c>
      <c r="W118" s="12">
        <v>0</v>
      </c>
      <c r="X118" s="13">
        <v>0</v>
      </c>
      <c r="Y118" s="13">
        <v>0</v>
      </c>
      <c r="Z118" s="13">
        <v>0</v>
      </c>
      <c r="AA118" s="9">
        <v>0</v>
      </c>
      <c r="AB118" s="15">
        <v>38</v>
      </c>
      <c r="AC118" s="12">
        <v>0</v>
      </c>
      <c r="AD118" s="12">
        <v>10</v>
      </c>
      <c r="AE118" s="12">
        <v>26</v>
      </c>
      <c r="AF118" s="12">
        <v>2</v>
      </c>
      <c r="AG118" s="13">
        <v>0</v>
      </c>
      <c r="AH118" s="9">
        <v>0</v>
      </c>
      <c r="AI118" s="15">
        <v>8</v>
      </c>
      <c r="AJ118" s="12">
        <v>0</v>
      </c>
      <c r="AK118" s="12">
        <v>0</v>
      </c>
      <c r="AL118" s="12">
        <v>0</v>
      </c>
      <c r="AM118" s="12">
        <v>0</v>
      </c>
      <c r="AN118" s="12">
        <v>3</v>
      </c>
      <c r="AO118" s="12">
        <v>5</v>
      </c>
      <c r="AP118" s="13">
        <v>0</v>
      </c>
      <c r="AQ118" s="40">
        <v>0</v>
      </c>
      <c r="AR118" s="41"/>
      <c r="AT118" s="78">
        <v>0</v>
      </c>
      <c r="AU118" s="78">
        <v>244</v>
      </c>
      <c r="AV118" s="78">
        <v>24</v>
      </c>
      <c r="AW118" s="1">
        <v>0</v>
      </c>
      <c r="AX118" s="1">
        <v>2</v>
      </c>
      <c r="AY118" s="1">
        <v>0</v>
      </c>
      <c r="AZ118" s="1">
        <v>0</v>
      </c>
      <c r="BA118" s="1">
        <v>0</v>
      </c>
    </row>
    <row r="119" spans="2:53" x14ac:dyDescent="0.15">
      <c r="B119" s="31" t="s">
        <v>159</v>
      </c>
      <c r="C119" s="8">
        <f t="shared" si="12"/>
        <v>239</v>
      </c>
      <c r="D119" s="9">
        <f t="shared" si="13"/>
        <v>7</v>
      </c>
      <c r="E119" s="8">
        <v>0</v>
      </c>
      <c r="F119" s="8">
        <v>5</v>
      </c>
      <c r="G119" s="8">
        <v>6</v>
      </c>
      <c r="H119" s="10">
        <v>0</v>
      </c>
      <c r="I119" s="10">
        <v>79</v>
      </c>
      <c r="J119" s="10">
        <v>0</v>
      </c>
      <c r="K119" s="8">
        <f t="shared" si="10"/>
        <v>0</v>
      </c>
      <c r="L119" s="15">
        <f t="shared" si="14"/>
        <v>3</v>
      </c>
      <c r="M119" s="12">
        <v>2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1</v>
      </c>
      <c r="W119" s="12">
        <v>0</v>
      </c>
      <c r="X119" s="13">
        <v>0</v>
      </c>
      <c r="Y119" s="13">
        <v>0</v>
      </c>
      <c r="Z119" s="13">
        <v>0</v>
      </c>
      <c r="AA119" s="9">
        <v>0</v>
      </c>
      <c r="AB119" s="15">
        <v>146</v>
      </c>
      <c r="AC119" s="12">
        <v>1</v>
      </c>
      <c r="AD119" s="12">
        <v>24</v>
      </c>
      <c r="AE119" s="12">
        <v>117</v>
      </c>
      <c r="AF119" s="12">
        <v>4</v>
      </c>
      <c r="AG119" s="13">
        <v>0</v>
      </c>
      <c r="AH119" s="9">
        <v>0</v>
      </c>
      <c r="AI119" s="15">
        <v>0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3">
        <v>0</v>
      </c>
      <c r="AQ119" s="40">
        <v>0</v>
      </c>
      <c r="AR119" s="41"/>
      <c r="AT119" s="78">
        <v>0</v>
      </c>
      <c r="AU119" s="78">
        <v>239</v>
      </c>
      <c r="AV119" s="78">
        <v>7</v>
      </c>
      <c r="AW119" s="1">
        <v>0</v>
      </c>
      <c r="AX119" s="1">
        <v>3</v>
      </c>
      <c r="AY119" s="1">
        <v>0</v>
      </c>
      <c r="AZ119" s="1">
        <v>0</v>
      </c>
      <c r="BA119" s="1">
        <v>0</v>
      </c>
    </row>
    <row r="120" spans="2:53" x14ac:dyDescent="0.15">
      <c r="B120" s="31" t="s">
        <v>155</v>
      </c>
      <c r="C120" s="8">
        <f t="shared" si="12"/>
        <v>233</v>
      </c>
      <c r="D120" s="9">
        <f t="shared" si="13"/>
        <v>5</v>
      </c>
      <c r="E120" s="8">
        <v>0</v>
      </c>
      <c r="F120" s="8">
        <v>2</v>
      </c>
      <c r="G120" s="8">
        <v>2</v>
      </c>
      <c r="H120" s="10">
        <v>0</v>
      </c>
      <c r="I120" s="10">
        <v>211</v>
      </c>
      <c r="J120" s="10">
        <v>0</v>
      </c>
      <c r="K120" s="8">
        <f t="shared" si="10"/>
        <v>0</v>
      </c>
      <c r="L120" s="15">
        <f t="shared" si="14"/>
        <v>5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3">
        <v>2</v>
      </c>
      <c r="Y120" s="13">
        <v>3</v>
      </c>
      <c r="Z120" s="13">
        <v>0</v>
      </c>
      <c r="AA120" s="9">
        <v>0</v>
      </c>
      <c r="AB120" s="15">
        <v>12</v>
      </c>
      <c r="AC120" s="12">
        <v>0</v>
      </c>
      <c r="AD120" s="12">
        <v>1</v>
      </c>
      <c r="AE120" s="12">
        <v>10</v>
      </c>
      <c r="AF120" s="12">
        <v>1</v>
      </c>
      <c r="AG120" s="13">
        <v>0</v>
      </c>
      <c r="AH120" s="9">
        <v>0</v>
      </c>
      <c r="AI120" s="15">
        <v>1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</v>
      </c>
      <c r="AP120" s="13">
        <v>0</v>
      </c>
      <c r="AQ120" s="40">
        <v>1</v>
      </c>
      <c r="AR120" s="41"/>
      <c r="AT120" s="78">
        <v>0</v>
      </c>
      <c r="AU120" s="78">
        <v>233</v>
      </c>
      <c r="AV120" s="78">
        <v>5</v>
      </c>
      <c r="AW120" s="1">
        <v>0</v>
      </c>
      <c r="AX120" s="1">
        <v>5</v>
      </c>
      <c r="AY120" s="1">
        <v>0</v>
      </c>
      <c r="AZ120" s="1">
        <v>0</v>
      </c>
      <c r="BA120" s="1">
        <v>0</v>
      </c>
    </row>
    <row r="121" spans="2:53" x14ac:dyDescent="0.15">
      <c r="B121" s="31" t="s">
        <v>156</v>
      </c>
      <c r="C121" s="8">
        <f t="shared" si="12"/>
        <v>221</v>
      </c>
      <c r="D121" s="9">
        <f t="shared" si="13"/>
        <v>6</v>
      </c>
      <c r="E121" s="8">
        <v>0</v>
      </c>
      <c r="F121" s="8">
        <v>5</v>
      </c>
      <c r="G121" s="8">
        <v>1</v>
      </c>
      <c r="H121" s="10">
        <v>0</v>
      </c>
      <c r="I121" s="10">
        <v>46</v>
      </c>
      <c r="J121" s="10">
        <v>0</v>
      </c>
      <c r="K121" s="8">
        <f t="shared" si="10"/>
        <v>0</v>
      </c>
      <c r="L121" s="15">
        <f t="shared" si="14"/>
        <v>35</v>
      </c>
      <c r="M121" s="12">
        <v>3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1</v>
      </c>
      <c r="U121" s="12">
        <v>0</v>
      </c>
      <c r="V121" s="12">
        <v>7</v>
      </c>
      <c r="W121" s="12">
        <v>0</v>
      </c>
      <c r="X121" s="13">
        <v>18</v>
      </c>
      <c r="Y121" s="13">
        <v>6</v>
      </c>
      <c r="Z121" s="13">
        <v>0</v>
      </c>
      <c r="AA121" s="9">
        <v>0</v>
      </c>
      <c r="AB121" s="15">
        <v>124</v>
      </c>
      <c r="AC121" s="12">
        <v>2</v>
      </c>
      <c r="AD121" s="12">
        <v>35</v>
      </c>
      <c r="AE121" s="12">
        <v>79</v>
      </c>
      <c r="AF121" s="12">
        <v>8</v>
      </c>
      <c r="AG121" s="13">
        <v>0</v>
      </c>
      <c r="AH121" s="9">
        <v>0</v>
      </c>
      <c r="AI121" s="15">
        <v>10</v>
      </c>
      <c r="AJ121" s="12">
        <v>0</v>
      </c>
      <c r="AK121" s="12">
        <v>0</v>
      </c>
      <c r="AL121" s="12">
        <v>0</v>
      </c>
      <c r="AM121" s="12">
        <v>0</v>
      </c>
      <c r="AN121" s="12">
        <v>6</v>
      </c>
      <c r="AO121" s="12">
        <v>0</v>
      </c>
      <c r="AP121" s="13">
        <v>3</v>
      </c>
      <c r="AQ121" s="40">
        <v>1</v>
      </c>
      <c r="AR121" s="41"/>
      <c r="AT121" s="78">
        <v>0</v>
      </c>
      <c r="AU121" s="78">
        <v>221</v>
      </c>
      <c r="AV121" s="78">
        <v>6</v>
      </c>
      <c r="AW121" s="1">
        <v>0</v>
      </c>
      <c r="AX121" s="1">
        <v>35</v>
      </c>
      <c r="AY121" s="1">
        <v>0</v>
      </c>
      <c r="AZ121" s="1">
        <v>0</v>
      </c>
      <c r="BA121" s="1">
        <v>0</v>
      </c>
    </row>
    <row r="122" spans="2:53" x14ac:dyDescent="0.15">
      <c r="B122" s="31" t="s">
        <v>157</v>
      </c>
      <c r="C122" s="8">
        <f t="shared" si="12"/>
        <v>220</v>
      </c>
      <c r="D122" s="9">
        <f t="shared" si="13"/>
        <v>26</v>
      </c>
      <c r="E122" s="8">
        <v>0</v>
      </c>
      <c r="F122" s="8">
        <v>6</v>
      </c>
      <c r="G122" s="8">
        <v>23</v>
      </c>
      <c r="H122" s="10">
        <v>6</v>
      </c>
      <c r="I122" s="10">
        <v>129</v>
      </c>
      <c r="J122" s="10">
        <v>0</v>
      </c>
      <c r="K122" s="8">
        <f t="shared" si="10"/>
        <v>0</v>
      </c>
      <c r="L122" s="15">
        <f t="shared" si="14"/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3">
        <v>0</v>
      </c>
      <c r="Y122" s="13">
        <v>0</v>
      </c>
      <c r="Z122" s="13">
        <v>0</v>
      </c>
      <c r="AA122" s="9">
        <v>0</v>
      </c>
      <c r="AB122" s="15">
        <v>56</v>
      </c>
      <c r="AC122" s="12">
        <v>0</v>
      </c>
      <c r="AD122" s="12">
        <v>7</v>
      </c>
      <c r="AE122" s="12">
        <v>49</v>
      </c>
      <c r="AF122" s="12">
        <v>0</v>
      </c>
      <c r="AG122" s="13">
        <v>0</v>
      </c>
      <c r="AH122" s="9">
        <v>0</v>
      </c>
      <c r="AI122" s="15">
        <v>0</v>
      </c>
      <c r="AJ122" s="12">
        <v>0</v>
      </c>
      <c r="AK122" s="12">
        <v>0</v>
      </c>
      <c r="AL122" s="12">
        <v>0</v>
      </c>
      <c r="AM122" s="12">
        <v>0</v>
      </c>
      <c r="AN122" s="12">
        <v>0</v>
      </c>
      <c r="AO122" s="12">
        <v>0</v>
      </c>
      <c r="AP122" s="13">
        <v>0</v>
      </c>
      <c r="AQ122" s="40">
        <v>0</v>
      </c>
      <c r="AR122" s="41"/>
      <c r="AT122" s="78">
        <v>0</v>
      </c>
      <c r="AU122" s="78">
        <v>220</v>
      </c>
      <c r="AV122" s="78">
        <v>26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</row>
    <row r="123" spans="2:53" x14ac:dyDescent="0.15">
      <c r="B123" s="31" t="s">
        <v>158</v>
      </c>
      <c r="C123" s="8">
        <f t="shared" si="12"/>
        <v>218</v>
      </c>
      <c r="D123" s="9">
        <f t="shared" si="13"/>
        <v>14</v>
      </c>
      <c r="E123" s="8">
        <v>0</v>
      </c>
      <c r="F123" s="8">
        <v>6</v>
      </c>
      <c r="G123" s="8">
        <v>35</v>
      </c>
      <c r="H123" s="10">
        <v>0</v>
      </c>
      <c r="I123" s="10">
        <v>121</v>
      </c>
      <c r="J123" s="10">
        <v>0</v>
      </c>
      <c r="K123" s="8">
        <f t="shared" si="10"/>
        <v>0</v>
      </c>
      <c r="L123" s="15">
        <f t="shared" si="14"/>
        <v>8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2</v>
      </c>
      <c r="W123" s="12">
        <v>0</v>
      </c>
      <c r="X123" s="13">
        <v>6</v>
      </c>
      <c r="Y123" s="13">
        <v>0</v>
      </c>
      <c r="Z123" s="13">
        <v>0</v>
      </c>
      <c r="AA123" s="9">
        <v>0</v>
      </c>
      <c r="AB123" s="15">
        <v>48</v>
      </c>
      <c r="AC123" s="12">
        <v>0</v>
      </c>
      <c r="AD123" s="12">
        <v>14</v>
      </c>
      <c r="AE123" s="12">
        <v>27</v>
      </c>
      <c r="AF123" s="12">
        <v>7</v>
      </c>
      <c r="AG123" s="13">
        <v>0</v>
      </c>
      <c r="AH123" s="9">
        <v>0</v>
      </c>
      <c r="AI123" s="15">
        <v>0</v>
      </c>
      <c r="AJ123" s="12">
        <v>0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3">
        <v>0</v>
      </c>
      <c r="AQ123" s="40">
        <v>0</v>
      </c>
      <c r="AR123" s="41"/>
      <c r="AT123" s="78">
        <v>0</v>
      </c>
      <c r="AU123" s="78">
        <v>218</v>
      </c>
      <c r="AV123" s="78">
        <v>14</v>
      </c>
      <c r="AW123" s="1">
        <v>0</v>
      </c>
      <c r="AX123" s="1">
        <v>8</v>
      </c>
      <c r="AY123" s="1">
        <v>0</v>
      </c>
      <c r="AZ123" s="1">
        <v>0</v>
      </c>
      <c r="BA123" s="1">
        <v>0</v>
      </c>
    </row>
    <row r="124" spans="2:53" x14ac:dyDescent="0.15">
      <c r="B124" s="31" t="s">
        <v>160</v>
      </c>
      <c r="C124" s="8">
        <f t="shared" si="12"/>
        <v>217</v>
      </c>
      <c r="D124" s="9">
        <f t="shared" si="13"/>
        <v>2</v>
      </c>
      <c r="E124" s="8">
        <v>0</v>
      </c>
      <c r="F124" s="8">
        <v>8</v>
      </c>
      <c r="G124" s="8">
        <v>7</v>
      </c>
      <c r="H124" s="10">
        <v>1</v>
      </c>
      <c r="I124" s="10">
        <v>170</v>
      </c>
      <c r="J124" s="10">
        <v>0</v>
      </c>
      <c r="K124" s="8">
        <f t="shared" si="10"/>
        <v>0</v>
      </c>
      <c r="L124" s="15">
        <f t="shared" si="14"/>
        <v>12</v>
      </c>
      <c r="M124" s="12">
        <v>1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1</v>
      </c>
      <c r="U124" s="12">
        <v>0</v>
      </c>
      <c r="V124" s="12">
        <v>2</v>
      </c>
      <c r="W124" s="12">
        <v>0</v>
      </c>
      <c r="X124" s="13">
        <v>8</v>
      </c>
      <c r="Y124" s="13">
        <v>0</v>
      </c>
      <c r="Z124" s="13">
        <v>0</v>
      </c>
      <c r="AA124" s="9">
        <v>0</v>
      </c>
      <c r="AB124" s="15">
        <v>18</v>
      </c>
      <c r="AC124" s="12">
        <v>1</v>
      </c>
      <c r="AD124" s="12">
        <v>5</v>
      </c>
      <c r="AE124" s="12">
        <v>11</v>
      </c>
      <c r="AF124" s="12">
        <v>1</v>
      </c>
      <c r="AG124" s="13">
        <v>0</v>
      </c>
      <c r="AH124" s="9">
        <v>0</v>
      </c>
      <c r="AI124" s="15">
        <v>1</v>
      </c>
      <c r="AJ124" s="12">
        <v>0</v>
      </c>
      <c r="AK124" s="12">
        <v>0</v>
      </c>
      <c r="AL124" s="12">
        <v>0</v>
      </c>
      <c r="AM124" s="12">
        <v>0</v>
      </c>
      <c r="AN124" s="12">
        <v>1</v>
      </c>
      <c r="AO124" s="12">
        <v>0</v>
      </c>
      <c r="AP124" s="13">
        <v>0</v>
      </c>
      <c r="AQ124" s="40">
        <v>0</v>
      </c>
      <c r="AR124" s="41"/>
      <c r="AT124" s="78">
        <v>0</v>
      </c>
      <c r="AU124" s="78">
        <v>217</v>
      </c>
      <c r="AV124" s="78">
        <v>2</v>
      </c>
      <c r="AW124" s="1">
        <v>0</v>
      </c>
      <c r="AX124" s="1">
        <v>12</v>
      </c>
      <c r="AY124" s="1">
        <v>0</v>
      </c>
      <c r="AZ124" s="1">
        <v>0</v>
      </c>
      <c r="BA124" s="1">
        <v>0</v>
      </c>
    </row>
    <row r="125" spans="2:53" x14ac:dyDescent="0.15">
      <c r="B125" s="31" t="s">
        <v>161</v>
      </c>
      <c r="C125" s="8">
        <f t="shared" si="12"/>
        <v>204</v>
      </c>
      <c r="D125" s="9">
        <f t="shared" si="13"/>
        <v>13</v>
      </c>
      <c r="E125" s="8">
        <v>0</v>
      </c>
      <c r="F125" s="8">
        <v>13</v>
      </c>
      <c r="G125" s="8">
        <v>0</v>
      </c>
      <c r="H125" s="10">
        <v>0</v>
      </c>
      <c r="I125" s="10">
        <v>2</v>
      </c>
      <c r="J125" s="10">
        <v>0</v>
      </c>
      <c r="K125" s="8">
        <f t="shared" si="10"/>
        <v>2</v>
      </c>
      <c r="L125" s="15">
        <f t="shared" si="14"/>
        <v>129</v>
      </c>
      <c r="M125" s="12">
        <v>19</v>
      </c>
      <c r="N125" s="12">
        <v>2</v>
      </c>
      <c r="O125" s="12">
        <v>0</v>
      </c>
      <c r="P125" s="12">
        <v>0</v>
      </c>
      <c r="Q125" s="12">
        <v>2</v>
      </c>
      <c r="R125" s="12">
        <v>0</v>
      </c>
      <c r="S125" s="12">
        <v>0</v>
      </c>
      <c r="T125" s="12">
        <v>1</v>
      </c>
      <c r="U125" s="12">
        <v>0</v>
      </c>
      <c r="V125" s="12">
        <v>13</v>
      </c>
      <c r="W125" s="12">
        <v>0</v>
      </c>
      <c r="X125" s="13">
        <v>91</v>
      </c>
      <c r="Y125" s="13">
        <v>1</v>
      </c>
      <c r="Z125" s="13">
        <v>0</v>
      </c>
      <c r="AA125" s="9">
        <v>0</v>
      </c>
      <c r="AB125" s="15">
        <v>55</v>
      </c>
      <c r="AC125" s="12">
        <v>3</v>
      </c>
      <c r="AD125" s="12">
        <v>41</v>
      </c>
      <c r="AE125" s="12">
        <v>0</v>
      </c>
      <c r="AF125" s="12">
        <v>11</v>
      </c>
      <c r="AG125" s="13">
        <v>0</v>
      </c>
      <c r="AH125" s="9">
        <v>0</v>
      </c>
      <c r="AI125" s="15">
        <v>3</v>
      </c>
      <c r="AJ125" s="12">
        <v>0</v>
      </c>
      <c r="AK125" s="12">
        <v>0</v>
      </c>
      <c r="AL125" s="12">
        <v>0</v>
      </c>
      <c r="AM125" s="12">
        <v>0</v>
      </c>
      <c r="AN125" s="12">
        <v>2</v>
      </c>
      <c r="AO125" s="12">
        <v>0</v>
      </c>
      <c r="AP125" s="13">
        <v>0</v>
      </c>
      <c r="AQ125" s="40">
        <v>1</v>
      </c>
      <c r="AR125" s="41"/>
      <c r="AT125" s="78">
        <v>0</v>
      </c>
      <c r="AU125" s="78">
        <v>204</v>
      </c>
      <c r="AV125" s="78">
        <v>13</v>
      </c>
      <c r="AW125" s="1">
        <v>2</v>
      </c>
      <c r="AX125" s="1">
        <v>129</v>
      </c>
      <c r="AY125" s="1">
        <v>0</v>
      </c>
      <c r="AZ125" s="1">
        <v>0</v>
      </c>
      <c r="BA125" s="1">
        <v>0</v>
      </c>
    </row>
    <row r="126" spans="2:53" x14ac:dyDescent="0.15">
      <c r="B126" s="31" t="s">
        <v>162</v>
      </c>
      <c r="C126" s="8">
        <f t="shared" si="12"/>
        <v>187</v>
      </c>
      <c r="D126" s="9">
        <f t="shared" si="13"/>
        <v>3</v>
      </c>
      <c r="E126" s="8">
        <v>0</v>
      </c>
      <c r="F126" s="8">
        <v>1</v>
      </c>
      <c r="G126" s="8">
        <v>6</v>
      </c>
      <c r="H126" s="10">
        <v>1</v>
      </c>
      <c r="I126" s="10">
        <v>77</v>
      </c>
      <c r="J126" s="10">
        <v>0</v>
      </c>
      <c r="K126" s="8">
        <f t="shared" si="10"/>
        <v>0</v>
      </c>
      <c r="L126" s="15">
        <f t="shared" si="14"/>
        <v>1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1</v>
      </c>
      <c r="W126" s="12">
        <v>0</v>
      </c>
      <c r="X126" s="13">
        <v>0</v>
      </c>
      <c r="Y126" s="13">
        <v>0</v>
      </c>
      <c r="Z126" s="13">
        <v>0</v>
      </c>
      <c r="AA126" s="9">
        <v>0</v>
      </c>
      <c r="AB126" s="15">
        <v>100</v>
      </c>
      <c r="AC126" s="12">
        <v>0</v>
      </c>
      <c r="AD126" s="12">
        <v>21</v>
      </c>
      <c r="AE126" s="12">
        <v>71</v>
      </c>
      <c r="AF126" s="12">
        <v>8</v>
      </c>
      <c r="AG126" s="13">
        <v>0</v>
      </c>
      <c r="AH126" s="9">
        <v>0</v>
      </c>
      <c r="AI126" s="15">
        <v>1</v>
      </c>
      <c r="AJ126" s="12">
        <v>0</v>
      </c>
      <c r="AK126" s="12">
        <v>0</v>
      </c>
      <c r="AL126" s="12">
        <v>0</v>
      </c>
      <c r="AM126" s="12">
        <v>0</v>
      </c>
      <c r="AN126" s="12">
        <v>1</v>
      </c>
      <c r="AO126" s="12">
        <v>0</v>
      </c>
      <c r="AP126" s="13">
        <v>0</v>
      </c>
      <c r="AQ126" s="40">
        <v>0</v>
      </c>
      <c r="AR126" s="41"/>
      <c r="AT126" s="78">
        <v>0</v>
      </c>
      <c r="AU126" s="78">
        <v>187</v>
      </c>
      <c r="AV126" s="78">
        <v>3</v>
      </c>
      <c r="AW126" s="1">
        <v>0</v>
      </c>
      <c r="AX126" s="1">
        <v>1</v>
      </c>
      <c r="AY126" s="1">
        <v>0</v>
      </c>
      <c r="AZ126" s="1">
        <v>0</v>
      </c>
      <c r="BA126" s="1">
        <v>0</v>
      </c>
    </row>
    <row r="127" spans="2:53" x14ac:dyDescent="0.15">
      <c r="B127" s="31" t="s">
        <v>163</v>
      </c>
      <c r="C127" s="8">
        <f t="shared" si="12"/>
        <v>180</v>
      </c>
      <c r="D127" s="9">
        <f t="shared" si="13"/>
        <v>9</v>
      </c>
      <c r="E127" s="8">
        <v>0</v>
      </c>
      <c r="F127" s="8">
        <v>12</v>
      </c>
      <c r="G127" s="8">
        <v>2</v>
      </c>
      <c r="H127" s="10">
        <v>0</v>
      </c>
      <c r="I127" s="10">
        <v>104</v>
      </c>
      <c r="J127" s="10">
        <v>0</v>
      </c>
      <c r="K127" s="8">
        <f t="shared" si="10"/>
        <v>0</v>
      </c>
      <c r="L127" s="15">
        <f t="shared" si="14"/>
        <v>7</v>
      </c>
      <c r="M127" s="12">
        <v>1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3</v>
      </c>
      <c r="W127" s="12">
        <v>0</v>
      </c>
      <c r="X127" s="13">
        <v>3</v>
      </c>
      <c r="Y127" s="13">
        <v>0</v>
      </c>
      <c r="Z127" s="13">
        <v>0</v>
      </c>
      <c r="AA127" s="9">
        <v>0</v>
      </c>
      <c r="AB127" s="15">
        <v>55</v>
      </c>
      <c r="AC127" s="12">
        <v>1</v>
      </c>
      <c r="AD127" s="12">
        <v>54</v>
      </c>
      <c r="AE127" s="12">
        <v>0</v>
      </c>
      <c r="AF127" s="12">
        <v>0</v>
      </c>
      <c r="AG127" s="13">
        <v>0</v>
      </c>
      <c r="AH127" s="9">
        <v>0</v>
      </c>
      <c r="AI127" s="15">
        <v>0</v>
      </c>
      <c r="AJ127" s="12">
        <v>0</v>
      </c>
      <c r="AK127" s="12">
        <v>0</v>
      </c>
      <c r="AL127" s="12">
        <v>0</v>
      </c>
      <c r="AM127" s="12">
        <v>0</v>
      </c>
      <c r="AN127" s="12">
        <v>0</v>
      </c>
      <c r="AO127" s="12">
        <v>0</v>
      </c>
      <c r="AP127" s="13">
        <v>0</v>
      </c>
      <c r="AQ127" s="40">
        <v>0</v>
      </c>
      <c r="AR127" s="41"/>
      <c r="AT127" s="78">
        <v>0</v>
      </c>
      <c r="AU127" s="78">
        <v>180</v>
      </c>
      <c r="AV127" s="78">
        <v>9</v>
      </c>
      <c r="AW127" s="1">
        <v>0</v>
      </c>
      <c r="AX127" s="1">
        <v>7</v>
      </c>
      <c r="AY127" s="1">
        <v>0</v>
      </c>
      <c r="AZ127" s="1">
        <v>0</v>
      </c>
      <c r="BA127" s="1">
        <v>0</v>
      </c>
    </row>
    <row r="128" spans="2:53" x14ac:dyDescent="0.15">
      <c r="B128" s="31" t="s">
        <v>164</v>
      </c>
      <c r="C128" s="8">
        <f t="shared" si="12"/>
        <v>179</v>
      </c>
      <c r="D128" s="9">
        <f t="shared" si="13"/>
        <v>12</v>
      </c>
      <c r="E128" s="8">
        <v>0</v>
      </c>
      <c r="F128" s="8">
        <v>9</v>
      </c>
      <c r="G128" s="8">
        <v>16</v>
      </c>
      <c r="H128" s="10">
        <v>0</v>
      </c>
      <c r="I128" s="10">
        <v>90</v>
      </c>
      <c r="J128" s="10">
        <v>0</v>
      </c>
      <c r="K128" s="8">
        <f t="shared" si="10"/>
        <v>0</v>
      </c>
      <c r="L128" s="15">
        <f t="shared" si="14"/>
        <v>2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2</v>
      </c>
      <c r="V128" s="12">
        <v>0</v>
      </c>
      <c r="W128" s="12">
        <v>0</v>
      </c>
      <c r="X128" s="13">
        <v>0</v>
      </c>
      <c r="Y128" s="13">
        <v>0</v>
      </c>
      <c r="Z128" s="13">
        <v>0</v>
      </c>
      <c r="AA128" s="9">
        <v>0</v>
      </c>
      <c r="AB128" s="15">
        <v>62</v>
      </c>
      <c r="AC128" s="12">
        <v>0</v>
      </c>
      <c r="AD128" s="12">
        <v>8</v>
      </c>
      <c r="AE128" s="12">
        <v>54</v>
      </c>
      <c r="AF128" s="12">
        <v>0</v>
      </c>
      <c r="AG128" s="13">
        <v>0</v>
      </c>
      <c r="AH128" s="9">
        <v>0</v>
      </c>
      <c r="AI128" s="15">
        <v>0</v>
      </c>
      <c r="AJ128" s="12">
        <v>0</v>
      </c>
      <c r="AK128" s="12">
        <v>0</v>
      </c>
      <c r="AL128" s="12">
        <v>0</v>
      </c>
      <c r="AM128" s="12">
        <v>0</v>
      </c>
      <c r="AN128" s="12">
        <v>0</v>
      </c>
      <c r="AO128" s="12">
        <v>0</v>
      </c>
      <c r="AP128" s="13">
        <v>0</v>
      </c>
      <c r="AQ128" s="40">
        <v>0</v>
      </c>
      <c r="AR128" s="41"/>
      <c r="AT128" s="78">
        <v>0</v>
      </c>
      <c r="AU128" s="78">
        <v>179</v>
      </c>
      <c r="AV128" s="78">
        <v>12</v>
      </c>
      <c r="AW128" s="1">
        <v>0</v>
      </c>
      <c r="AX128" s="1">
        <v>2</v>
      </c>
      <c r="AY128" s="1">
        <v>0</v>
      </c>
      <c r="AZ128" s="1">
        <v>0</v>
      </c>
      <c r="BA128" s="1">
        <v>0</v>
      </c>
    </row>
    <row r="129" spans="2:53" x14ac:dyDescent="0.15">
      <c r="B129" s="31" t="s">
        <v>165</v>
      </c>
      <c r="C129" s="8">
        <f t="shared" si="12"/>
        <v>177</v>
      </c>
      <c r="D129" s="9">
        <f t="shared" si="13"/>
        <v>2</v>
      </c>
      <c r="E129" s="8">
        <v>0</v>
      </c>
      <c r="F129" s="8">
        <v>1</v>
      </c>
      <c r="G129" s="8">
        <v>1</v>
      </c>
      <c r="H129" s="10">
        <v>0</v>
      </c>
      <c r="I129" s="10">
        <v>0</v>
      </c>
      <c r="J129" s="10">
        <v>0</v>
      </c>
      <c r="K129" s="8">
        <f t="shared" si="10"/>
        <v>1</v>
      </c>
      <c r="L129" s="15">
        <f t="shared" si="14"/>
        <v>102</v>
      </c>
      <c r="M129" s="12">
        <v>9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1</v>
      </c>
      <c r="V129" s="12">
        <v>8</v>
      </c>
      <c r="W129" s="12">
        <v>0</v>
      </c>
      <c r="X129" s="13">
        <v>80</v>
      </c>
      <c r="Y129" s="13">
        <v>4</v>
      </c>
      <c r="Z129" s="13">
        <v>0</v>
      </c>
      <c r="AA129" s="9">
        <v>0</v>
      </c>
      <c r="AB129" s="15">
        <v>69</v>
      </c>
      <c r="AC129" s="12">
        <v>0</v>
      </c>
      <c r="AD129" s="12">
        <v>18</v>
      </c>
      <c r="AE129" s="12">
        <v>48</v>
      </c>
      <c r="AF129" s="12">
        <v>3</v>
      </c>
      <c r="AG129" s="13">
        <v>0</v>
      </c>
      <c r="AH129" s="9">
        <v>0</v>
      </c>
      <c r="AI129" s="15">
        <v>3</v>
      </c>
      <c r="AJ129" s="12">
        <v>0</v>
      </c>
      <c r="AK129" s="12">
        <v>0</v>
      </c>
      <c r="AL129" s="12">
        <v>0</v>
      </c>
      <c r="AM129" s="12">
        <v>0</v>
      </c>
      <c r="AN129" s="12">
        <v>1</v>
      </c>
      <c r="AO129" s="12">
        <v>0</v>
      </c>
      <c r="AP129" s="13">
        <v>0</v>
      </c>
      <c r="AQ129" s="40">
        <v>2</v>
      </c>
      <c r="AR129" s="41"/>
      <c r="AT129" s="78">
        <v>0</v>
      </c>
      <c r="AU129" s="78">
        <v>177</v>
      </c>
      <c r="AV129" s="78">
        <v>2</v>
      </c>
      <c r="AW129" s="1">
        <v>1</v>
      </c>
      <c r="AX129" s="1">
        <v>102</v>
      </c>
      <c r="AY129" s="1">
        <v>0</v>
      </c>
      <c r="AZ129" s="1">
        <v>0</v>
      </c>
      <c r="BA129" s="1">
        <v>0</v>
      </c>
    </row>
    <row r="130" spans="2:53" x14ac:dyDescent="0.15">
      <c r="B130" s="31" t="s">
        <v>166</v>
      </c>
      <c r="C130" s="8">
        <f t="shared" si="12"/>
        <v>167</v>
      </c>
      <c r="D130" s="9">
        <f t="shared" si="13"/>
        <v>0</v>
      </c>
      <c r="E130" s="8">
        <v>0</v>
      </c>
      <c r="F130" s="8">
        <v>0</v>
      </c>
      <c r="G130" s="8">
        <v>0</v>
      </c>
      <c r="H130" s="10">
        <v>0</v>
      </c>
      <c r="I130" s="10">
        <v>0</v>
      </c>
      <c r="J130" s="10">
        <v>0</v>
      </c>
      <c r="K130" s="8">
        <f t="shared" si="10"/>
        <v>2</v>
      </c>
      <c r="L130" s="15">
        <f t="shared" si="14"/>
        <v>89</v>
      </c>
      <c r="M130" s="12">
        <v>7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2</v>
      </c>
      <c r="W130" s="12">
        <v>1</v>
      </c>
      <c r="X130" s="13">
        <v>72</v>
      </c>
      <c r="Y130" s="13">
        <v>7</v>
      </c>
      <c r="Z130" s="13">
        <v>0</v>
      </c>
      <c r="AA130" s="9">
        <v>0</v>
      </c>
      <c r="AB130" s="15">
        <v>52</v>
      </c>
      <c r="AC130" s="12">
        <v>10</v>
      </c>
      <c r="AD130" s="12">
        <v>35</v>
      </c>
      <c r="AE130" s="12">
        <v>2</v>
      </c>
      <c r="AF130" s="12">
        <v>5</v>
      </c>
      <c r="AG130" s="13">
        <v>0</v>
      </c>
      <c r="AH130" s="9">
        <v>0</v>
      </c>
      <c r="AI130" s="15">
        <v>24</v>
      </c>
      <c r="AJ130" s="12">
        <v>0</v>
      </c>
      <c r="AK130" s="12">
        <v>0</v>
      </c>
      <c r="AL130" s="12">
        <v>22</v>
      </c>
      <c r="AM130" s="12">
        <v>0</v>
      </c>
      <c r="AN130" s="12">
        <v>2</v>
      </c>
      <c r="AO130" s="12">
        <v>0</v>
      </c>
      <c r="AP130" s="13">
        <v>0</v>
      </c>
      <c r="AQ130" s="40">
        <v>0</v>
      </c>
      <c r="AR130" s="41"/>
      <c r="AT130" s="78">
        <v>0</v>
      </c>
      <c r="AU130" s="78">
        <v>167</v>
      </c>
      <c r="AV130" s="78">
        <v>0</v>
      </c>
      <c r="AW130" s="1">
        <v>0</v>
      </c>
      <c r="AX130" s="1">
        <v>91</v>
      </c>
      <c r="AY130" s="1">
        <v>0</v>
      </c>
      <c r="AZ130" s="1">
        <v>2</v>
      </c>
      <c r="BA130" s="1">
        <v>0</v>
      </c>
    </row>
    <row r="131" spans="2:53" x14ac:dyDescent="0.15">
      <c r="B131" s="31" t="s">
        <v>167</v>
      </c>
      <c r="C131" s="8">
        <f t="shared" si="12"/>
        <v>162</v>
      </c>
      <c r="D131" s="9">
        <f t="shared" si="13"/>
        <v>14</v>
      </c>
      <c r="E131" s="8">
        <v>0</v>
      </c>
      <c r="F131" s="8">
        <v>0</v>
      </c>
      <c r="G131" s="8">
        <v>1</v>
      </c>
      <c r="H131" s="10">
        <v>0</v>
      </c>
      <c r="I131" s="10">
        <v>0</v>
      </c>
      <c r="J131" s="10">
        <v>0</v>
      </c>
      <c r="K131" s="8">
        <f t="shared" si="10"/>
        <v>0</v>
      </c>
      <c r="L131" s="15">
        <f t="shared" si="14"/>
        <v>96</v>
      </c>
      <c r="M131" s="12">
        <v>4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1</v>
      </c>
      <c r="U131" s="12">
        <v>0</v>
      </c>
      <c r="V131" s="12">
        <v>4</v>
      </c>
      <c r="W131" s="12">
        <v>33</v>
      </c>
      <c r="X131" s="13">
        <v>49</v>
      </c>
      <c r="Y131" s="13">
        <v>5</v>
      </c>
      <c r="Z131" s="13">
        <v>0</v>
      </c>
      <c r="AA131" s="9">
        <v>0</v>
      </c>
      <c r="AB131" s="15">
        <v>58</v>
      </c>
      <c r="AC131" s="12">
        <v>6</v>
      </c>
      <c r="AD131" s="12">
        <v>42</v>
      </c>
      <c r="AE131" s="12">
        <v>2</v>
      </c>
      <c r="AF131" s="12">
        <v>8</v>
      </c>
      <c r="AG131" s="13">
        <v>0</v>
      </c>
      <c r="AH131" s="9">
        <v>0</v>
      </c>
      <c r="AI131" s="15">
        <v>7</v>
      </c>
      <c r="AJ131" s="12">
        <v>0</v>
      </c>
      <c r="AK131" s="12">
        <v>0</v>
      </c>
      <c r="AL131" s="12">
        <v>0</v>
      </c>
      <c r="AM131" s="12">
        <v>0</v>
      </c>
      <c r="AN131" s="12">
        <v>4</v>
      </c>
      <c r="AO131" s="12">
        <v>1</v>
      </c>
      <c r="AP131" s="13">
        <v>0</v>
      </c>
      <c r="AQ131" s="40">
        <v>2</v>
      </c>
      <c r="AR131" s="41"/>
      <c r="AT131" s="78">
        <v>0</v>
      </c>
      <c r="AU131" s="78">
        <v>162</v>
      </c>
      <c r="AV131" s="78">
        <v>14</v>
      </c>
      <c r="AW131" s="1">
        <v>0</v>
      </c>
      <c r="AX131" s="1">
        <v>96</v>
      </c>
      <c r="AY131" s="1">
        <v>0</v>
      </c>
      <c r="AZ131" s="1">
        <v>0</v>
      </c>
      <c r="BA131" s="1">
        <v>0</v>
      </c>
    </row>
    <row r="132" spans="2:53" x14ac:dyDescent="0.15">
      <c r="B132" s="31" t="s">
        <v>168</v>
      </c>
      <c r="C132" s="8">
        <f t="shared" si="12"/>
        <v>162</v>
      </c>
      <c r="D132" s="9">
        <f t="shared" si="13"/>
        <v>1</v>
      </c>
      <c r="E132" s="8">
        <v>0</v>
      </c>
      <c r="F132" s="8">
        <v>0</v>
      </c>
      <c r="G132" s="8">
        <v>4</v>
      </c>
      <c r="H132" s="10">
        <v>0</v>
      </c>
      <c r="I132" s="10">
        <v>90</v>
      </c>
      <c r="J132" s="10">
        <v>0</v>
      </c>
      <c r="K132" s="8">
        <f t="shared" si="10"/>
        <v>0</v>
      </c>
      <c r="L132" s="15">
        <f t="shared" si="14"/>
        <v>3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3</v>
      </c>
      <c r="W132" s="12">
        <v>0</v>
      </c>
      <c r="X132" s="13">
        <v>0</v>
      </c>
      <c r="Y132" s="13">
        <v>0</v>
      </c>
      <c r="Z132" s="13">
        <v>0</v>
      </c>
      <c r="AA132" s="9">
        <v>0</v>
      </c>
      <c r="AB132" s="15">
        <v>65</v>
      </c>
      <c r="AC132" s="12">
        <v>0</v>
      </c>
      <c r="AD132" s="12">
        <v>7</v>
      </c>
      <c r="AE132" s="12">
        <v>58</v>
      </c>
      <c r="AF132" s="12">
        <v>0</v>
      </c>
      <c r="AG132" s="13">
        <v>0</v>
      </c>
      <c r="AH132" s="9">
        <v>0</v>
      </c>
      <c r="AI132" s="15">
        <v>0</v>
      </c>
      <c r="AJ132" s="12">
        <v>0</v>
      </c>
      <c r="AK132" s="12">
        <v>0</v>
      </c>
      <c r="AL132" s="12">
        <v>0</v>
      </c>
      <c r="AM132" s="12">
        <v>0</v>
      </c>
      <c r="AN132" s="12">
        <v>0</v>
      </c>
      <c r="AO132" s="12">
        <v>0</v>
      </c>
      <c r="AP132" s="13">
        <v>0</v>
      </c>
      <c r="AQ132" s="40">
        <v>0</v>
      </c>
      <c r="AR132" s="41"/>
      <c r="AT132" s="78">
        <v>0</v>
      </c>
      <c r="AU132" s="78">
        <v>162</v>
      </c>
      <c r="AV132" s="78">
        <v>1</v>
      </c>
      <c r="AW132" s="1">
        <v>0</v>
      </c>
      <c r="AX132" s="1">
        <v>3</v>
      </c>
      <c r="AY132" s="1">
        <v>0</v>
      </c>
      <c r="AZ132" s="1">
        <v>0</v>
      </c>
      <c r="BA132" s="1">
        <v>0</v>
      </c>
    </row>
    <row r="133" spans="2:53" x14ac:dyDescent="0.15">
      <c r="B133" s="31" t="s">
        <v>169</v>
      </c>
      <c r="C133" s="8">
        <f t="shared" si="12"/>
        <v>152</v>
      </c>
      <c r="D133" s="9">
        <f t="shared" si="13"/>
        <v>7</v>
      </c>
      <c r="E133" s="8">
        <v>0</v>
      </c>
      <c r="F133" s="8">
        <v>6</v>
      </c>
      <c r="G133" s="8">
        <v>0</v>
      </c>
      <c r="H133" s="10">
        <v>0</v>
      </c>
      <c r="I133" s="10">
        <v>1</v>
      </c>
      <c r="J133" s="10">
        <v>0</v>
      </c>
      <c r="K133" s="8">
        <f t="shared" ref="K133:K196" si="15">AW133+AY133+AZ133+BA133</f>
        <v>1</v>
      </c>
      <c r="L133" s="15">
        <f t="shared" si="14"/>
        <v>96</v>
      </c>
      <c r="M133" s="12">
        <v>0</v>
      </c>
      <c r="N133" s="12">
        <v>2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8</v>
      </c>
      <c r="W133" s="12">
        <v>0</v>
      </c>
      <c r="X133" s="13">
        <v>66</v>
      </c>
      <c r="Y133" s="13">
        <v>20</v>
      </c>
      <c r="Z133" s="13">
        <v>0</v>
      </c>
      <c r="AA133" s="9">
        <v>0</v>
      </c>
      <c r="AB133" s="15">
        <v>45</v>
      </c>
      <c r="AC133" s="12">
        <v>6</v>
      </c>
      <c r="AD133" s="12">
        <v>37</v>
      </c>
      <c r="AE133" s="12">
        <v>0</v>
      </c>
      <c r="AF133" s="12">
        <v>2</v>
      </c>
      <c r="AG133" s="13">
        <v>0</v>
      </c>
      <c r="AH133" s="9">
        <v>0</v>
      </c>
      <c r="AI133" s="15">
        <v>3</v>
      </c>
      <c r="AJ133" s="12">
        <v>0</v>
      </c>
      <c r="AK133" s="12">
        <v>0</v>
      </c>
      <c r="AL133" s="12">
        <v>0</v>
      </c>
      <c r="AM133" s="12">
        <v>0</v>
      </c>
      <c r="AN133" s="12">
        <v>2</v>
      </c>
      <c r="AO133" s="12">
        <v>0</v>
      </c>
      <c r="AP133" s="13">
        <v>0</v>
      </c>
      <c r="AQ133" s="40">
        <v>1</v>
      </c>
      <c r="AR133" s="41"/>
      <c r="AT133" s="78">
        <v>0</v>
      </c>
      <c r="AU133" s="78">
        <v>152</v>
      </c>
      <c r="AV133" s="78">
        <v>7</v>
      </c>
      <c r="AW133" s="1">
        <v>1</v>
      </c>
      <c r="AX133" s="1">
        <v>96</v>
      </c>
      <c r="AY133" s="1">
        <v>0</v>
      </c>
      <c r="AZ133" s="1">
        <v>0</v>
      </c>
      <c r="BA133" s="1">
        <v>0</v>
      </c>
    </row>
    <row r="134" spans="2:53" x14ac:dyDescent="0.15">
      <c r="B134" s="31" t="s">
        <v>171</v>
      </c>
      <c r="C134" s="8">
        <f t="shared" si="12"/>
        <v>140</v>
      </c>
      <c r="D134" s="9">
        <f t="shared" si="13"/>
        <v>11</v>
      </c>
      <c r="E134" s="8">
        <v>0</v>
      </c>
      <c r="F134" s="8">
        <v>14</v>
      </c>
      <c r="G134" s="8">
        <v>13</v>
      </c>
      <c r="H134" s="10">
        <v>0</v>
      </c>
      <c r="I134" s="10">
        <v>63</v>
      </c>
      <c r="J134" s="10">
        <v>0</v>
      </c>
      <c r="K134" s="8">
        <f t="shared" si="15"/>
        <v>0</v>
      </c>
      <c r="L134" s="15">
        <f t="shared" si="14"/>
        <v>1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1</v>
      </c>
      <c r="W134" s="12">
        <v>0</v>
      </c>
      <c r="X134" s="13">
        <v>0</v>
      </c>
      <c r="Y134" s="13">
        <v>0</v>
      </c>
      <c r="Z134" s="13">
        <v>0</v>
      </c>
      <c r="AA134" s="9">
        <v>0</v>
      </c>
      <c r="AB134" s="15">
        <v>48</v>
      </c>
      <c r="AC134" s="12">
        <v>0</v>
      </c>
      <c r="AD134" s="12">
        <v>10</v>
      </c>
      <c r="AE134" s="12">
        <v>36</v>
      </c>
      <c r="AF134" s="12">
        <v>2</v>
      </c>
      <c r="AG134" s="13">
        <v>0</v>
      </c>
      <c r="AH134" s="9">
        <v>0</v>
      </c>
      <c r="AI134" s="15">
        <v>1</v>
      </c>
      <c r="AJ134" s="12">
        <v>0</v>
      </c>
      <c r="AK134" s="12">
        <v>0</v>
      </c>
      <c r="AL134" s="12">
        <v>0</v>
      </c>
      <c r="AM134" s="12">
        <v>0</v>
      </c>
      <c r="AN134" s="12">
        <v>1</v>
      </c>
      <c r="AO134" s="12">
        <v>0</v>
      </c>
      <c r="AP134" s="13">
        <v>0</v>
      </c>
      <c r="AQ134" s="40">
        <v>0</v>
      </c>
      <c r="AR134" s="41"/>
      <c r="AT134" s="78">
        <v>0</v>
      </c>
      <c r="AU134" s="78">
        <v>140</v>
      </c>
      <c r="AV134" s="78">
        <v>11</v>
      </c>
      <c r="AW134" s="1">
        <v>0</v>
      </c>
      <c r="AX134" s="1">
        <v>1</v>
      </c>
      <c r="AY134" s="1">
        <v>0</v>
      </c>
      <c r="AZ134" s="1">
        <v>0</v>
      </c>
      <c r="BA134" s="1">
        <v>0</v>
      </c>
    </row>
    <row r="135" spans="2:53" x14ac:dyDescent="0.15">
      <c r="B135" s="31" t="s">
        <v>170</v>
      </c>
      <c r="C135" s="8">
        <f t="shared" si="12"/>
        <v>139</v>
      </c>
      <c r="D135" s="9">
        <f t="shared" si="13"/>
        <v>14</v>
      </c>
      <c r="E135" s="8">
        <v>0</v>
      </c>
      <c r="F135" s="8">
        <v>7</v>
      </c>
      <c r="G135" s="8">
        <v>13</v>
      </c>
      <c r="H135" s="10">
        <v>0</v>
      </c>
      <c r="I135" s="10">
        <v>60</v>
      </c>
      <c r="J135" s="10">
        <v>0</v>
      </c>
      <c r="K135" s="8">
        <f t="shared" si="15"/>
        <v>0</v>
      </c>
      <c r="L135" s="15">
        <f t="shared" si="14"/>
        <v>9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3">
        <v>9</v>
      </c>
      <c r="Y135" s="13">
        <v>0</v>
      </c>
      <c r="Z135" s="13">
        <v>0</v>
      </c>
      <c r="AA135" s="9">
        <v>0</v>
      </c>
      <c r="AB135" s="15">
        <v>39</v>
      </c>
      <c r="AC135" s="12">
        <v>0</v>
      </c>
      <c r="AD135" s="12">
        <v>15</v>
      </c>
      <c r="AE135" s="12">
        <v>24</v>
      </c>
      <c r="AF135" s="12">
        <v>0</v>
      </c>
      <c r="AG135" s="13">
        <v>0</v>
      </c>
      <c r="AH135" s="9">
        <v>0</v>
      </c>
      <c r="AI135" s="15">
        <v>11</v>
      </c>
      <c r="AJ135" s="12">
        <v>0</v>
      </c>
      <c r="AK135" s="12">
        <v>0</v>
      </c>
      <c r="AL135" s="12">
        <v>0</v>
      </c>
      <c r="AM135" s="12">
        <v>0</v>
      </c>
      <c r="AN135" s="12">
        <v>2</v>
      </c>
      <c r="AO135" s="12">
        <v>4</v>
      </c>
      <c r="AP135" s="13">
        <v>4</v>
      </c>
      <c r="AQ135" s="40">
        <v>1</v>
      </c>
      <c r="AR135" s="41"/>
      <c r="AT135" s="78">
        <v>0</v>
      </c>
      <c r="AU135" s="78">
        <v>139</v>
      </c>
      <c r="AV135" s="78">
        <v>14</v>
      </c>
      <c r="AW135" s="1">
        <v>0</v>
      </c>
      <c r="AX135" s="1">
        <v>9</v>
      </c>
      <c r="AY135" s="1">
        <v>0</v>
      </c>
      <c r="AZ135" s="1">
        <v>0</v>
      </c>
      <c r="BA135" s="1">
        <v>0</v>
      </c>
    </row>
    <row r="136" spans="2:53" x14ac:dyDescent="0.15">
      <c r="B136" s="31" t="s">
        <v>172</v>
      </c>
      <c r="C136" s="8">
        <f t="shared" si="12"/>
        <v>136</v>
      </c>
      <c r="D136" s="9">
        <f t="shared" si="13"/>
        <v>9</v>
      </c>
      <c r="E136" s="8">
        <v>0</v>
      </c>
      <c r="F136" s="8">
        <v>1</v>
      </c>
      <c r="G136" s="8">
        <v>8</v>
      </c>
      <c r="H136" s="10">
        <v>5</v>
      </c>
      <c r="I136" s="10">
        <v>90</v>
      </c>
      <c r="J136" s="10">
        <v>0</v>
      </c>
      <c r="K136" s="8">
        <f t="shared" si="15"/>
        <v>0</v>
      </c>
      <c r="L136" s="15">
        <f t="shared" si="14"/>
        <v>2</v>
      </c>
      <c r="M136" s="12">
        <v>0</v>
      </c>
      <c r="N136" s="12">
        <v>0</v>
      </c>
      <c r="O136" s="12">
        <v>1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3">
        <v>1</v>
      </c>
      <c r="Y136" s="13">
        <v>0</v>
      </c>
      <c r="Z136" s="13">
        <v>0</v>
      </c>
      <c r="AA136" s="9">
        <v>0</v>
      </c>
      <c r="AB136" s="15">
        <v>28</v>
      </c>
      <c r="AC136" s="12">
        <v>0</v>
      </c>
      <c r="AD136" s="12">
        <v>5</v>
      </c>
      <c r="AE136" s="12">
        <v>23</v>
      </c>
      <c r="AF136" s="12">
        <v>0</v>
      </c>
      <c r="AG136" s="13">
        <v>0</v>
      </c>
      <c r="AH136" s="9">
        <v>0</v>
      </c>
      <c r="AI136" s="15">
        <v>2</v>
      </c>
      <c r="AJ136" s="12">
        <v>0</v>
      </c>
      <c r="AK136" s="12">
        <v>0</v>
      </c>
      <c r="AL136" s="12">
        <v>0</v>
      </c>
      <c r="AM136" s="12">
        <v>0</v>
      </c>
      <c r="AN136" s="12">
        <v>2</v>
      </c>
      <c r="AO136" s="12">
        <v>0</v>
      </c>
      <c r="AP136" s="13">
        <v>0</v>
      </c>
      <c r="AQ136" s="40">
        <v>0</v>
      </c>
      <c r="AR136" s="41"/>
      <c r="AT136" s="78">
        <v>0</v>
      </c>
      <c r="AU136" s="78">
        <v>136</v>
      </c>
      <c r="AV136" s="78">
        <v>9</v>
      </c>
      <c r="AW136" s="1">
        <v>0</v>
      </c>
      <c r="AX136" s="1">
        <v>2</v>
      </c>
      <c r="AY136" s="1">
        <v>0</v>
      </c>
      <c r="AZ136" s="1">
        <v>0</v>
      </c>
      <c r="BA136" s="1">
        <v>0</v>
      </c>
    </row>
    <row r="137" spans="2:53" x14ac:dyDescent="0.15">
      <c r="B137" s="31" t="s">
        <v>173</v>
      </c>
      <c r="C137" s="8">
        <f t="shared" si="12"/>
        <v>127</v>
      </c>
      <c r="D137" s="9">
        <f t="shared" si="13"/>
        <v>16</v>
      </c>
      <c r="E137" s="8">
        <v>0</v>
      </c>
      <c r="F137" s="8">
        <v>5</v>
      </c>
      <c r="G137" s="8">
        <v>31</v>
      </c>
      <c r="H137" s="10">
        <v>0</v>
      </c>
      <c r="I137" s="10">
        <v>63</v>
      </c>
      <c r="J137" s="10">
        <v>0</v>
      </c>
      <c r="K137" s="8">
        <f t="shared" si="15"/>
        <v>0</v>
      </c>
      <c r="L137" s="15">
        <f t="shared" si="14"/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3">
        <v>0</v>
      </c>
      <c r="Y137" s="13">
        <v>0</v>
      </c>
      <c r="Z137" s="13">
        <v>0</v>
      </c>
      <c r="AA137" s="9">
        <v>0</v>
      </c>
      <c r="AB137" s="15">
        <v>28</v>
      </c>
      <c r="AC137" s="12">
        <v>0</v>
      </c>
      <c r="AD137" s="12">
        <v>3</v>
      </c>
      <c r="AE137" s="12">
        <v>25</v>
      </c>
      <c r="AF137" s="12">
        <v>0</v>
      </c>
      <c r="AG137" s="13">
        <v>0</v>
      </c>
      <c r="AH137" s="9">
        <v>0</v>
      </c>
      <c r="AI137" s="15">
        <v>0</v>
      </c>
      <c r="AJ137" s="12">
        <v>0</v>
      </c>
      <c r="AK137" s="12">
        <v>0</v>
      </c>
      <c r="AL137" s="12">
        <v>0</v>
      </c>
      <c r="AM137" s="12">
        <v>0</v>
      </c>
      <c r="AN137" s="12">
        <v>0</v>
      </c>
      <c r="AO137" s="12">
        <v>0</v>
      </c>
      <c r="AP137" s="13">
        <v>0</v>
      </c>
      <c r="AQ137" s="40">
        <v>0</v>
      </c>
      <c r="AR137" s="41"/>
      <c r="AT137" s="78">
        <v>0</v>
      </c>
      <c r="AU137" s="78">
        <v>127</v>
      </c>
      <c r="AV137" s="78">
        <v>16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</row>
    <row r="138" spans="2:53" x14ac:dyDescent="0.15">
      <c r="B138" s="31" t="s">
        <v>229</v>
      </c>
      <c r="C138" s="8">
        <v>127</v>
      </c>
      <c r="D138" s="9">
        <v>6</v>
      </c>
      <c r="E138" s="8">
        <v>0</v>
      </c>
      <c r="F138" s="8">
        <v>0</v>
      </c>
      <c r="G138" s="8">
        <v>59</v>
      </c>
      <c r="H138" s="10">
        <v>0</v>
      </c>
      <c r="I138" s="10">
        <v>3</v>
      </c>
      <c r="J138" s="10">
        <v>0</v>
      </c>
      <c r="K138" s="8">
        <f t="shared" si="15"/>
        <v>0</v>
      </c>
      <c r="L138" s="15">
        <v>1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1</v>
      </c>
      <c r="W138" s="12">
        <v>0</v>
      </c>
      <c r="X138" s="13">
        <v>0</v>
      </c>
      <c r="Y138" s="13">
        <v>0</v>
      </c>
      <c r="Z138" s="13">
        <v>0</v>
      </c>
      <c r="AA138" s="9">
        <v>0</v>
      </c>
      <c r="AB138" s="15">
        <v>64</v>
      </c>
      <c r="AC138" s="12">
        <v>0</v>
      </c>
      <c r="AD138" s="12">
        <v>9</v>
      </c>
      <c r="AE138" s="12">
        <v>53</v>
      </c>
      <c r="AF138" s="12">
        <v>2</v>
      </c>
      <c r="AG138" s="13">
        <v>0</v>
      </c>
      <c r="AH138" s="9">
        <v>0</v>
      </c>
      <c r="AI138" s="15">
        <v>0</v>
      </c>
      <c r="AJ138" s="12">
        <v>0</v>
      </c>
      <c r="AK138" s="12">
        <v>0</v>
      </c>
      <c r="AL138" s="12">
        <v>0</v>
      </c>
      <c r="AM138" s="12">
        <v>0</v>
      </c>
      <c r="AN138" s="12">
        <v>0</v>
      </c>
      <c r="AO138" s="12">
        <v>0</v>
      </c>
      <c r="AP138" s="13">
        <v>0</v>
      </c>
      <c r="AQ138" s="40">
        <v>0</v>
      </c>
      <c r="AR138" s="41"/>
      <c r="AT138" s="78">
        <v>0</v>
      </c>
      <c r="AU138" s="78">
        <v>10</v>
      </c>
      <c r="AV138" s="78">
        <v>1</v>
      </c>
      <c r="AW138" s="1">
        <v>0</v>
      </c>
      <c r="AX138" s="1">
        <v>1</v>
      </c>
      <c r="AY138" s="1">
        <v>0</v>
      </c>
      <c r="AZ138" s="1">
        <v>0</v>
      </c>
      <c r="BA138" s="1">
        <v>0</v>
      </c>
    </row>
    <row r="139" spans="2:53" x14ac:dyDescent="0.15">
      <c r="B139" s="31" t="s">
        <v>174</v>
      </c>
      <c r="C139" s="8">
        <f t="shared" ref="C139:C169" si="16">AU139-AT139</f>
        <v>126</v>
      </c>
      <c r="D139" s="9">
        <f t="shared" ref="D139:D170" si="17">AV139-AT139</f>
        <v>7</v>
      </c>
      <c r="E139" s="8">
        <v>0</v>
      </c>
      <c r="F139" s="8">
        <v>7</v>
      </c>
      <c r="G139" s="8">
        <v>1</v>
      </c>
      <c r="H139" s="10">
        <v>0</v>
      </c>
      <c r="I139" s="10">
        <v>2</v>
      </c>
      <c r="J139" s="10">
        <v>0</v>
      </c>
      <c r="K139" s="8">
        <f t="shared" si="15"/>
        <v>1</v>
      </c>
      <c r="L139" s="15">
        <f t="shared" ref="L139:L170" si="18">AX139-AY139-AZ139-BA139</f>
        <v>16</v>
      </c>
      <c r="M139" s="12">
        <v>2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1</v>
      </c>
      <c r="U139" s="12">
        <v>0</v>
      </c>
      <c r="V139" s="12">
        <v>11</v>
      </c>
      <c r="W139" s="12">
        <v>0</v>
      </c>
      <c r="X139" s="13">
        <v>2</v>
      </c>
      <c r="Y139" s="13">
        <v>0</v>
      </c>
      <c r="Z139" s="13">
        <v>0</v>
      </c>
      <c r="AA139" s="9">
        <v>0</v>
      </c>
      <c r="AB139" s="15">
        <v>95</v>
      </c>
      <c r="AC139" s="12">
        <v>2</v>
      </c>
      <c r="AD139" s="12">
        <v>35</v>
      </c>
      <c r="AE139" s="12">
        <v>57</v>
      </c>
      <c r="AF139" s="12">
        <v>1</v>
      </c>
      <c r="AG139" s="13">
        <v>0</v>
      </c>
      <c r="AH139" s="9">
        <v>0</v>
      </c>
      <c r="AI139" s="15">
        <v>4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1</v>
      </c>
      <c r="AP139" s="13">
        <v>1</v>
      </c>
      <c r="AQ139" s="40">
        <v>2</v>
      </c>
      <c r="AR139" s="41"/>
      <c r="AT139" s="78">
        <v>0</v>
      </c>
      <c r="AU139" s="78">
        <v>126</v>
      </c>
      <c r="AV139" s="78">
        <v>7</v>
      </c>
      <c r="AW139" s="1">
        <v>1</v>
      </c>
      <c r="AX139" s="1">
        <v>16</v>
      </c>
      <c r="AY139" s="1">
        <v>0</v>
      </c>
      <c r="AZ139" s="1">
        <v>0</v>
      </c>
      <c r="BA139" s="1">
        <v>0</v>
      </c>
    </row>
    <row r="140" spans="2:53" x14ac:dyDescent="0.15">
      <c r="B140" s="31" t="s">
        <v>177</v>
      </c>
      <c r="C140" s="8">
        <f t="shared" si="16"/>
        <v>124</v>
      </c>
      <c r="D140" s="9">
        <f t="shared" si="17"/>
        <v>7</v>
      </c>
      <c r="E140" s="8">
        <v>1</v>
      </c>
      <c r="F140" s="8">
        <v>5</v>
      </c>
      <c r="G140" s="8">
        <v>4</v>
      </c>
      <c r="H140" s="10">
        <v>0</v>
      </c>
      <c r="I140" s="10">
        <v>104</v>
      </c>
      <c r="J140" s="10">
        <v>0</v>
      </c>
      <c r="K140" s="8">
        <f t="shared" si="15"/>
        <v>0</v>
      </c>
      <c r="L140" s="15">
        <f t="shared" si="18"/>
        <v>4</v>
      </c>
      <c r="M140" s="12">
        <v>2</v>
      </c>
      <c r="N140" s="12">
        <v>0</v>
      </c>
      <c r="O140" s="12">
        <v>0</v>
      </c>
      <c r="P140" s="12">
        <v>0</v>
      </c>
      <c r="Q140" s="12">
        <v>1</v>
      </c>
      <c r="R140" s="12">
        <v>0</v>
      </c>
      <c r="S140" s="12">
        <v>0</v>
      </c>
      <c r="T140" s="12">
        <v>0</v>
      </c>
      <c r="U140" s="12">
        <v>0</v>
      </c>
      <c r="V140" s="12">
        <v>1</v>
      </c>
      <c r="W140" s="12">
        <v>0</v>
      </c>
      <c r="X140" s="13">
        <v>0</v>
      </c>
      <c r="Y140" s="13">
        <v>0</v>
      </c>
      <c r="Z140" s="13">
        <v>0</v>
      </c>
      <c r="AA140" s="9">
        <v>0</v>
      </c>
      <c r="AB140" s="15">
        <v>7</v>
      </c>
      <c r="AC140" s="12">
        <v>0</v>
      </c>
      <c r="AD140" s="12">
        <v>1</v>
      </c>
      <c r="AE140" s="12">
        <v>0</v>
      </c>
      <c r="AF140" s="12">
        <v>6</v>
      </c>
      <c r="AG140" s="13">
        <v>0</v>
      </c>
      <c r="AH140" s="9">
        <v>0</v>
      </c>
      <c r="AI140" s="15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3">
        <v>0</v>
      </c>
      <c r="AQ140" s="40">
        <v>0</v>
      </c>
      <c r="AR140" s="41"/>
      <c r="AT140" s="78">
        <v>0</v>
      </c>
      <c r="AU140" s="78">
        <v>124</v>
      </c>
      <c r="AV140" s="78">
        <v>7</v>
      </c>
      <c r="AW140" s="1">
        <v>0</v>
      </c>
      <c r="AX140" s="1">
        <v>4</v>
      </c>
      <c r="AY140" s="1">
        <v>0</v>
      </c>
      <c r="AZ140" s="1">
        <v>0</v>
      </c>
      <c r="BA140" s="1">
        <v>0</v>
      </c>
    </row>
    <row r="141" spans="2:53" x14ac:dyDescent="0.15">
      <c r="B141" s="31" t="s">
        <v>175</v>
      </c>
      <c r="C141" s="8">
        <f t="shared" si="16"/>
        <v>123</v>
      </c>
      <c r="D141" s="9">
        <f t="shared" si="17"/>
        <v>97</v>
      </c>
      <c r="E141" s="8">
        <v>0</v>
      </c>
      <c r="F141" s="8">
        <v>0</v>
      </c>
      <c r="G141" s="8">
        <v>0</v>
      </c>
      <c r="H141" s="10">
        <v>0</v>
      </c>
      <c r="I141" s="10">
        <v>4</v>
      </c>
      <c r="J141" s="10">
        <v>0</v>
      </c>
      <c r="K141" s="8">
        <f t="shared" si="15"/>
        <v>0</v>
      </c>
      <c r="L141" s="15">
        <f t="shared" si="18"/>
        <v>13</v>
      </c>
      <c r="M141" s="12">
        <v>0</v>
      </c>
      <c r="N141" s="12">
        <v>0</v>
      </c>
      <c r="O141" s="12">
        <v>1</v>
      </c>
      <c r="P141" s="12">
        <v>0</v>
      </c>
      <c r="Q141" s="12">
        <v>2</v>
      </c>
      <c r="R141" s="12">
        <v>0</v>
      </c>
      <c r="S141" s="12">
        <v>0</v>
      </c>
      <c r="T141" s="12">
        <v>0</v>
      </c>
      <c r="U141" s="12">
        <v>0</v>
      </c>
      <c r="V141" s="12">
        <v>5</v>
      </c>
      <c r="W141" s="12">
        <v>3</v>
      </c>
      <c r="X141" s="13">
        <v>2</v>
      </c>
      <c r="Y141" s="13">
        <v>0</v>
      </c>
      <c r="Z141" s="13">
        <v>0</v>
      </c>
      <c r="AA141" s="9">
        <v>0</v>
      </c>
      <c r="AB141" s="15">
        <v>98</v>
      </c>
      <c r="AC141" s="12">
        <v>0</v>
      </c>
      <c r="AD141" s="12">
        <v>96</v>
      </c>
      <c r="AE141" s="12">
        <v>0</v>
      </c>
      <c r="AF141" s="12">
        <v>2</v>
      </c>
      <c r="AG141" s="13">
        <v>0</v>
      </c>
      <c r="AH141" s="9">
        <v>0</v>
      </c>
      <c r="AI141" s="15">
        <v>8</v>
      </c>
      <c r="AJ141" s="12">
        <v>0</v>
      </c>
      <c r="AK141" s="12">
        <v>0</v>
      </c>
      <c r="AL141" s="12">
        <v>0</v>
      </c>
      <c r="AM141" s="12">
        <v>0</v>
      </c>
      <c r="AN141" s="12">
        <v>3</v>
      </c>
      <c r="AO141" s="12">
        <v>0</v>
      </c>
      <c r="AP141" s="13">
        <v>1</v>
      </c>
      <c r="AQ141" s="40">
        <v>4</v>
      </c>
      <c r="AR141" s="41"/>
      <c r="AT141" s="78">
        <v>0</v>
      </c>
      <c r="AU141" s="78">
        <v>123</v>
      </c>
      <c r="AV141" s="78">
        <v>97</v>
      </c>
      <c r="AW141" s="1">
        <v>0</v>
      </c>
      <c r="AX141" s="1">
        <v>13</v>
      </c>
      <c r="AY141" s="1">
        <v>0</v>
      </c>
      <c r="AZ141" s="1">
        <v>0</v>
      </c>
      <c r="BA141" s="1">
        <v>0</v>
      </c>
    </row>
    <row r="142" spans="2:53" x14ac:dyDescent="0.15">
      <c r="B142" s="31" t="s">
        <v>176</v>
      </c>
      <c r="C142" s="8">
        <f t="shared" si="16"/>
        <v>123</v>
      </c>
      <c r="D142" s="9">
        <f t="shared" si="17"/>
        <v>16</v>
      </c>
      <c r="E142" s="8">
        <v>0</v>
      </c>
      <c r="F142" s="8">
        <v>1</v>
      </c>
      <c r="G142" s="8">
        <v>1</v>
      </c>
      <c r="H142" s="10">
        <v>1</v>
      </c>
      <c r="I142" s="10">
        <v>110</v>
      </c>
      <c r="J142" s="10">
        <v>0</v>
      </c>
      <c r="K142" s="8">
        <f t="shared" si="15"/>
        <v>0</v>
      </c>
      <c r="L142" s="15">
        <f t="shared" si="18"/>
        <v>2</v>
      </c>
      <c r="M142" s="12">
        <v>0</v>
      </c>
      <c r="N142" s="12">
        <v>0</v>
      </c>
      <c r="O142" s="12">
        <v>0</v>
      </c>
      <c r="P142" s="12">
        <v>0</v>
      </c>
      <c r="Q142" s="12">
        <v>1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3">
        <v>1</v>
      </c>
      <c r="Y142" s="13">
        <v>0</v>
      </c>
      <c r="Z142" s="13">
        <v>0</v>
      </c>
      <c r="AA142" s="9">
        <v>0</v>
      </c>
      <c r="AB142" s="15">
        <v>8</v>
      </c>
      <c r="AC142" s="12">
        <v>0</v>
      </c>
      <c r="AD142" s="12">
        <v>0</v>
      </c>
      <c r="AE142" s="12">
        <v>8</v>
      </c>
      <c r="AF142" s="12">
        <v>0</v>
      </c>
      <c r="AG142" s="13">
        <v>0</v>
      </c>
      <c r="AH142" s="9">
        <v>0</v>
      </c>
      <c r="AI142" s="15">
        <v>0</v>
      </c>
      <c r="AJ142" s="12">
        <v>0</v>
      </c>
      <c r="AK142" s="12">
        <v>0</v>
      </c>
      <c r="AL142" s="12">
        <v>0</v>
      </c>
      <c r="AM142" s="12">
        <v>0</v>
      </c>
      <c r="AN142" s="12">
        <v>0</v>
      </c>
      <c r="AO142" s="12">
        <v>0</v>
      </c>
      <c r="AP142" s="13">
        <v>0</v>
      </c>
      <c r="AQ142" s="40">
        <v>0</v>
      </c>
      <c r="AR142" s="41"/>
      <c r="AT142" s="78">
        <v>0</v>
      </c>
      <c r="AU142" s="78">
        <v>123</v>
      </c>
      <c r="AV142" s="78">
        <v>16</v>
      </c>
      <c r="AW142" s="1">
        <v>0</v>
      </c>
      <c r="AX142" s="1">
        <v>2</v>
      </c>
      <c r="AY142" s="1">
        <v>0</v>
      </c>
      <c r="AZ142" s="1">
        <v>0</v>
      </c>
      <c r="BA142" s="1">
        <v>0</v>
      </c>
    </row>
    <row r="143" spans="2:53" x14ac:dyDescent="0.15">
      <c r="B143" s="31" t="s">
        <v>178</v>
      </c>
      <c r="C143" s="8">
        <f t="shared" si="16"/>
        <v>116</v>
      </c>
      <c r="D143" s="9">
        <f t="shared" si="17"/>
        <v>7</v>
      </c>
      <c r="E143" s="8">
        <v>0</v>
      </c>
      <c r="F143" s="8">
        <v>4</v>
      </c>
      <c r="G143" s="8">
        <v>3</v>
      </c>
      <c r="H143" s="10">
        <v>0</v>
      </c>
      <c r="I143" s="10">
        <v>62</v>
      </c>
      <c r="J143" s="10">
        <v>0</v>
      </c>
      <c r="K143" s="8">
        <f t="shared" si="15"/>
        <v>0</v>
      </c>
      <c r="L143" s="15">
        <f t="shared" si="18"/>
        <v>1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3">
        <v>1</v>
      </c>
      <c r="Y143" s="13">
        <v>0</v>
      </c>
      <c r="Z143" s="13">
        <v>0</v>
      </c>
      <c r="AA143" s="9">
        <v>0</v>
      </c>
      <c r="AB143" s="15">
        <v>46</v>
      </c>
      <c r="AC143" s="12">
        <v>2</v>
      </c>
      <c r="AD143" s="12">
        <v>2</v>
      </c>
      <c r="AE143" s="12">
        <v>42</v>
      </c>
      <c r="AF143" s="12">
        <v>0</v>
      </c>
      <c r="AG143" s="13">
        <v>0</v>
      </c>
      <c r="AH143" s="9">
        <v>0</v>
      </c>
      <c r="AI143" s="15">
        <v>0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</v>
      </c>
      <c r="AP143" s="13">
        <v>0</v>
      </c>
      <c r="AQ143" s="40">
        <v>0</v>
      </c>
      <c r="AR143" s="41"/>
      <c r="AT143" s="78">
        <v>0</v>
      </c>
      <c r="AU143" s="78">
        <v>116</v>
      </c>
      <c r="AV143" s="78">
        <v>7</v>
      </c>
      <c r="AW143" s="1">
        <v>0</v>
      </c>
      <c r="AX143" s="1">
        <v>1</v>
      </c>
      <c r="AY143" s="1">
        <v>0</v>
      </c>
      <c r="AZ143" s="1">
        <v>0</v>
      </c>
      <c r="BA143" s="1">
        <v>0</v>
      </c>
    </row>
    <row r="144" spans="2:53" x14ac:dyDescent="0.15">
      <c r="B144" s="31" t="s">
        <v>179</v>
      </c>
      <c r="C144" s="8">
        <f t="shared" si="16"/>
        <v>115</v>
      </c>
      <c r="D144" s="9">
        <f t="shared" si="17"/>
        <v>5</v>
      </c>
      <c r="E144" s="8">
        <v>0</v>
      </c>
      <c r="F144" s="8">
        <v>4</v>
      </c>
      <c r="G144" s="8">
        <v>1</v>
      </c>
      <c r="H144" s="10">
        <v>0</v>
      </c>
      <c r="I144" s="10">
        <v>0</v>
      </c>
      <c r="J144" s="10">
        <v>0</v>
      </c>
      <c r="K144" s="8">
        <f t="shared" si="15"/>
        <v>0</v>
      </c>
      <c r="L144" s="15">
        <f t="shared" si="18"/>
        <v>84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1</v>
      </c>
      <c r="U144" s="12">
        <v>1</v>
      </c>
      <c r="V144" s="12">
        <v>2</v>
      </c>
      <c r="W144" s="12">
        <v>1</v>
      </c>
      <c r="X144" s="13">
        <v>73</v>
      </c>
      <c r="Y144" s="13">
        <v>6</v>
      </c>
      <c r="Z144" s="13">
        <v>0</v>
      </c>
      <c r="AA144" s="9">
        <v>0</v>
      </c>
      <c r="AB144" s="15">
        <v>23</v>
      </c>
      <c r="AC144" s="12">
        <v>1</v>
      </c>
      <c r="AD144" s="12">
        <v>20</v>
      </c>
      <c r="AE144" s="12">
        <v>0</v>
      </c>
      <c r="AF144" s="12">
        <v>2</v>
      </c>
      <c r="AG144" s="13">
        <v>0</v>
      </c>
      <c r="AH144" s="9">
        <v>0</v>
      </c>
      <c r="AI144" s="15">
        <v>3</v>
      </c>
      <c r="AJ144" s="12">
        <v>0</v>
      </c>
      <c r="AK144" s="12">
        <v>0</v>
      </c>
      <c r="AL144" s="12">
        <v>0</v>
      </c>
      <c r="AM144" s="12">
        <v>0</v>
      </c>
      <c r="AN144" s="12">
        <v>1</v>
      </c>
      <c r="AO144" s="12">
        <v>0</v>
      </c>
      <c r="AP144" s="13">
        <v>0</v>
      </c>
      <c r="AQ144" s="40">
        <v>2</v>
      </c>
      <c r="AR144" s="41"/>
      <c r="AT144" s="78">
        <v>0</v>
      </c>
      <c r="AU144" s="78">
        <v>115</v>
      </c>
      <c r="AV144" s="78">
        <v>5</v>
      </c>
      <c r="AW144" s="1">
        <v>0</v>
      </c>
      <c r="AX144" s="1">
        <v>84</v>
      </c>
      <c r="AY144" s="1">
        <v>0</v>
      </c>
      <c r="AZ144" s="1">
        <v>0</v>
      </c>
      <c r="BA144" s="1">
        <v>0</v>
      </c>
    </row>
    <row r="145" spans="2:53" x14ac:dyDescent="0.15">
      <c r="B145" s="31" t="s">
        <v>180</v>
      </c>
      <c r="C145" s="8">
        <f t="shared" si="16"/>
        <v>114</v>
      </c>
      <c r="D145" s="9">
        <f t="shared" si="17"/>
        <v>3</v>
      </c>
      <c r="E145" s="8">
        <v>0</v>
      </c>
      <c r="F145" s="8">
        <v>5</v>
      </c>
      <c r="G145" s="8">
        <v>3</v>
      </c>
      <c r="H145" s="10">
        <v>0</v>
      </c>
      <c r="I145" s="10">
        <v>30</v>
      </c>
      <c r="J145" s="10">
        <v>0</v>
      </c>
      <c r="K145" s="8">
        <f t="shared" si="15"/>
        <v>0</v>
      </c>
      <c r="L145" s="15">
        <f t="shared" si="18"/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3">
        <v>0</v>
      </c>
      <c r="Y145" s="13">
        <v>0</v>
      </c>
      <c r="Z145" s="13">
        <v>0</v>
      </c>
      <c r="AA145" s="9">
        <v>0</v>
      </c>
      <c r="AB145" s="15">
        <v>76</v>
      </c>
      <c r="AC145" s="12">
        <v>0</v>
      </c>
      <c r="AD145" s="12">
        <v>5</v>
      </c>
      <c r="AE145" s="12">
        <v>65</v>
      </c>
      <c r="AF145" s="12">
        <v>6</v>
      </c>
      <c r="AG145" s="13">
        <v>0</v>
      </c>
      <c r="AH145" s="9">
        <v>0</v>
      </c>
      <c r="AI145" s="15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3">
        <v>0</v>
      </c>
      <c r="AQ145" s="40">
        <v>0</v>
      </c>
      <c r="AR145" s="41"/>
      <c r="AT145" s="78">
        <v>0</v>
      </c>
      <c r="AU145" s="78">
        <v>114</v>
      </c>
      <c r="AV145" s="78">
        <v>3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</row>
    <row r="146" spans="2:53" x14ac:dyDescent="0.15">
      <c r="B146" s="31" t="s">
        <v>181</v>
      </c>
      <c r="C146" s="8">
        <f t="shared" si="16"/>
        <v>111</v>
      </c>
      <c r="D146" s="9">
        <f t="shared" si="17"/>
        <v>12</v>
      </c>
      <c r="E146" s="8">
        <v>75</v>
      </c>
      <c r="F146" s="8">
        <v>9</v>
      </c>
      <c r="G146" s="8">
        <v>7</v>
      </c>
      <c r="H146" s="10">
        <v>0</v>
      </c>
      <c r="I146" s="10">
        <v>67</v>
      </c>
      <c r="J146" s="10">
        <v>0</v>
      </c>
      <c r="K146" s="8">
        <f t="shared" si="15"/>
        <v>0</v>
      </c>
      <c r="L146" s="15">
        <f t="shared" si="18"/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3">
        <v>0</v>
      </c>
      <c r="Y146" s="13">
        <v>0</v>
      </c>
      <c r="Z146" s="13">
        <v>0</v>
      </c>
      <c r="AA146" s="9">
        <v>0</v>
      </c>
      <c r="AB146" s="15">
        <v>28</v>
      </c>
      <c r="AC146" s="12">
        <v>0</v>
      </c>
      <c r="AD146" s="12">
        <v>3</v>
      </c>
      <c r="AE146" s="12">
        <v>25</v>
      </c>
      <c r="AF146" s="12">
        <v>0</v>
      </c>
      <c r="AG146" s="13">
        <v>0</v>
      </c>
      <c r="AH146" s="9">
        <v>0</v>
      </c>
      <c r="AI146" s="15">
        <v>0</v>
      </c>
      <c r="AJ146" s="12">
        <v>0</v>
      </c>
      <c r="AK146" s="12">
        <v>0</v>
      </c>
      <c r="AL146" s="12">
        <v>0</v>
      </c>
      <c r="AM146" s="12">
        <v>0</v>
      </c>
      <c r="AN146" s="12">
        <v>0</v>
      </c>
      <c r="AO146" s="12">
        <v>0</v>
      </c>
      <c r="AP146" s="13">
        <v>0</v>
      </c>
      <c r="AQ146" s="40">
        <v>0</v>
      </c>
      <c r="AR146" s="41"/>
      <c r="AT146" s="78">
        <v>0</v>
      </c>
      <c r="AU146" s="78">
        <v>111</v>
      </c>
      <c r="AV146" s="78">
        <v>12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</row>
    <row r="147" spans="2:53" x14ac:dyDescent="0.15">
      <c r="B147" s="31" t="s">
        <v>182</v>
      </c>
      <c r="C147" s="8">
        <f t="shared" si="16"/>
        <v>111</v>
      </c>
      <c r="D147" s="9">
        <f t="shared" si="17"/>
        <v>2</v>
      </c>
      <c r="E147" s="8">
        <v>0</v>
      </c>
      <c r="F147" s="8">
        <v>2</v>
      </c>
      <c r="G147" s="8">
        <v>1</v>
      </c>
      <c r="H147" s="10">
        <v>0</v>
      </c>
      <c r="I147" s="10">
        <v>98</v>
      </c>
      <c r="J147" s="10">
        <v>0</v>
      </c>
      <c r="K147" s="8">
        <f t="shared" si="15"/>
        <v>0</v>
      </c>
      <c r="L147" s="15">
        <f t="shared" si="18"/>
        <v>5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3">
        <v>4</v>
      </c>
      <c r="Y147" s="13">
        <v>1</v>
      </c>
      <c r="Z147" s="13">
        <v>0</v>
      </c>
      <c r="AA147" s="9">
        <v>0</v>
      </c>
      <c r="AB147" s="15">
        <v>5</v>
      </c>
      <c r="AC147" s="12">
        <v>0</v>
      </c>
      <c r="AD147" s="12">
        <v>3</v>
      </c>
      <c r="AE147" s="12">
        <v>2</v>
      </c>
      <c r="AF147" s="12">
        <v>0</v>
      </c>
      <c r="AG147" s="13">
        <v>0</v>
      </c>
      <c r="AH147" s="9">
        <v>0</v>
      </c>
      <c r="AI147" s="15">
        <v>0</v>
      </c>
      <c r="AJ147" s="12">
        <v>0</v>
      </c>
      <c r="AK147" s="12">
        <v>0</v>
      </c>
      <c r="AL147" s="12">
        <v>0</v>
      </c>
      <c r="AM147" s="12">
        <v>0</v>
      </c>
      <c r="AN147" s="12">
        <v>0</v>
      </c>
      <c r="AO147" s="12">
        <v>0</v>
      </c>
      <c r="AP147" s="13">
        <v>0</v>
      </c>
      <c r="AQ147" s="40">
        <v>0</v>
      </c>
      <c r="AR147" s="41"/>
      <c r="AT147" s="78">
        <v>0</v>
      </c>
      <c r="AU147" s="78">
        <v>111</v>
      </c>
      <c r="AV147" s="78">
        <v>2</v>
      </c>
      <c r="AW147" s="1">
        <v>0</v>
      </c>
      <c r="AX147" s="1">
        <v>5</v>
      </c>
      <c r="AY147" s="1">
        <v>0</v>
      </c>
      <c r="AZ147" s="1">
        <v>0</v>
      </c>
      <c r="BA147" s="1">
        <v>0</v>
      </c>
    </row>
    <row r="148" spans="2:53" x14ac:dyDescent="0.15">
      <c r="B148" s="31" t="s">
        <v>183</v>
      </c>
      <c r="C148" s="8">
        <f t="shared" si="16"/>
        <v>104</v>
      </c>
      <c r="D148" s="9">
        <f t="shared" si="17"/>
        <v>1</v>
      </c>
      <c r="E148" s="8">
        <v>0</v>
      </c>
      <c r="F148" s="8">
        <v>1</v>
      </c>
      <c r="G148" s="8">
        <v>0</v>
      </c>
      <c r="H148" s="10">
        <v>0</v>
      </c>
      <c r="I148" s="10">
        <v>0</v>
      </c>
      <c r="J148" s="10">
        <v>0</v>
      </c>
      <c r="K148" s="8">
        <f t="shared" si="15"/>
        <v>0</v>
      </c>
      <c r="L148" s="15">
        <f t="shared" si="18"/>
        <v>41</v>
      </c>
      <c r="M148" s="12">
        <v>0</v>
      </c>
      <c r="N148" s="12">
        <v>0</v>
      </c>
      <c r="O148" s="12">
        <v>0</v>
      </c>
      <c r="P148" s="12">
        <v>0</v>
      </c>
      <c r="Q148" s="12">
        <v>1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3">
        <v>30</v>
      </c>
      <c r="Y148" s="13">
        <v>10</v>
      </c>
      <c r="Z148" s="13">
        <v>0</v>
      </c>
      <c r="AA148" s="9">
        <v>0</v>
      </c>
      <c r="AB148" s="15">
        <v>54</v>
      </c>
      <c r="AC148" s="12">
        <v>0</v>
      </c>
      <c r="AD148" s="12">
        <v>7</v>
      </c>
      <c r="AE148" s="12">
        <v>44</v>
      </c>
      <c r="AF148" s="12">
        <v>3</v>
      </c>
      <c r="AG148" s="13">
        <v>0</v>
      </c>
      <c r="AH148" s="9">
        <v>0</v>
      </c>
      <c r="AI148" s="15">
        <v>8</v>
      </c>
      <c r="AJ148" s="12">
        <v>0</v>
      </c>
      <c r="AK148" s="12">
        <v>0</v>
      </c>
      <c r="AL148" s="12">
        <v>0</v>
      </c>
      <c r="AM148" s="12">
        <v>0</v>
      </c>
      <c r="AN148" s="12">
        <v>3</v>
      </c>
      <c r="AO148" s="12">
        <v>2</v>
      </c>
      <c r="AP148" s="13">
        <v>3</v>
      </c>
      <c r="AQ148" s="40">
        <v>0</v>
      </c>
      <c r="AR148" s="41"/>
      <c r="AT148" s="78">
        <v>0</v>
      </c>
      <c r="AU148" s="78">
        <v>104</v>
      </c>
      <c r="AV148" s="78">
        <v>1</v>
      </c>
      <c r="AW148" s="1">
        <v>0</v>
      </c>
      <c r="AX148" s="1">
        <v>41</v>
      </c>
      <c r="AY148" s="1">
        <v>0</v>
      </c>
      <c r="AZ148" s="1">
        <v>0</v>
      </c>
      <c r="BA148" s="1">
        <v>0</v>
      </c>
    </row>
    <row r="149" spans="2:53" x14ac:dyDescent="0.15">
      <c r="B149" s="31" t="s">
        <v>184</v>
      </c>
      <c r="C149" s="8">
        <f t="shared" si="16"/>
        <v>103</v>
      </c>
      <c r="D149" s="9">
        <f t="shared" si="17"/>
        <v>3</v>
      </c>
      <c r="E149" s="8">
        <v>0</v>
      </c>
      <c r="F149" s="8">
        <v>4</v>
      </c>
      <c r="G149" s="8">
        <v>3</v>
      </c>
      <c r="H149" s="10">
        <v>1</v>
      </c>
      <c r="I149" s="10">
        <v>67</v>
      </c>
      <c r="J149" s="10">
        <v>0</v>
      </c>
      <c r="K149" s="8">
        <f t="shared" si="15"/>
        <v>0</v>
      </c>
      <c r="L149" s="15">
        <f t="shared" si="18"/>
        <v>1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3">
        <v>1</v>
      </c>
      <c r="Y149" s="13">
        <v>0</v>
      </c>
      <c r="Z149" s="13">
        <v>0</v>
      </c>
      <c r="AA149" s="9">
        <v>0</v>
      </c>
      <c r="AB149" s="15">
        <v>27</v>
      </c>
      <c r="AC149" s="12">
        <v>0</v>
      </c>
      <c r="AD149" s="12">
        <v>1</v>
      </c>
      <c r="AE149" s="12">
        <v>26</v>
      </c>
      <c r="AF149" s="12">
        <v>0</v>
      </c>
      <c r="AG149" s="13">
        <v>0</v>
      </c>
      <c r="AH149" s="9">
        <v>0</v>
      </c>
      <c r="AI149" s="15">
        <v>0</v>
      </c>
      <c r="AJ149" s="12">
        <v>0</v>
      </c>
      <c r="AK149" s="12">
        <v>0</v>
      </c>
      <c r="AL149" s="12">
        <v>0</v>
      </c>
      <c r="AM149" s="12">
        <v>0</v>
      </c>
      <c r="AN149" s="12">
        <v>0</v>
      </c>
      <c r="AO149" s="12">
        <v>0</v>
      </c>
      <c r="AP149" s="13">
        <v>0</v>
      </c>
      <c r="AQ149" s="40">
        <v>0</v>
      </c>
      <c r="AR149" s="41"/>
      <c r="AT149" s="78">
        <v>0</v>
      </c>
      <c r="AU149" s="78">
        <v>103</v>
      </c>
      <c r="AV149" s="78">
        <v>3</v>
      </c>
      <c r="AW149" s="1">
        <v>0</v>
      </c>
      <c r="AX149" s="1">
        <v>1</v>
      </c>
      <c r="AY149" s="1">
        <v>0</v>
      </c>
      <c r="AZ149" s="1">
        <v>0</v>
      </c>
      <c r="BA149" s="1">
        <v>0</v>
      </c>
    </row>
    <row r="150" spans="2:53" x14ac:dyDescent="0.15">
      <c r="B150" s="31" t="s">
        <v>185</v>
      </c>
      <c r="C150" s="8">
        <f t="shared" si="16"/>
        <v>97</v>
      </c>
      <c r="D150" s="9">
        <f t="shared" si="17"/>
        <v>3</v>
      </c>
      <c r="E150" s="8">
        <v>0</v>
      </c>
      <c r="F150" s="8">
        <v>3</v>
      </c>
      <c r="G150" s="8">
        <v>6</v>
      </c>
      <c r="H150" s="10">
        <v>1</v>
      </c>
      <c r="I150" s="10">
        <v>18</v>
      </c>
      <c r="J150" s="10">
        <v>0</v>
      </c>
      <c r="K150" s="8">
        <f t="shared" si="15"/>
        <v>0</v>
      </c>
      <c r="L150" s="15">
        <f t="shared" si="18"/>
        <v>1</v>
      </c>
      <c r="M150" s="12">
        <v>0</v>
      </c>
      <c r="N150" s="12">
        <v>0</v>
      </c>
      <c r="O150" s="12">
        <v>1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3">
        <v>0</v>
      </c>
      <c r="Y150" s="13">
        <v>0</v>
      </c>
      <c r="Z150" s="13">
        <v>0</v>
      </c>
      <c r="AA150" s="9">
        <v>0</v>
      </c>
      <c r="AB150" s="15">
        <v>68</v>
      </c>
      <c r="AC150" s="12">
        <v>2</v>
      </c>
      <c r="AD150" s="12">
        <v>5</v>
      </c>
      <c r="AE150" s="12">
        <v>59</v>
      </c>
      <c r="AF150" s="12">
        <v>2</v>
      </c>
      <c r="AG150" s="13">
        <v>0</v>
      </c>
      <c r="AH150" s="9">
        <v>0</v>
      </c>
      <c r="AI150" s="15">
        <v>0</v>
      </c>
      <c r="AJ150" s="12">
        <v>0</v>
      </c>
      <c r="AK150" s="12">
        <v>0</v>
      </c>
      <c r="AL150" s="12">
        <v>0</v>
      </c>
      <c r="AM150" s="12">
        <v>0</v>
      </c>
      <c r="AN150" s="12">
        <v>0</v>
      </c>
      <c r="AO150" s="12">
        <v>0</v>
      </c>
      <c r="AP150" s="13">
        <v>0</v>
      </c>
      <c r="AQ150" s="40">
        <v>0</v>
      </c>
      <c r="AR150" s="41"/>
      <c r="AT150" s="78">
        <v>0</v>
      </c>
      <c r="AU150" s="78">
        <v>97</v>
      </c>
      <c r="AV150" s="78">
        <v>3</v>
      </c>
      <c r="AW150" s="1">
        <v>0</v>
      </c>
      <c r="AX150" s="1">
        <v>1</v>
      </c>
      <c r="AY150" s="1">
        <v>0</v>
      </c>
      <c r="AZ150" s="1">
        <v>0</v>
      </c>
      <c r="BA150" s="1">
        <v>0</v>
      </c>
    </row>
    <row r="151" spans="2:53" x14ac:dyDescent="0.15">
      <c r="B151" s="31" t="s">
        <v>186</v>
      </c>
      <c r="C151" s="8">
        <f t="shared" si="16"/>
        <v>93</v>
      </c>
      <c r="D151" s="9">
        <f t="shared" si="17"/>
        <v>1</v>
      </c>
      <c r="E151" s="8">
        <v>0</v>
      </c>
      <c r="F151" s="8">
        <v>0</v>
      </c>
      <c r="G151" s="8">
        <v>1</v>
      </c>
      <c r="H151" s="10">
        <v>0</v>
      </c>
      <c r="I151" s="10">
        <v>0</v>
      </c>
      <c r="J151" s="10">
        <v>0</v>
      </c>
      <c r="K151" s="8">
        <f t="shared" si="15"/>
        <v>1</v>
      </c>
      <c r="L151" s="15">
        <f t="shared" si="18"/>
        <v>60</v>
      </c>
      <c r="M151" s="12">
        <v>17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10</v>
      </c>
      <c r="W151" s="12">
        <v>2</v>
      </c>
      <c r="X151" s="13">
        <v>31</v>
      </c>
      <c r="Y151" s="13">
        <v>0</v>
      </c>
      <c r="Z151" s="13">
        <v>0</v>
      </c>
      <c r="AA151" s="9">
        <v>0</v>
      </c>
      <c r="AB151" s="15">
        <v>28</v>
      </c>
      <c r="AC151" s="12">
        <v>7</v>
      </c>
      <c r="AD151" s="12">
        <v>17</v>
      </c>
      <c r="AE151" s="12">
        <v>1</v>
      </c>
      <c r="AF151" s="12">
        <v>3</v>
      </c>
      <c r="AG151" s="13">
        <v>0</v>
      </c>
      <c r="AH151" s="9">
        <v>0</v>
      </c>
      <c r="AI151" s="15">
        <v>3</v>
      </c>
      <c r="AJ151" s="12">
        <v>0</v>
      </c>
      <c r="AK151" s="12">
        <v>0</v>
      </c>
      <c r="AL151" s="12">
        <v>0</v>
      </c>
      <c r="AM151" s="12">
        <v>0</v>
      </c>
      <c r="AN151" s="12">
        <v>3</v>
      </c>
      <c r="AO151" s="12">
        <v>0</v>
      </c>
      <c r="AP151" s="13">
        <v>0</v>
      </c>
      <c r="AQ151" s="40">
        <v>0</v>
      </c>
      <c r="AR151" s="41"/>
      <c r="AT151" s="78">
        <v>0</v>
      </c>
      <c r="AU151" s="78">
        <v>93</v>
      </c>
      <c r="AV151" s="78">
        <v>1</v>
      </c>
      <c r="AW151" s="1">
        <v>1</v>
      </c>
      <c r="AX151" s="1">
        <v>60</v>
      </c>
      <c r="AY151" s="1">
        <v>0</v>
      </c>
      <c r="AZ151" s="1">
        <v>0</v>
      </c>
      <c r="BA151" s="1">
        <v>0</v>
      </c>
    </row>
    <row r="152" spans="2:53" x14ac:dyDescent="0.15">
      <c r="B152" s="31" t="s">
        <v>187</v>
      </c>
      <c r="C152" s="8">
        <f t="shared" si="16"/>
        <v>85</v>
      </c>
      <c r="D152" s="9">
        <f t="shared" si="17"/>
        <v>0</v>
      </c>
      <c r="E152" s="8">
        <v>0</v>
      </c>
      <c r="F152" s="8">
        <v>0</v>
      </c>
      <c r="G152" s="8">
        <v>0</v>
      </c>
      <c r="H152" s="10">
        <v>0</v>
      </c>
      <c r="I152" s="10">
        <v>0</v>
      </c>
      <c r="J152" s="10">
        <v>0</v>
      </c>
      <c r="K152" s="8">
        <f t="shared" si="15"/>
        <v>0</v>
      </c>
      <c r="L152" s="15">
        <f t="shared" si="18"/>
        <v>60</v>
      </c>
      <c r="M152" s="12">
        <v>5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2</v>
      </c>
      <c r="U152" s="12">
        <v>2</v>
      </c>
      <c r="V152" s="12">
        <v>2</v>
      </c>
      <c r="W152" s="12">
        <v>0</v>
      </c>
      <c r="X152" s="13">
        <v>32</v>
      </c>
      <c r="Y152" s="13">
        <v>17</v>
      </c>
      <c r="Z152" s="13">
        <v>0</v>
      </c>
      <c r="AA152" s="9">
        <v>0</v>
      </c>
      <c r="AB152" s="15">
        <v>24</v>
      </c>
      <c r="AC152" s="12">
        <v>4</v>
      </c>
      <c r="AD152" s="12">
        <v>19</v>
      </c>
      <c r="AE152" s="12">
        <v>1</v>
      </c>
      <c r="AF152" s="12">
        <v>0</v>
      </c>
      <c r="AG152" s="13">
        <v>0</v>
      </c>
      <c r="AH152" s="9">
        <v>0</v>
      </c>
      <c r="AI152" s="15">
        <v>1</v>
      </c>
      <c r="AJ152" s="12">
        <v>0</v>
      </c>
      <c r="AK152" s="12">
        <v>0</v>
      </c>
      <c r="AL152" s="12">
        <v>0</v>
      </c>
      <c r="AM152" s="12">
        <v>0</v>
      </c>
      <c r="AN152" s="12">
        <v>1</v>
      </c>
      <c r="AO152" s="12">
        <v>0</v>
      </c>
      <c r="AP152" s="13">
        <v>0</v>
      </c>
      <c r="AQ152" s="40">
        <v>0</v>
      </c>
      <c r="AR152" s="41"/>
      <c r="AT152" s="78">
        <v>0</v>
      </c>
      <c r="AU152" s="78">
        <v>85</v>
      </c>
      <c r="AV152" s="78">
        <v>0</v>
      </c>
      <c r="AW152" s="1">
        <v>0</v>
      </c>
      <c r="AX152" s="1">
        <v>60</v>
      </c>
      <c r="AY152" s="1">
        <v>0</v>
      </c>
      <c r="AZ152" s="1">
        <v>0</v>
      </c>
      <c r="BA152" s="1">
        <v>0</v>
      </c>
    </row>
    <row r="153" spans="2:53" x14ac:dyDescent="0.15">
      <c r="B153" s="31" t="s">
        <v>189</v>
      </c>
      <c r="C153" s="8">
        <f t="shared" si="16"/>
        <v>82</v>
      </c>
      <c r="D153" s="9">
        <f t="shared" si="17"/>
        <v>1</v>
      </c>
      <c r="E153" s="8">
        <v>0</v>
      </c>
      <c r="F153" s="8">
        <v>1</v>
      </c>
      <c r="G153" s="8">
        <v>0</v>
      </c>
      <c r="H153" s="10">
        <v>0</v>
      </c>
      <c r="I153" s="10">
        <v>2</v>
      </c>
      <c r="J153" s="10">
        <v>0</v>
      </c>
      <c r="K153" s="8">
        <f t="shared" si="15"/>
        <v>0</v>
      </c>
      <c r="L153" s="15">
        <f t="shared" si="18"/>
        <v>59</v>
      </c>
      <c r="M153" s="12">
        <v>2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1</v>
      </c>
      <c r="U153" s="12">
        <v>0</v>
      </c>
      <c r="V153" s="12">
        <v>1</v>
      </c>
      <c r="W153" s="12">
        <v>0</v>
      </c>
      <c r="X153" s="13">
        <v>48</v>
      </c>
      <c r="Y153" s="13">
        <v>7</v>
      </c>
      <c r="Z153" s="13">
        <v>0</v>
      </c>
      <c r="AA153" s="9">
        <v>0</v>
      </c>
      <c r="AB153" s="15">
        <v>17</v>
      </c>
      <c r="AC153" s="12">
        <v>0</v>
      </c>
      <c r="AD153" s="12">
        <v>14</v>
      </c>
      <c r="AE153" s="12">
        <v>0</v>
      </c>
      <c r="AF153" s="12">
        <v>3</v>
      </c>
      <c r="AG153" s="13">
        <v>0</v>
      </c>
      <c r="AH153" s="9">
        <v>0</v>
      </c>
      <c r="AI153" s="15">
        <v>3</v>
      </c>
      <c r="AJ153" s="12">
        <v>0</v>
      </c>
      <c r="AK153" s="12">
        <v>0</v>
      </c>
      <c r="AL153" s="12">
        <v>0</v>
      </c>
      <c r="AM153" s="12">
        <v>0</v>
      </c>
      <c r="AN153" s="12">
        <v>3</v>
      </c>
      <c r="AO153" s="12">
        <v>0</v>
      </c>
      <c r="AP153" s="13">
        <v>0</v>
      </c>
      <c r="AQ153" s="40">
        <v>0</v>
      </c>
      <c r="AR153" s="41"/>
      <c r="AT153" s="78">
        <v>0</v>
      </c>
      <c r="AU153" s="78">
        <v>82</v>
      </c>
      <c r="AV153" s="78">
        <v>1</v>
      </c>
      <c r="AW153" s="1">
        <v>0</v>
      </c>
      <c r="AX153" s="1">
        <v>59</v>
      </c>
      <c r="AY153" s="1">
        <v>0</v>
      </c>
      <c r="AZ153" s="1">
        <v>0</v>
      </c>
      <c r="BA153" s="1">
        <v>0</v>
      </c>
    </row>
    <row r="154" spans="2:53" x14ac:dyDescent="0.15">
      <c r="B154" s="31" t="s">
        <v>188</v>
      </c>
      <c r="C154" s="8">
        <f t="shared" si="16"/>
        <v>81</v>
      </c>
      <c r="D154" s="9">
        <f t="shared" si="17"/>
        <v>7</v>
      </c>
      <c r="E154" s="8">
        <v>0</v>
      </c>
      <c r="F154" s="8">
        <v>9</v>
      </c>
      <c r="G154" s="8">
        <v>0</v>
      </c>
      <c r="H154" s="10">
        <v>0</v>
      </c>
      <c r="I154" s="10">
        <v>42</v>
      </c>
      <c r="J154" s="10">
        <v>0</v>
      </c>
      <c r="K154" s="8">
        <f t="shared" si="15"/>
        <v>0</v>
      </c>
      <c r="L154" s="15">
        <f t="shared" si="18"/>
        <v>1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1</v>
      </c>
      <c r="W154" s="12">
        <v>0</v>
      </c>
      <c r="X154" s="13">
        <v>0</v>
      </c>
      <c r="Y154" s="13">
        <v>0</v>
      </c>
      <c r="Z154" s="13">
        <v>0</v>
      </c>
      <c r="AA154" s="9">
        <v>0</v>
      </c>
      <c r="AB154" s="15">
        <v>29</v>
      </c>
      <c r="AC154" s="12">
        <v>0</v>
      </c>
      <c r="AD154" s="12">
        <v>3</v>
      </c>
      <c r="AE154" s="12">
        <v>26</v>
      </c>
      <c r="AF154" s="12">
        <v>0</v>
      </c>
      <c r="AG154" s="13">
        <v>0</v>
      </c>
      <c r="AH154" s="9">
        <v>0</v>
      </c>
      <c r="AI154" s="15">
        <v>0</v>
      </c>
      <c r="AJ154" s="12">
        <v>0</v>
      </c>
      <c r="AK154" s="12">
        <v>0</v>
      </c>
      <c r="AL154" s="12">
        <v>0</v>
      </c>
      <c r="AM154" s="12">
        <v>0</v>
      </c>
      <c r="AN154" s="12">
        <v>0</v>
      </c>
      <c r="AO154" s="12">
        <v>0</v>
      </c>
      <c r="AP154" s="13">
        <v>0</v>
      </c>
      <c r="AQ154" s="40">
        <v>0</v>
      </c>
      <c r="AR154" s="41"/>
      <c r="AT154" s="78">
        <v>0</v>
      </c>
      <c r="AU154" s="78">
        <v>81</v>
      </c>
      <c r="AV154" s="78">
        <v>7</v>
      </c>
      <c r="AW154" s="1">
        <v>0</v>
      </c>
      <c r="AX154" s="1">
        <v>1</v>
      </c>
      <c r="AY154" s="1">
        <v>0</v>
      </c>
      <c r="AZ154" s="1">
        <v>0</v>
      </c>
      <c r="BA154" s="1">
        <v>0</v>
      </c>
    </row>
    <row r="155" spans="2:53" x14ac:dyDescent="0.15">
      <c r="B155" s="31" t="s">
        <v>190</v>
      </c>
      <c r="C155" s="8">
        <f t="shared" si="16"/>
        <v>78</v>
      </c>
      <c r="D155" s="9">
        <f t="shared" si="17"/>
        <v>24</v>
      </c>
      <c r="E155" s="8">
        <v>0</v>
      </c>
      <c r="F155" s="8">
        <v>7</v>
      </c>
      <c r="G155" s="8">
        <v>17</v>
      </c>
      <c r="H155" s="10">
        <v>1</v>
      </c>
      <c r="I155" s="10">
        <v>32</v>
      </c>
      <c r="J155" s="10">
        <v>0</v>
      </c>
      <c r="K155" s="8">
        <f t="shared" si="15"/>
        <v>0</v>
      </c>
      <c r="L155" s="15">
        <f t="shared" si="18"/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3">
        <v>0</v>
      </c>
      <c r="Y155" s="13">
        <v>0</v>
      </c>
      <c r="Z155" s="13">
        <v>0</v>
      </c>
      <c r="AA155" s="9">
        <v>0</v>
      </c>
      <c r="AB155" s="15">
        <v>21</v>
      </c>
      <c r="AC155" s="12">
        <v>0</v>
      </c>
      <c r="AD155" s="12">
        <v>5</v>
      </c>
      <c r="AE155" s="12">
        <v>16</v>
      </c>
      <c r="AF155" s="12">
        <v>0</v>
      </c>
      <c r="AG155" s="13">
        <v>0</v>
      </c>
      <c r="AH155" s="9">
        <v>0</v>
      </c>
      <c r="AI155" s="15">
        <v>0</v>
      </c>
      <c r="AJ155" s="12">
        <v>0</v>
      </c>
      <c r="AK155" s="12">
        <v>0</v>
      </c>
      <c r="AL155" s="12">
        <v>0</v>
      </c>
      <c r="AM155" s="12">
        <v>0</v>
      </c>
      <c r="AN155" s="12">
        <v>0</v>
      </c>
      <c r="AO155" s="12">
        <v>0</v>
      </c>
      <c r="AP155" s="13">
        <v>0</v>
      </c>
      <c r="AQ155" s="40">
        <v>0</v>
      </c>
      <c r="AR155" s="41"/>
      <c r="AT155" s="78">
        <v>0</v>
      </c>
      <c r="AU155" s="78">
        <v>78</v>
      </c>
      <c r="AV155" s="78">
        <v>24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</row>
    <row r="156" spans="2:53" x14ac:dyDescent="0.15">
      <c r="B156" s="31" t="s">
        <v>191</v>
      </c>
      <c r="C156" s="8">
        <f t="shared" si="16"/>
        <v>77</v>
      </c>
      <c r="D156" s="9">
        <f t="shared" si="17"/>
        <v>0</v>
      </c>
      <c r="E156" s="8">
        <v>0</v>
      </c>
      <c r="F156" s="8">
        <v>0</v>
      </c>
      <c r="G156" s="8">
        <v>0</v>
      </c>
      <c r="H156" s="10">
        <v>0</v>
      </c>
      <c r="I156" s="10">
        <v>2</v>
      </c>
      <c r="J156" s="10">
        <v>0</v>
      </c>
      <c r="K156" s="8">
        <f t="shared" si="15"/>
        <v>0</v>
      </c>
      <c r="L156" s="15">
        <f t="shared" si="18"/>
        <v>2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1</v>
      </c>
      <c r="V156" s="12">
        <v>0</v>
      </c>
      <c r="W156" s="12">
        <v>1</v>
      </c>
      <c r="X156" s="13">
        <v>0</v>
      </c>
      <c r="Y156" s="13">
        <v>0</v>
      </c>
      <c r="Z156" s="13">
        <v>0</v>
      </c>
      <c r="AA156" s="9">
        <v>0</v>
      </c>
      <c r="AB156" s="15">
        <v>72</v>
      </c>
      <c r="AC156" s="12">
        <v>0</v>
      </c>
      <c r="AD156" s="12">
        <v>9</v>
      </c>
      <c r="AE156" s="12">
        <v>63</v>
      </c>
      <c r="AF156" s="12">
        <v>0</v>
      </c>
      <c r="AG156" s="13">
        <v>0</v>
      </c>
      <c r="AH156" s="9">
        <v>0</v>
      </c>
      <c r="AI156" s="15">
        <v>1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</v>
      </c>
      <c r="AP156" s="13">
        <v>0</v>
      </c>
      <c r="AQ156" s="40">
        <v>1</v>
      </c>
      <c r="AR156" s="41"/>
      <c r="AT156" s="78">
        <v>0</v>
      </c>
      <c r="AU156" s="78">
        <v>77</v>
      </c>
      <c r="AV156" s="78">
        <v>0</v>
      </c>
      <c r="AW156" s="1">
        <v>0</v>
      </c>
      <c r="AX156" s="1">
        <v>2</v>
      </c>
      <c r="AY156" s="1">
        <v>0</v>
      </c>
      <c r="AZ156" s="1">
        <v>0</v>
      </c>
      <c r="BA156" s="1">
        <v>0</v>
      </c>
    </row>
    <row r="157" spans="2:53" x14ac:dyDescent="0.15">
      <c r="B157" s="31" t="s">
        <v>192</v>
      </c>
      <c r="C157" s="8">
        <f t="shared" si="16"/>
        <v>75</v>
      </c>
      <c r="D157" s="9">
        <f t="shared" si="17"/>
        <v>0</v>
      </c>
      <c r="E157" s="8">
        <v>0</v>
      </c>
      <c r="F157" s="8">
        <v>0</v>
      </c>
      <c r="G157" s="8">
        <v>0</v>
      </c>
      <c r="H157" s="10">
        <v>0</v>
      </c>
      <c r="I157" s="10">
        <v>0</v>
      </c>
      <c r="J157" s="10">
        <v>0</v>
      </c>
      <c r="K157" s="8">
        <f t="shared" si="15"/>
        <v>0</v>
      </c>
      <c r="L157" s="15">
        <f t="shared" si="18"/>
        <v>53</v>
      </c>
      <c r="M157" s="12">
        <v>7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2</v>
      </c>
      <c r="W157" s="12">
        <v>4</v>
      </c>
      <c r="X157" s="13">
        <v>36</v>
      </c>
      <c r="Y157" s="13">
        <v>4</v>
      </c>
      <c r="Z157" s="13">
        <v>0</v>
      </c>
      <c r="AA157" s="9">
        <v>0</v>
      </c>
      <c r="AB157" s="15">
        <v>21</v>
      </c>
      <c r="AC157" s="12">
        <v>1</v>
      </c>
      <c r="AD157" s="12">
        <v>14</v>
      </c>
      <c r="AE157" s="12">
        <v>0</v>
      </c>
      <c r="AF157" s="12">
        <v>6</v>
      </c>
      <c r="AG157" s="13">
        <v>0</v>
      </c>
      <c r="AH157" s="9">
        <v>0</v>
      </c>
      <c r="AI157" s="15">
        <v>1</v>
      </c>
      <c r="AJ157" s="12">
        <v>0</v>
      </c>
      <c r="AK157" s="12">
        <v>0</v>
      </c>
      <c r="AL157" s="12">
        <v>0</v>
      </c>
      <c r="AM157" s="12">
        <v>0</v>
      </c>
      <c r="AN157" s="12">
        <v>1</v>
      </c>
      <c r="AO157" s="12">
        <v>0</v>
      </c>
      <c r="AP157" s="13">
        <v>0</v>
      </c>
      <c r="AQ157" s="40">
        <v>0</v>
      </c>
      <c r="AR157" s="41"/>
      <c r="AT157" s="78">
        <v>0</v>
      </c>
      <c r="AU157" s="78">
        <v>75</v>
      </c>
      <c r="AV157" s="78">
        <v>0</v>
      </c>
      <c r="AW157" s="1">
        <v>0</v>
      </c>
      <c r="AX157" s="1">
        <v>53</v>
      </c>
      <c r="AY157" s="1">
        <v>0</v>
      </c>
      <c r="AZ157" s="1">
        <v>0</v>
      </c>
      <c r="BA157" s="1">
        <v>0</v>
      </c>
    </row>
    <row r="158" spans="2:53" x14ac:dyDescent="0.15">
      <c r="B158" s="31" t="s">
        <v>193</v>
      </c>
      <c r="C158" s="8">
        <f t="shared" si="16"/>
        <v>72</v>
      </c>
      <c r="D158" s="9">
        <f t="shared" si="17"/>
        <v>3</v>
      </c>
      <c r="E158" s="8">
        <v>0</v>
      </c>
      <c r="F158" s="8">
        <v>3</v>
      </c>
      <c r="G158" s="8">
        <v>1</v>
      </c>
      <c r="H158" s="10">
        <v>0</v>
      </c>
      <c r="I158" s="10">
        <v>0</v>
      </c>
      <c r="J158" s="10">
        <v>0</v>
      </c>
      <c r="K158" s="8">
        <f t="shared" si="15"/>
        <v>0</v>
      </c>
      <c r="L158" s="15">
        <f t="shared" si="18"/>
        <v>4</v>
      </c>
      <c r="M158" s="12">
        <v>0</v>
      </c>
      <c r="N158" s="12">
        <v>0</v>
      </c>
      <c r="O158" s="12">
        <v>1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2</v>
      </c>
      <c r="W158" s="12">
        <v>0</v>
      </c>
      <c r="X158" s="13">
        <v>1</v>
      </c>
      <c r="Y158" s="13">
        <v>0</v>
      </c>
      <c r="Z158" s="13">
        <v>0</v>
      </c>
      <c r="AA158" s="9">
        <v>0</v>
      </c>
      <c r="AB158" s="15">
        <v>58</v>
      </c>
      <c r="AC158" s="12">
        <v>0</v>
      </c>
      <c r="AD158" s="12">
        <v>18</v>
      </c>
      <c r="AE158" s="12">
        <v>38</v>
      </c>
      <c r="AF158" s="12">
        <v>2</v>
      </c>
      <c r="AG158" s="13">
        <v>0</v>
      </c>
      <c r="AH158" s="9">
        <v>0</v>
      </c>
      <c r="AI158" s="15">
        <v>6</v>
      </c>
      <c r="AJ158" s="12">
        <v>0</v>
      </c>
      <c r="AK158" s="12">
        <v>0</v>
      </c>
      <c r="AL158" s="12">
        <v>0</v>
      </c>
      <c r="AM158" s="12">
        <v>0</v>
      </c>
      <c r="AN158" s="12">
        <v>6</v>
      </c>
      <c r="AO158" s="12">
        <v>0</v>
      </c>
      <c r="AP158" s="13">
        <v>0</v>
      </c>
      <c r="AQ158" s="40">
        <v>0</v>
      </c>
      <c r="AR158" s="41"/>
      <c r="AT158" s="78">
        <v>0</v>
      </c>
      <c r="AU158" s="78">
        <v>72</v>
      </c>
      <c r="AV158" s="78">
        <v>3</v>
      </c>
      <c r="AW158" s="1">
        <v>0</v>
      </c>
      <c r="AX158" s="1">
        <v>4</v>
      </c>
      <c r="AY158" s="1">
        <v>0</v>
      </c>
      <c r="AZ158" s="1">
        <v>0</v>
      </c>
      <c r="BA158" s="1">
        <v>0</v>
      </c>
    </row>
    <row r="159" spans="2:53" x14ac:dyDescent="0.15">
      <c r="B159" s="31" t="s">
        <v>194</v>
      </c>
      <c r="C159" s="8">
        <f t="shared" si="16"/>
        <v>70</v>
      </c>
      <c r="D159" s="9">
        <f t="shared" si="17"/>
        <v>9</v>
      </c>
      <c r="E159" s="8">
        <v>1</v>
      </c>
      <c r="F159" s="8">
        <v>7</v>
      </c>
      <c r="G159" s="8">
        <v>7</v>
      </c>
      <c r="H159" s="10">
        <v>0</v>
      </c>
      <c r="I159" s="10">
        <v>24</v>
      </c>
      <c r="J159" s="10">
        <v>0</v>
      </c>
      <c r="K159" s="8">
        <f t="shared" si="15"/>
        <v>0</v>
      </c>
      <c r="L159" s="15">
        <f t="shared" si="18"/>
        <v>1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1</v>
      </c>
      <c r="W159" s="12">
        <v>0</v>
      </c>
      <c r="X159" s="13">
        <v>0</v>
      </c>
      <c r="Y159" s="13">
        <v>0</v>
      </c>
      <c r="Z159" s="13">
        <v>0</v>
      </c>
      <c r="AA159" s="9">
        <v>0</v>
      </c>
      <c r="AB159" s="15">
        <v>30</v>
      </c>
      <c r="AC159" s="12">
        <v>0</v>
      </c>
      <c r="AD159" s="12">
        <v>3</v>
      </c>
      <c r="AE159" s="12">
        <v>27</v>
      </c>
      <c r="AF159" s="12">
        <v>0</v>
      </c>
      <c r="AG159" s="13">
        <v>0</v>
      </c>
      <c r="AH159" s="9">
        <v>0</v>
      </c>
      <c r="AI159" s="15">
        <v>1</v>
      </c>
      <c r="AJ159" s="12">
        <v>0</v>
      </c>
      <c r="AK159" s="12">
        <v>0</v>
      </c>
      <c r="AL159" s="12">
        <v>0</v>
      </c>
      <c r="AM159" s="12">
        <v>0</v>
      </c>
      <c r="AN159" s="12">
        <v>1</v>
      </c>
      <c r="AO159" s="12">
        <v>0</v>
      </c>
      <c r="AP159" s="13">
        <v>0</v>
      </c>
      <c r="AQ159" s="40">
        <v>0</v>
      </c>
      <c r="AR159" s="41"/>
      <c r="AT159" s="78">
        <v>0</v>
      </c>
      <c r="AU159" s="78">
        <v>70</v>
      </c>
      <c r="AV159" s="78">
        <v>9</v>
      </c>
      <c r="AW159" s="1">
        <v>0</v>
      </c>
      <c r="AX159" s="1">
        <v>1</v>
      </c>
      <c r="AY159" s="1">
        <v>0</v>
      </c>
      <c r="AZ159" s="1">
        <v>0</v>
      </c>
      <c r="BA159" s="1">
        <v>0</v>
      </c>
    </row>
    <row r="160" spans="2:53" x14ac:dyDescent="0.15">
      <c r="B160" s="31" t="s">
        <v>195</v>
      </c>
      <c r="C160" s="8">
        <f t="shared" si="16"/>
        <v>70</v>
      </c>
      <c r="D160" s="9">
        <f t="shared" si="17"/>
        <v>8</v>
      </c>
      <c r="E160" s="8">
        <v>0</v>
      </c>
      <c r="F160" s="8">
        <v>1</v>
      </c>
      <c r="G160" s="8">
        <v>11</v>
      </c>
      <c r="H160" s="10">
        <v>0</v>
      </c>
      <c r="I160" s="10">
        <v>41</v>
      </c>
      <c r="J160" s="10">
        <v>0</v>
      </c>
      <c r="K160" s="8">
        <f t="shared" si="15"/>
        <v>0</v>
      </c>
      <c r="L160" s="15">
        <f t="shared" si="18"/>
        <v>2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3">
        <v>1</v>
      </c>
      <c r="Y160" s="13">
        <v>1</v>
      </c>
      <c r="Z160" s="13">
        <v>0</v>
      </c>
      <c r="AA160" s="9">
        <v>0</v>
      </c>
      <c r="AB160" s="15">
        <v>14</v>
      </c>
      <c r="AC160" s="12">
        <v>0</v>
      </c>
      <c r="AD160" s="12">
        <v>3</v>
      </c>
      <c r="AE160" s="12">
        <v>11</v>
      </c>
      <c r="AF160" s="12">
        <v>0</v>
      </c>
      <c r="AG160" s="13">
        <v>0</v>
      </c>
      <c r="AH160" s="9">
        <v>0</v>
      </c>
      <c r="AI160" s="15">
        <v>1</v>
      </c>
      <c r="AJ160" s="12">
        <v>0</v>
      </c>
      <c r="AK160" s="12">
        <v>0</v>
      </c>
      <c r="AL160" s="12">
        <v>0</v>
      </c>
      <c r="AM160" s="12">
        <v>0</v>
      </c>
      <c r="AN160" s="12">
        <v>1</v>
      </c>
      <c r="AO160" s="12">
        <v>0</v>
      </c>
      <c r="AP160" s="13">
        <v>0</v>
      </c>
      <c r="AQ160" s="40">
        <v>0</v>
      </c>
      <c r="AR160" s="41"/>
      <c r="AT160" s="78">
        <v>0</v>
      </c>
      <c r="AU160" s="78">
        <v>70</v>
      </c>
      <c r="AV160" s="78">
        <v>8</v>
      </c>
      <c r="AW160" s="1">
        <v>0</v>
      </c>
      <c r="AX160" s="1">
        <v>2</v>
      </c>
      <c r="AY160" s="1">
        <v>0</v>
      </c>
      <c r="AZ160" s="1">
        <v>0</v>
      </c>
      <c r="BA160" s="1">
        <v>0</v>
      </c>
    </row>
    <row r="161" spans="2:53" x14ac:dyDescent="0.15">
      <c r="B161" s="31" t="s">
        <v>196</v>
      </c>
      <c r="C161" s="8">
        <f t="shared" si="16"/>
        <v>69</v>
      </c>
      <c r="D161" s="9">
        <f t="shared" si="17"/>
        <v>15</v>
      </c>
      <c r="E161" s="8">
        <v>0</v>
      </c>
      <c r="F161" s="8">
        <v>9</v>
      </c>
      <c r="G161" s="8">
        <v>9</v>
      </c>
      <c r="H161" s="10">
        <v>0</v>
      </c>
      <c r="I161" s="10">
        <v>35</v>
      </c>
      <c r="J161" s="10">
        <v>0</v>
      </c>
      <c r="K161" s="8">
        <f t="shared" si="15"/>
        <v>0</v>
      </c>
      <c r="L161" s="15">
        <f t="shared" si="18"/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3">
        <v>0</v>
      </c>
      <c r="Y161" s="13">
        <v>0</v>
      </c>
      <c r="Z161" s="13">
        <v>0</v>
      </c>
      <c r="AA161" s="9">
        <v>0</v>
      </c>
      <c r="AB161" s="15">
        <v>13</v>
      </c>
      <c r="AC161" s="12">
        <v>0</v>
      </c>
      <c r="AD161" s="12">
        <v>1</v>
      </c>
      <c r="AE161" s="12">
        <v>2</v>
      </c>
      <c r="AF161" s="12">
        <v>10</v>
      </c>
      <c r="AG161" s="13">
        <v>0</v>
      </c>
      <c r="AH161" s="9">
        <v>0</v>
      </c>
      <c r="AI161" s="15">
        <v>3</v>
      </c>
      <c r="AJ161" s="12">
        <v>0</v>
      </c>
      <c r="AK161" s="12">
        <v>0</v>
      </c>
      <c r="AL161" s="12">
        <v>0</v>
      </c>
      <c r="AM161" s="12">
        <v>0</v>
      </c>
      <c r="AN161" s="12">
        <v>0</v>
      </c>
      <c r="AO161" s="12">
        <v>0</v>
      </c>
      <c r="AP161" s="13">
        <v>0</v>
      </c>
      <c r="AQ161" s="40">
        <v>3</v>
      </c>
      <c r="AR161" s="41"/>
      <c r="AT161" s="78">
        <v>0</v>
      </c>
      <c r="AU161" s="78">
        <v>69</v>
      </c>
      <c r="AV161" s="78">
        <v>15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</row>
    <row r="162" spans="2:53" x14ac:dyDescent="0.15">
      <c r="B162" s="31" t="s">
        <v>197</v>
      </c>
      <c r="C162" s="8">
        <f t="shared" si="16"/>
        <v>68</v>
      </c>
      <c r="D162" s="9">
        <f t="shared" si="17"/>
        <v>5</v>
      </c>
      <c r="E162" s="8">
        <v>0</v>
      </c>
      <c r="F162" s="8">
        <v>6</v>
      </c>
      <c r="G162" s="8">
        <v>2</v>
      </c>
      <c r="H162" s="10">
        <v>0</v>
      </c>
      <c r="I162" s="10">
        <v>31</v>
      </c>
      <c r="J162" s="10">
        <v>0</v>
      </c>
      <c r="K162" s="8">
        <f t="shared" si="15"/>
        <v>0</v>
      </c>
      <c r="L162" s="15">
        <f t="shared" si="18"/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3">
        <v>0</v>
      </c>
      <c r="Y162" s="13">
        <v>0</v>
      </c>
      <c r="Z162" s="13">
        <v>0</v>
      </c>
      <c r="AA162" s="9">
        <v>0</v>
      </c>
      <c r="AB162" s="15">
        <v>29</v>
      </c>
      <c r="AC162" s="12">
        <v>0</v>
      </c>
      <c r="AD162" s="12">
        <v>3</v>
      </c>
      <c r="AE162" s="12">
        <v>26</v>
      </c>
      <c r="AF162" s="12">
        <v>0</v>
      </c>
      <c r="AG162" s="13">
        <v>0</v>
      </c>
      <c r="AH162" s="9">
        <v>0</v>
      </c>
      <c r="AI162" s="15">
        <v>0</v>
      </c>
      <c r="AJ162" s="12">
        <v>0</v>
      </c>
      <c r="AK162" s="12">
        <v>0</v>
      </c>
      <c r="AL162" s="12">
        <v>0</v>
      </c>
      <c r="AM162" s="12">
        <v>0</v>
      </c>
      <c r="AN162" s="12">
        <v>0</v>
      </c>
      <c r="AO162" s="12">
        <v>0</v>
      </c>
      <c r="AP162" s="13">
        <v>0</v>
      </c>
      <c r="AQ162" s="40">
        <v>0</v>
      </c>
      <c r="AR162" s="41"/>
      <c r="AT162" s="78">
        <v>0</v>
      </c>
      <c r="AU162" s="78">
        <v>68</v>
      </c>
      <c r="AV162" s="78">
        <v>5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</row>
    <row r="163" spans="2:53" x14ac:dyDescent="0.15">
      <c r="B163" s="31" t="s">
        <v>198</v>
      </c>
      <c r="C163" s="8">
        <f t="shared" si="16"/>
        <v>67</v>
      </c>
      <c r="D163" s="9">
        <f t="shared" si="17"/>
        <v>5</v>
      </c>
      <c r="E163" s="8">
        <v>1</v>
      </c>
      <c r="F163" s="8">
        <v>2</v>
      </c>
      <c r="G163" s="8">
        <v>4</v>
      </c>
      <c r="H163" s="10">
        <v>0</v>
      </c>
      <c r="I163" s="10">
        <v>19</v>
      </c>
      <c r="J163" s="10">
        <v>0</v>
      </c>
      <c r="K163" s="8">
        <f t="shared" si="15"/>
        <v>0</v>
      </c>
      <c r="L163" s="15">
        <f t="shared" si="18"/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3">
        <v>0</v>
      </c>
      <c r="Y163" s="13">
        <v>0</v>
      </c>
      <c r="Z163" s="13">
        <v>0</v>
      </c>
      <c r="AA163" s="9">
        <v>0</v>
      </c>
      <c r="AB163" s="15">
        <v>41</v>
      </c>
      <c r="AC163" s="12">
        <v>0</v>
      </c>
      <c r="AD163" s="12">
        <v>3</v>
      </c>
      <c r="AE163" s="12">
        <v>37</v>
      </c>
      <c r="AF163" s="12">
        <v>1</v>
      </c>
      <c r="AG163" s="13">
        <v>0</v>
      </c>
      <c r="AH163" s="9">
        <v>0</v>
      </c>
      <c r="AI163" s="15">
        <v>1</v>
      </c>
      <c r="AJ163" s="12">
        <v>0</v>
      </c>
      <c r="AK163" s="12">
        <v>0</v>
      </c>
      <c r="AL163" s="12">
        <v>0</v>
      </c>
      <c r="AM163" s="12">
        <v>0</v>
      </c>
      <c r="AN163" s="12">
        <v>1</v>
      </c>
      <c r="AO163" s="12">
        <v>0</v>
      </c>
      <c r="AP163" s="13">
        <v>0</v>
      </c>
      <c r="AQ163" s="40">
        <v>0</v>
      </c>
      <c r="AR163" s="41"/>
      <c r="AT163" s="78">
        <v>0</v>
      </c>
      <c r="AU163" s="78">
        <v>67</v>
      </c>
      <c r="AV163" s="78">
        <v>5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</row>
    <row r="164" spans="2:53" x14ac:dyDescent="0.15">
      <c r="B164" s="31" t="s">
        <v>199</v>
      </c>
      <c r="C164" s="8">
        <f t="shared" si="16"/>
        <v>67</v>
      </c>
      <c r="D164" s="9">
        <f t="shared" si="17"/>
        <v>0</v>
      </c>
      <c r="E164" s="8">
        <v>0</v>
      </c>
      <c r="F164" s="8">
        <v>0</v>
      </c>
      <c r="G164" s="8">
        <v>1</v>
      </c>
      <c r="H164" s="10">
        <v>0</v>
      </c>
      <c r="I164" s="10">
        <v>1</v>
      </c>
      <c r="J164" s="10">
        <v>0</v>
      </c>
      <c r="K164" s="8">
        <f t="shared" si="15"/>
        <v>0</v>
      </c>
      <c r="L164" s="15">
        <f t="shared" si="18"/>
        <v>2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3">
        <v>2</v>
      </c>
      <c r="Y164" s="13">
        <v>0</v>
      </c>
      <c r="Z164" s="13">
        <v>0</v>
      </c>
      <c r="AA164" s="9">
        <v>0</v>
      </c>
      <c r="AB164" s="15">
        <v>61</v>
      </c>
      <c r="AC164" s="12">
        <v>0</v>
      </c>
      <c r="AD164" s="12">
        <v>10</v>
      </c>
      <c r="AE164" s="12">
        <v>51</v>
      </c>
      <c r="AF164" s="12">
        <v>0</v>
      </c>
      <c r="AG164" s="13">
        <v>0</v>
      </c>
      <c r="AH164" s="9">
        <v>0</v>
      </c>
      <c r="AI164" s="15">
        <v>2</v>
      </c>
      <c r="AJ164" s="12">
        <v>0</v>
      </c>
      <c r="AK164" s="12">
        <v>0</v>
      </c>
      <c r="AL164" s="12">
        <v>0</v>
      </c>
      <c r="AM164" s="12">
        <v>0</v>
      </c>
      <c r="AN164" s="12">
        <v>2</v>
      </c>
      <c r="AO164" s="12">
        <v>0</v>
      </c>
      <c r="AP164" s="13">
        <v>0</v>
      </c>
      <c r="AQ164" s="40">
        <v>0</v>
      </c>
      <c r="AR164" s="41"/>
      <c r="AT164" s="78">
        <v>0</v>
      </c>
      <c r="AU164" s="78">
        <v>67</v>
      </c>
      <c r="AV164" s="78">
        <v>0</v>
      </c>
      <c r="AW164" s="1">
        <v>0</v>
      </c>
      <c r="AX164" s="1">
        <v>2</v>
      </c>
      <c r="AY164" s="1">
        <v>0</v>
      </c>
      <c r="AZ164" s="1">
        <v>0</v>
      </c>
      <c r="BA164" s="1">
        <v>0</v>
      </c>
    </row>
    <row r="165" spans="2:53" x14ac:dyDescent="0.15">
      <c r="B165" s="31" t="s">
        <v>200</v>
      </c>
      <c r="C165" s="8">
        <f t="shared" si="16"/>
        <v>65</v>
      </c>
      <c r="D165" s="9">
        <f t="shared" si="17"/>
        <v>4</v>
      </c>
      <c r="E165" s="8">
        <v>2</v>
      </c>
      <c r="F165" s="8">
        <v>3</v>
      </c>
      <c r="G165" s="8">
        <v>2</v>
      </c>
      <c r="H165" s="10">
        <v>0</v>
      </c>
      <c r="I165" s="10">
        <v>52</v>
      </c>
      <c r="J165" s="10">
        <v>0</v>
      </c>
      <c r="K165" s="8">
        <f t="shared" si="15"/>
        <v>0</v>
      </c>
      <c r="L165" s="15">
        <f t="shared" si="18"/>
        <v>1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1</v>
      </c>
      <c r="W165" s="12">
        <v>0</v>
      </c>
      <c r="X165" s="13">
        <v>0</v>
      </c>
      <c r="Y165" s="13">
        <v>0</v>
      </c>
      <c r="Z165" s="13">
        <v>0</v>
      </c>
      <c r="AA165" s="9">
        <v>0</v>
      </c>
      <c r="AB165" s="15">
        <v>7</v>
      </c>
      <c r="AC165" s="12">
        <v>0</v>
      </c>
      <c r="AD165" s="12">
        <v>0</v>
      </c>
      <c r="AE165" s="12">
        <v>7</v>
      </c>
      <c r="AF165" s="12">
        <v>0</v>
      </c>
      <c r="AG165" s="13">
        <v>0</v>
      </c>
      <c r="AH165" s="9">
        <v>0</v>
      </c>
      <c r="AI165" s="15">
        <v>0</v>
      </c>
      <c r="AJ165" s="12">
        <v>0</v>
      </c>
      <c r="AK165" s="12">
        <v>0</v>
      </c>
      <c r="AL165" s="12">
        <v>0</v>
      </c>
      <c r="AM165" s="12">
        <v>0</v>
      </c>
      <c r="AN165" s="12">
        <v>0</v>
      </c>
      <c r="AO165" s="12">
        <v>0</v>
      </c>
      <c r="AP165" s="13">
        <v>0</v>
      </c>
      <c r="AQ165" s="40">
        <v>0</v>
      </c>
      <c r="AR165" s="41"/>
      <c r="AT165" s="78">
        <v>0</v>
      </c>
      <c r="AU165" s="78">
        <v>65</v>
      </c>
      <c r="AV165" s="78">
        <v>4</v>
      </c>
      <c r="AW165" s="1">
        <v>0</v>
      </c>
      <c r="AX165" s="1">
        <v>1</v>
      </c>
      <c r="AY165" s="1">
        <v>0</v>
      </c>
      <c r="AZ165" s="1">
        <v>0</v>
      </c>
      <c r="BA165" s="1">
        <v>0</v>
      </c>
    </row>
    <row r="166" spans="2:53" x14ac:dyDescent="0.15">
      <c r="B166" s="31" t="s">
        <v>201</v>
      </c>
      <c r="C166" s="8">
        <f t="shared" si="16"/>
        <v>62</v>
      </c>
      <c r="D166" s="9">
        <f t="shared" si="17"/>
        <v>3</v>
      </c>
      <c r="E166" s="8">
        <v>0</v>
      </c>
      <c r="F166" s="8">
        <v>0</v>
      </c>
      <c r="G166" s="8">
        <v>2</v>
      </c>
      <c r="H166" s="10">
        <v>2</v>
      </c>
      <c r="I166" s="10">
        <v>41</v>
      </c>
      <c r="J166" s="10">
        <v>0</v>
      </c>
      <c r="K166" s="8">
        <f t="shared" si="15"/>
        <v>0</v>
      </c>
      <c r="L166" s="15">
        <f t="shared" si="18"/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3">
        <v>0</v>
      </c>
      <c r="Y166" s="13">
        <v>0</v>
      </c>
      <c r="Z166" s="13">
        <v>0</v>
      </c>
      <c r="AA166" s="9">
        <v>0</v>
      </c>
      <c r="AB166" s="15">
        <v>17</v>
      </c>
      <c r="AC166" s="12">
        <v>0</v>
      </c>
      <c r="AD166" s="12">
        <v>0</v>
      </c>
      <c r="AE166" s="12">
        <v>17</v>
      </c>
      <c r="AF166" s="12">
        <v>0</v>
      </c>
      <c r="AG166" s="13">
        <v>0</v>
      </c>
      <c r="AH166" s="9">
        <v>0</v>
      </c>
      <c r="AI166" s="15">
        <v>0</v>
      </c>
      <c r="AJ166" s="12">
        <v>0</v>
      </c>
      <c r="AK166" s="12">
        <v>0</v>
      </c>
      <c r="AL166" s="12">
        <v>0</v>
      </c>
      <c r="AM166" s="12">
        <v>0</v>
      </c>
      <c r="AN166" s="12">
        <v>0</v>
      </c>
      <c r="AO166" s="12">
        <v>0</v>
      </c>
      <c r="AP166" s="13">
        <v>0</v>
      </c>
      <c r="AQ166" s="40">
        <v>0</v>
      </c>
      <c r="AR166" s="41"/>
      <c r="AT166" s="78">
        <v>0</v>
      </c>
      <c r="AU166" s="78">
        <v>62</v>
      </c>
      <c r="AV166" s="78">
        <v>3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</row>
    <row r="167" spans="2:53" x14ac:dyDescent="0.15">
      <c r="B167" s="31" t="s">
        <v>202</v>
      </c>
      <c r="C167" s="8">
        <f t="shared" si="16"/>
        <v>60</v>
      </c>
      <c r="D167" s="9">
        <f t="shared" si="17"/>
        <v>3</v>
      </c>
      <c r="E167" s="8">
        <v>1</v>
      </c>
      <c r="F167" s="8">
        <v>2</v>
      </c>
      <c r="G167" s="8">
        <v>1</v>
      </c>
      <c r="H167" s="10">
        <v>1</v>
      </c>
      <c r="I167" s="10">
        <v>40</v>
      </c>
      <c r="J167" s="10">
        <v>0</v>
      </c>
      <c r="K167" s="8">
        <f t="shared" si="15"/>
        <v>0</v>
      </c>
      <c r="L167" s="15">
        <f t="shared" si="18"/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3">
        <v>0</v>
      </c>
      <c r="Y167" s="13">
        <v>0</v>
      </c>
      <c r="Z167" s="13">
        <v>0</v>
      </c>
      <c r="AA167" s="9">
        <v>0</v>
      </c>
      <c r="AB167" s="15">
        <v>16</v>
      </c>
      <c r="AC167" s="12">
        <v>0</v>
      </c>
      <c r="AD167" s="12">
        <v>6</v>
      </c>
      <c r="AE167" s="12">
        <v>8</v>
      </c>
      <c r="AF167" s="12">
        <v>2</v>
      </c>
      <c r="AG167" s="13">
        <v>0</v>
      </c>
      <c r="AH167" s="9">
        <v>0</v>
      </c>
      <c r="AI167" s="15">
        <v>0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0</v>
      </c>
      <c r="AP167" s="13">
        <v>0</v>
      </c>
      <c r="AQ167" s="40">
        <v>0</v>
      </c>
      <c r="AR167" s="41"/>
      <c r="AT167" s="78">
        <v>0</v>
      </c>
      <c r="AU167" s="78">
        <v>60</v>
      </c>
      <c r="AV167" s="78">
        <v>3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</row>
    <row r="168" spans="2:53" x14ac:dyDescent="0.15">
      <c r="B168" s="31" t="s">
        <v>203</v>
      </c>
      <c r="C168" s="8">
        <f t="shared" si="16"/>
        <v>58</v>
      </c>
      <c r="D168" s="9">
        <f t="shared" si="17"/>
        <v>4</v>
      </c>
      <c r="E168" s="8">
        <v>0</v>
      </c>
      <c r="F168" s="8">
        <v>1</v>
      </c>
      <c r="G168" s="8">
        <v>5</v>
      </c>
      <c r="H168" s="10">
        <v>0</v>
      </c>
      <c r="I168" s="10">
        <v>37</v>
      </c>
      <c r="J168" s="10">
        <v>0</v>
      </c>
      <c r="K168" s="8">
        <f t="shared" si="15"/>
        <v>0</v>
      </c>
      <c r="L168" s="15">
        <f t="shared" si="18"/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3">
        <v>0</v>
      </c>
      <c r="Y168" s="13">
        <v>0</v>
      </c>
      <c r="Z168" s="13">
        <v>0</v>
      </c>
      <c r="AA168" s="9">
        <v>0</v>
      </c>
      <c r="AB168" s="15">
        <v>14</v>
      </c>
      <c r="AC168" s="12">
        <v>0</v>
      </c>
      <c r="AD168" s="12">
        <v>4</v>
      </c>
      <c r="AE168" s="12">
        <v>5</v>
      </c>
      <c r="AF168" s="12">
        <v>5</v>
      </c>
      <c r="AG168" s="13">
        <v>0</v>
      </c>
      <c r="AH168" s="9">
        <v>0</v>
      </c>
      <c r="AI168" s="15">
        <v>1</v>
      </c>
      <c r="AJ168" s="12">
        <v>0</v>
      </c>
      <c r="AK168" s="12">
        <v>0</v>
      </c>
      <c r="AL168" s="12">
        <v>0</v>
      </c>
      <c r="AM168" s="12">
        <v>0</v>
      </c>
      <c r="AN168" s="12">
        <v>0</v>
      </c>
      <c r="AO168" s="12">
        <v>0</v>
      </c>
      <c r="AP168" s="13">
        <v>1</v>
      </c>
      <c r="AQ168" s="40">
        <v>0</v>
      </c>
      <c r="AR168" s="41"/>
      <c r="AT168" s="78">
        <v>0</v>
      </c>
      <c r="AU168" s="78">
        <v>58</v>
      </c>
      <c r="AV168" s="78">
        <v>4</v>
      </c>
      <c r="AW168" s="1">
        <v>0</v>
      </c>
      <c r="AX168" s="1">
        <v>0</v>
      </c>
      <c r="AY168" s="1">
        <v>0</v>
      </c>
      <c r="AZ168" s="1">
        <v>0</v>
      </c>
      <c r="BA168" s="1">
        <v>0</v>
      </c>
    </row>
    <row r="169" spans="2:53" x14ac:dyDescent="0.15">
      <c r="B169" s="31" t="s">
        <v>204</v>
      </c>
      <c r="C169" s="8">
        <f t="shared" si="16"/>
        <v>56</v>
      </c>
      <c r="D169" s="9">
        <f t="shared" si="17"/>
        <v>2</v>
      </c>
      <c r="E169" s="8">
        <v>0</v>
      </c>
      <c r="F169" s="8">
        <v>6</v>
      </c>
      <c r="G169" s="8">
        <v>3</v>
      </c>
      <c r="H169" s="10">
        <v>0</v>
      </c>
      <c r="I169" s="10">
        <v>40</v>
      </c>
      <c r="J169" s="10">
        <v>0</v>
      </c>
      <c r="K169" s="8">
        <f t="shared" si="15"/>
        <v>0</v>
      </c>
      <c r="L169" s="15">
        <f t="shared" si="18"/>
        <v>1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1</v>
      </c>
      <c r="V169" s="12">
        <v>0</v>
      </c>
      <c r="W169" s="12">
        <v>0</v>
      </c>
      <c r="X169" s="13">
        <v>0</v>
      </c>
      <c r="Y169" s="13">
        <v>0</v>
      </c>
      <c r="Z169" s="13">
        <v>0</v>
      </c>
      <c r="AA169" s="9">
        <v>0</v>
      </c>
      <c r="AB169" s="15">
        <v>5</v>
      </c>
      <c r="AC169" s="12">
        <v>0</v>
      </c>
      <c r="AD169" s="12">
        <v>1</v>
      </c>
      <c r="AE169" s="12">
        <v>4</v>
      </c>
      <c r="AF169" s="12">
        <v>0</v>
      </c>
      <c r="AG169" s="13">
        <v>0</v>
      </c>
      <c r="AH169" s="9">
        <v>0</v>
      </c>
      <c r="AI169" s="15">
        <v>1</v>
      </c>
      <c r="AJ169" s="12">
        <v>0</v>
      </c>
      <c r="AK169" s="12">
        <v>0</v>
      </c>
      <c r="AL169" s="12">
        <v>0</v>
      </c>
      <c r="AM169" s="12">
        <v>0</v>
      </c>
      <c r="AN169" s="12">
        <v>0</v>
      </c>
      <c r="AO169" s="12">
        <v>0</v>
      </c>
      <c r="AP169" s="13">
        <v>0</v>
      </c>
      <c r="AQ169" s="40">
        <v>1</v>
      </c>
      <c r="AR169" s="41"/>
      <c r="AT169" s="78">
        <v>0</v>
      </c>
      <c r="AU169" s="78">
        <v>56</v>
      </c>
      <c r="AV169" s="78">
        <v>2</v>
      </c>
      <c r="AW169" s="1">
        <v>0</v>
      </c>
      <c r="AX169" s="1">
        <v>1</v>
      </c>
      <c r="AY169" s="1">
        <v>0</v>
      </c>
      <c r="AZ169" s="1">
        <v>0</v>
      </c>
      <c r="BA169" s="1">
        <v>0</v>
      </c>
    </row>
    <row r="170" spans="2:53" x14ac:dyDescent="0.15">
      <c r="B170" s="31" t="s">
        <v>208</v>
      </c>
      <c r="C170" s="8">
        <v>54</v>
      </c>
      <c r="D170" s="9">
        <f t="shared" si="17"/>
        <v>1</v>
      </c>
      <c r="E170" s="8">
        <v>0</v>
      </c>
      <c r="F170" s="8">
        <v>1</v>
      </c>
      <c r="G170" s="8">
        <v>0</v>
      </c>
      <c r="H170" s="10">
        <v>0</v>
      </c>
      <c r="I170" s="10">
        <v>38</v>
      </c>
      <c r="J170" s="10">
        <v>0</v>
      </c>
      <c r="K170" s="8">
        <f t="shared" si="15"/>
        <v>0</v>
      </c>
      <c r="L170" s="15">
        <f t="shared" si="18"/>
        <v>2</v>
      </c>
      <c r="M170" s="12">
        <v>1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1</v>
      </c>
      <c r="W170" s="12">
        <v>0</v>
      </c>
      <c r="X170" s="13">
        <v>0</v>
      </c>
      <c r="Y170" s="13">
        <v>0</v>
      </c>
      <c r="Z170" s="13">
        <v>0</v>
      </c>
      <c r="AA170" s="9">
        <v>0</v>
      </c>
      <c r="AB170" s="15">
        <v>13</v>
      </c>
      <c r="AC170" s="12">
        <v>0</v>
      </c>
      <c r="AD170" s="12">
        <v>2</v>
      </c>
      <c r="AE170" s="12">
        <v>11</v>
      </c>
      <c r="AF170" s="12">
        <v>0</v>
      </c>
      <c r="AG170" s="13">
        <v>0</v>
      </c>
      <c r="AH170" s="9">
        <v>0</v>
      </c>
      <c r="AI170" s="15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3">
        <v>0</v>
      </c>
      <c r="AQ170" s="40">
        <v>0</v>
      </c>
      <c r="AR170" s="41"/>
      <c r="AT170" s="78">
        <v>0</v>
      </c>
      <c r="AU170" s="78">
        <v>52</v>
      </c>
      <c r="AV170" s="78">
        <v>1</v>
      </c>
      <c r="AW170" s="1">
        <v>0</v>
      </c>
      <c r="AX170" s="1">
        <v>2</v>
      </c>
      <c r="AY170" s="1">
        <v>0</v>
      </c>
      <c r="AZ170" s="1">
        <v>0</v>
      </c>
      <c r="BA170" s="1">
        <v>0</v>
      </c>
    </row>
    <row r="171" spans="2:53" x14ac:dyDescent="0.15">
      <c r="B171" s="31" t="s">
        <v>205</v>
      </c>
      <c r="C171" s="8">
        <f t="shared" ref="C171:C192" si="19">AU171-AT171</f>
        <v>53</v>
      </c>
      <c r="D171" s="9">
        <f t="shared" ref="D171:D205" si="20">AV171-AT171</f>
        <v>19</v>
      </c>
      <c r="E171" s="8">
        <v>0</v>
      </c>
      <c r="F171" s="8">
        <v>0</v>
      </c>
      <c r="G171" s="8">
        <v>0</v>
      </c>
      <c r="H171" s="10">
        <v>0</v>
      </c>
      <c r="I171" s="10">
        <v>0</v>
      </c>
      <c r="J171" s="10">
        <v>0</v>
      </c>
      <c r="K171" s="8">
        <f t="shared" si="15"/>
        <v>0</v>
      </c>
      <c r="L171" s="15">
        <f t="shared" ref="L171:L192" si="21">AX171-AY171-AZ171-BA171</f>
        <v>33</v>
      </c>
      <c r="M171" s="12">
        <v>1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3">
        <v>31</v>
      </c>
      <c r="Y171" s="13">
        <v>1</v>
      </c>
      <c r="Z171" s="13">
        <v>0</v>
      </c>
      <c r="AA171" s="9">
        <v>0</v>
      </c>
      <c r="AB171" s="15">
        <v>19</v>
      </c>
      <c r="AC171" s="12">
        <v>0</v>
      </c>
      <c r="AD171" s="12">
        <v>19</v>
      </c>
      <c r="AE171" s="12">
        <v>0</v>
      </c>
      <c r="AF171" s="12">
        <v>0</v>
      </c>
      <c r="AG171" s="13">
        <v>0</v>
      </c>
      <c r="AH171" s="9">
        <v>0</v>
      </c>
      <c r="AI171" s="15">
        <v>1</v>
      </c>
      <c r="AJ171" s="12">
        <v>0</v>
      </c>
      <c r="AK171" s="12">
        <v>0</v>
      </c>
      <c r="AL171" s="12">
        <v>0</v>
      </c>
      <c r="AM171" s="12">
        <v>0</v>
      </c>
      <c r="AN171" s="12">
        <v>1</v>
      </c>
      <c r="AO171" s="12">
        <v>0</v>
      </c>
      <c r="AP171" s="13">
        <v>0</v>
      </c>
      <c r="AQ171" s="40">
        <v>0</v>
      </c>
      <c r="AR171" s="41"/>
      <c r="AT171" s="78">
        <v>0</v>
      </c>
      <c r="AU171" s="78">
        <v>53</v>
      </c>
      <c r="AV171" s="78">
        <v>19</v>
      </c>
      <c r="AW171" s="1">
        <v>0</v>
      </c>
      <c r="AX171" s="1">
        <v>33</v>
      </c>
      <c r="AY171" s="1">
        <v>0</v>
      </c>
      <c r="AZ171" s="1">
        <v>0</v>
      </c>
      <c r="BA171" s="1">
        <v>0</v>
      </c>
    </row>
    <row r="172" spans="2:53" x14ac:dyDescent="0.15">
      <c r="B172" s="31" t="s">
        <v>206</v>
      </c>
      <c r="C172" s="8">
        <f t="shared" si="19"/>
        <v>53</v>
      </c>
      <c r="D172" s="9">
        <f t="shared" si="20"/>
        <v>3</v>
      </c>
      <c r="E172" s="8">
        <v>0</v>
      </c>
      <c r="F172" s="8">
        <v>6</v>
      </c>
      <c r="G172" s="8">
        <v>6</v>
      </c>
      <c r="H172" s="10">
        <v>0</v>
      </c>
      <c r="I172" s="10">
        <v>17</v>
      </c>
      <c r="J172" s="10">
        <v>0</v>
      </c>
      <c r="K172" s="8">
        <f t="shared" si="15"/>
        <v>0</v>
      </c>
      <c r="L172" s="15">
        <f t="shared" si="21"/>
        <v>4</v>
      </c>
      <c r="M172" s="12">
        <v>1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3">
        <v>3</v>
      </c>
      <c r="Y172" s="13">
        <v>0</v>
      </c>
      <c r="Z172" s="13">
        <v>0</v>
      </c>
      <c r="AA172" s="9">
        <v>0</v>
      </c>
      <c r="AB172" s="15">
        <v>20</v>
      </c>
      <c r="AC172" s="12">
        <v>0</v>
      </c>
      <c r="AD172" s="12">
        <v>4</v>
      </c>
      <c r="AE172" s="12">
        <v>16</v>
      </c>
      <c r="AF172" s="12">
        <v>0</v>
      </c>
      <c r="AG172" s="13">
        <v>0</v>
      </c>
      <c r="AH172" s="9">
        <v>0</v>
      </c>
      <c r="AI172" s="15">
        <v>0</v>
      </c>
      <c r="AJ172" s="12">
        <v>0</v>
      </c>
      <c r="AK172" s="12">
        <v>0</v>
      </c>
      <c r="AL172" s="12">
        <v>0</v>
      </c>
      <c r="AM172" s="12">
        <v>0</v>
      </c>
      <c r="AN172" s="12">
        <v>0</v>
      </c>
      <c r="AO172" s="12">
        <v>0</v>
      </c>
      <c r="AP172" s="13">
        <v>0</v>
      </c>
      <c r="AQ172" s="40">
        <v>0</v>
      </c>
      <c r="AR172" s="41"/>
      <c r="AT172" s="78">
        <v>0</v>
      </c>
      <c r="AU172" s="78">
        <v>53</v>
      </c>
      <c r="AV172" s="78">
        <v>3</v>
      </c>
      <c r="AW172" s="1">
        <v>0</v>
      </c>
      <c r="AX172" s="1">
        <v>4</v>
      </c>
      <c r="AY172" s="1">
        <v>0</v>
      </c>
      <c r="AZ172" s="1">
        <v>0</v>
      </c>
      <c r="BA172" s="1">
        <v>0</v>
      </c>
    </row>
    <row r="173" spans="2:53" x14ac:dyDescent="0.15">
      <c r="B173" s="31" t="s">
        <v>207</v>
      </c>
      <c r="C173" s="8">
        <f t="shared" si="19"/>
        <v>52</v>
      </c>
      <c r="D173" s="9">
        <f t="shared" si="20"/>
        <v>10</v>
      </c>
      <c r="E173" s="8">
        <v>0</v>
      </c>
      <c r="F173" s="8">
        <v>10</v>
      </c>
      <c r="G173" s="8">
        <v>12</v>
      </c>
      <c r="H173" s="10">
        <v>0</v>
      </c>
      <c r="I173" s="10">
        <v>20</v>
      </c>
      <c r="J173" s="10">
        <v>0</v>
      </c>
      <c r="K173" s="8">
        <f t="shared" si="15"/>
        <v>0</v>
      </c>
      <c r="L173" s="15">
        <f t="shared" si="21"/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3">
        <v>0</v>
      </c>
      <c r="Y173" s="13">
        <v>0</v>
      </c>
      <c r="Z173" s="13">
        <v>0</v>
      </c>
      <c r="AA173" s="9">
        <v>0</v>
      </c>
      <c r="AB173" s="15">
        <v>10</v>
      </c>
      <c r="AC173" s="12">
        <v>0</v>
      </c>
      <c r="AD173" s="12">
        <v>1</v>
      </c>
      <c r="AE173" s="12">
        <v>9</v>
      </c>
      <c r="AF173" s="12">
        <v>0</v>
      </c>
      <c r="AG173" s="13">
        <v>0</v>
      </c>
      <c r="AH173" s="9">
        <v>0</v>
      </c>
      <c r="AI173" s="15">
        <v>0</v>
      </c>
      <c r="AJ173" s="12">
        <v>0</v>
      </c>
      <c r="AK173" s="12">
        <v>0</v>
      </c>
      <c r="AL173" s="12">
        <v>0</v>
      </c>
      <c r="AM173" s="12">
        <v>0</v>
      </c>
      <c r="AN173" s="12">
        <v>0</v>
      </c>
      <c r="AO173" s="12">
        <v>0</v>
      </c>
      <c r="AP173" s="13">
        <v>0</v>
      </c>
      <c r="AQ173" s="40">
        <v>0</v>
      </c>
      <c r="AR173" s="41"/>
      <c r="AT173" s="78">
        <v>0</v>
      </c>
      <c r="AU173" s="78">
        <v>52</v>
      </c>
      <c r="AV173" s="78">
        <v>10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</row>
    <row r="174" spans="2:53" x14ac:dyDescent="0.15">
      <c r="B174" s="31" t="s">
        <v>213</v>
      </c>
      <c r="C174" s="8">
        <f t="shared" si="19"/>
        <v>48</v>
      </c>
      <c r="D174" s="9">
        <f t="shared" si="20"/>
        <v>12</v>
      </c>
      <c r="E174" s="8">
        <v>0</v>
      </c>
      <c r="F174" s="8">
        <v>0</v>
      </c>
      <c r="G174" s="8">
        <v>0</v>
      </c>
      <c r="H174" s="10">
        <v>13</v>
      </c>
      <c r="I174" s="10">
        <v>34</v>
      </c>
      <c r="J174" s="10">
        <v>0</v>
      </c>
      <c r="K174" s="8">
        <f t="shared" si="15"/>
        <v>0</v>
      </c>
      <c r="L174" s="15">
        <f t="shared" si="21"/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3">
        <v>0</v>
      </c>
      <c r="Y174" s="13">
        <v>0</v>
      </c>
      <c r="Z174" s="13">
        <v>0</v>
      </c>
      <c r="AA174" s="9">
        <v>0</v>
      </c>
      <c r="AB174" s="15">
        <v>1</v>
      </c>
      <c r="AC174" s="12">
        <v>0</v>
      </c>
      <c r="AD174" s="12">
        <v>0</v>
      </c>
      <c r="AE174" s="12">
        <v>1</v>
      </c>
      <c r="AF174" s="12">
        <v>0</v>
      </c>
      <c r="AG174" s="13">
        <v>0</v>
      </c>
      <c r="AH174" s="9">
        <v>0</v>
      </c>
      <c r="AI174" s="15">
        <v>0</v>
      </c>
      <c r="AJ174" s="12">
        <v>0</v>
      </c>
      <c r="AK174" s="12">
        <v>0</v>
      </c>
      <c r="AL174" s="12">
        <v>0</v>
      </c>
      <c r="AM174" s="12">
        <v>0</v>
      </c>
      <c r="AN174" s="12">
        <v>0</v>
      </c>
      <c r="AO174" s="12">
        <v>0</v>
      </c>
      <c r="AP174" s="13">
        <v>0</v>
      </c>
      <c r="AQ174" s="40">
        <v>0</v>
      </c>
      <c r="AR174" s="41"/>
      <c r="AT174" s="78">
        <v>0</v>
      </c>
      <c r="AU174" s="78">
        <v>48</v>
      </c>
      <c r="AV174" s="78">
        <v>12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</row>
    <row r="175" spans="2:53" x14ac:dyDescent="0.15">
      <c r="B175" s="31" t="s">
        <v>209</v>
      </c>
      <c r="C175" s="8">
        <f t="shared" si="19"/>
        <v>44</v>
      </c>
      <c r="D175" s="9">
        <f t="shared" si="20"/>
        <v>2</v>
      </c>
      <c r="E175" s="8">
        <v>0</v>
      </c>
      <c r="F175" s="8">
        <v>1</v>
      </c>
      <c r="G175" s="8">
        <v>0</v>
      </c>
      <c r="H175" s="10">
        <v>0</v>
      </c>
      <c r="I175" s="10">
        <v>22</v>
      </c>
      <c r="J175" s="10">
        <v>0</v>
      </c>
      <c r="K175" s="8">
        <f t="shared" si="15"/>
        <v>0</v>
      </c>
      <c r="L175" s="15">
        <f t="shared" si="21"/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3">
        <v>0</v>
      </c>
      <c r="Y175" s="13">
        <v>0</v>
      </c>
      <c r="Z175" s="13">
        <v>0</v>
      </c>
      <c r="AA175" s="9">
        <v>0</v>
      </c>
      <c r="AB175" s="15">
        <v>20</v>
      </c>
      <c r="AC175" s="12">
        <v>0</v>
      </c>
      <c r="AD175" s="12">
        <v>1</v>
      </c>
      <c r="AE175" s="12">
        <v>19</v>
      </c>
      <c r="AF175" s="12">
        <v>0</v>
      </c>
      <c r="AG175" s="13">
        <v>0</v>
      </c>
      <c r="AH175" s="9">
        <v>0</v>
      </c>
      <c r="AI175" s="15">
        <v>1</v>
      </c>
      <c r="AJ175" s="12">
        <v>0</v>
      </c>
      <c r="AK175" s="12">
        <v>0</v>
      </c>
      <c r="AL175" s="12">
        <v>0</v>
      </c>
      <c r="AM175" s="12">
        <v>0</v>
      </c>
      <c r="AN175" s="12">
        <v>0</v>
      </c>
      <c r="AO175" s="12">
        <v>0</v>
      </c>
      <c r="AP175" s="13">
        <v>0</v>
      </c>
      <c r="AQ175" s="40">
        <v>1</v>
      </c>
      <c r="AR175" s="41"/>
      <c r="AT175" s="78">
        <v>0</v>
      </c>
      <c r="AU175" s="78">
        <v>44</v>
      </c>
      <c r="AV175" s="78">
        <v>2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</row>
    <row r="176" spans="2:53" x14ac:dyDescent="0.15">
      <c r="B176" s="31" t="s">
        <v>210</v>
      </c>
      <c r="C176" s="8">
        <f t="shared" si="19"/>
        <v>43</v>
      </c>
      <c r="D176" s="9">
        <f t="shared" si="20"/>
        <v>2</v>
      </c>
      <c r="E176" s="8">
        <v>0</v>
      </c>
      <c r="F176" s="8">
        <v>1</v>
      </c>
      <c r="G176" s="8">
        <v>4</v>
      </c>
      <c r="H176" s="10">
        <v>0</v>
      </c>
      <c r="I176" s="10">
        <v>12</v>
      </c>
      <c r="J176" s="10">
        <v>0</v>
      </c>
      <c r="K176" s="8">
        <f t="shared" si="15"/>
        <v>0</v>
      </c>
      <c r="L176" s="15">
        <f t="shared" si="21"/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3">
        <v>0</v>
      </c>
      <c r="Y176" s="13">
        <v>0</v>
      </c>
      <c r="Z176" s="13">
        <v>0</v>
      </c>
      <c r="AA176" s="9">
        <v>0</v>
      </c>
      <c r="AB176" s="15">
        <v>26</v>
      </c>
      <c r="AC176" s="12">
        <v>0</v>
      </c>
      <c r="AD176" s="12">
        <v>2</v>
      </c>
      <c r="AE176" s="12">
        <v>24</v>
      </c>
      <c r="AF176" s="12">
        <v>0</v>
      </c>
      <c r="AG176" s="13">
        <v>0</v>
      </c>
      <c r="AH176" s="9">
        <v>0</v>
      </c>
      <c r="AI176" s="15">
        <v>0</v>
      </c>
      <c r="AJ176" s="12">
        <v>0</v>
      </c>
      <c r="AK176" s="12">
        <v>0</v>
      </c>
      <c r="AL176" s="12">
        <v>0</v>
      </c>
      <c r="AM176" s="12">
        <v>0</v>
      </c>
      <c r="AN176" s="12">
        <v>0</v>
      </c>
      <c r="AO176" s="12">
        <v>0</v>
      </c>
      <c r="AP176" s="13">
        <v>0</v>
      </c>
      <c r="AQ176" s="40">
        <v>0</v>
      </c>
      <c r="AR176" s="41"/>
      <c r="AT176" s="78">
        <v>0</v>
      </c>
      <c r="AU176" s="78">
        <v>43</v>
      </c>
      <c r="AV176" s="78">
        <v>2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</row>
    <row r="177" spans="2:53" x14ac:dyDescent="0.15">
      <c r="B177" s="31" t="s">
        <v>211</v>
      </c>
      <c r="C177" s="8">
        <f t="shared" si="19"/>
        <v>42</v>
      </c>
      <c r="D177" s="9">
        <f t="shared" si="20"/>
        <v>18</v>
      </c>
      <c r="E177" s="8">
        <v>0</v>
      </c>
      <c r="F177" s="8">
        <v>12</v>
      </c>
      <c r="G177" s="8">
        <v>10</v>
      </c>
      <c r="H177" s="10">
        <v>0</v>
      </c>
      <c r="I177" s="10">
        <v>14</v>
      </c>
      <c r="J177" s="10">
        <v>0</v>
      </c>
      <c r="K177" s="8">
        <f t="shared" si="15"/>
        <v>0</v>
      </c>
      <c r="L177" s="15">
        <f t="shared" si="21"/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3">
        <v>0</v>
      </c>
      <c r="Y177" s="13">
        <v>0</v>
      </c>
      <c r="Z177" s="13">
        <v>0</v>
      </c>
      <c r="AA177" s="9">
        <v>0</v>
      </c>
      <c r="AB177" s="15">
        <v>6</v>
      </c>
      <c r="AC177" s="12">
        <v>0</v>
      </c>
      <c r="AD177" s="12">
        <v>0</v>
      </c>
      <c r="AE177" s="12">
        <v>6</v>
      </c>
      <c r="AF177" s="12">
        <v>0</v>
      </c>
      <c r="AG177" s="13">
        <v>0</v>
      </c>
      <c r="AH177" s="9">
        <v>0</v>
      </c>
      <c r="AI177" s="15">
        <v>0</v>
      </c>
      <c r="AJ177" s="12">
        <v>0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3">
        <v>0</v>
      </c>
      <c r="AQ177" s="40">
        <v>0</v>
      </c>
      <c r="AR177" s="41"/>
      <c r="AT177" s="78">
        <v>0</v>
      </c>
      <c r="AU177" s="78">
        <v>42</v>
      </c>
      <c r="AV177" s="78">
        <v>18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</row>
    <row r="178" spans="2:53" x14ac:dyDescent="0.15">
      <c r="B178" s="31" t="s">
        <v>215</v>
      </c>
      <c r="C178" s="8">
        <f t="shared" si="19"/>
        <v>42</v>
      </c>
      <c r="D178" s="9">
        <f t="shared" si="20"/>
        <v>0</v>
      </c>
      <c r="E178" s="8">
        <v>0</v>
      </c>
      <c r="F178" s="8">
        <v>0</v>
      </c>
      <c r="G178" s="8">
        <v>0</v>
      </c>
      <c r="H178" s="10">
        <v>0</v>
      </c>
      <c r="I178" s="10">
        <v>0</v>
      </c>
      <c r="J178" s="10">
        <v>0</v>
      </c>
      <c r="K178" s="8">
        <f t="shared" si="15"/>
        <v>0</v>
      </c>
      <c r="L178" s="15">
        <f t="shared" si="21"/>
        <v>9</v>
      </c>
      <c r="M178" s="12">
        <v>0</v>
      </c>
      <c r="N178" s="12">
        <v>0</v>
      </c>
      <c r="O178" s="12">
        <v>2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3">
        <v>0</v>
      </c>
      <c r="Y178" s="13">
        <v>7</v>
      </c>
      <c r="Z178" s="13">
        <v>0</v>
      </c>
      <c r="AA178" s="9">
        <v>0</v>
      </c>
      <c r="AB178" s="15">
        <v>32</v>
      </c>
      <c r="AC178" s="12">
        <v>1</v>
      </c>
      <c r="AD178" s="12">
        <v>4</v>
      </c>
      <c r="AE178" s="12">
        <v>27</v>
      </c>
      <c r="AF178" s="12">
        <v>0</v>
      </c>
      <c r="AG178" s="13">
        <v>0</v>
      </c>
      <c r="AH178" s="9">
        <v>0</v>
      </c>
      <c r="AI178" s="15">
        <v>1</v>
      </c>
      <c r="AJ178" s="12">
        <v>0</v>
      </c>
      <c r="AK178" s="12">
        <v>0</v>
      </c>
      <c r="AL178" s="12">
        <v>0</v>
      </c>
      <c r="AM178" s="12">
        <v>0</v>
      </c>
      <c r="AN178" s="12">
        <v>1</v>
      </c>
      <c r="AO178" s="12">
        <v>0</v>
      </c>
      <c r="AP178" s="13">
        <v>0</v>
      </c>
      <c r="AQ178" s="40">
        <v>0</v>
      </c>
      <c r="AR178" s="41"/>
      <c r="AT178" s="78">
        <v>0</v>
      </c>
      <c r="AU178" s="78">
        <v>42</v>
      </c>
      <c r="AV178" s="78">
        <v>0</v>
      </c>
      <c r="AW178" s="1">
        <v>0</v>
      </c>
      <c r="AX178" s="1">
        <v>9</v>
      </c>
      <c r="AY178" s="1">
        <v>0</v>
      </c>
      <c r="AZ178" s="1">
        <v>0</v>
      </c>
      <c r="BA178" s="1">
        <v>0</v>
      </c>
    </row>
    <row r="179" spans="2:53" x14ac:dyDescent="0.15">
      <c r="B179" s="31" t="s">
        <v>212</v>
      </c>
      <c r="C179" s="8">
        <f t="shared" si="19"/>
        <v>41</v>
      </c>
      <c r="D179" s="9">
        <f t="shared" si="20"/>
        <v>8</v>
      </c>
      <c r="E179" s="8">
        <v>0</v>
      </c>
      <c r="F179" s="8">
        <v>1</v>
      </c>
      <c r="G179" s="8">
        <v>0</v>
      </c>
      <c r="H179" s="10">
        <v>0</v>
      </c>
      <c r="I179" s="10">
        <v>28</v>
      </c>
      <c r="J179" s="10">
        <v>0</v>
      </c>
      <c r="K179" s="8">
        <f t="shared" si="15"/>
        <v>0</v>
      </c>
      <c r="L179" s="15">
        <f t="shared" si="21"/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3">
        <v>0</v>
      </c>
      <c r="Y179" s="13">
        <v>0</v>
      </c>
      <c r="Z179" s="13">
        <v>0</v>
      </c>
      <c r="AA179" s="9">
        <v>0</v>
      </c>
      <c r="AB179" s="15">
        <v>12</v>
      </c>
      <c r="AC179" s="12">
        <v>0</v>
      </c>
      <c r="AD179" s="12">
        <v>0</v>
      </c>
      <c r="AE179" s="12">
        <v>12</v>
      </c>
      <c r="AF179" s="12">
        <v>0</v>
      </c>
      <c r="AG179" s="13">
        <v>0</v>
      </c>
      <c r="AH179" s="9">
        <v>0</v>
      </c>
      <c r="AI179" s="15">
        <v>0</v>
      </c>
      <c r="AJ179" s="12">
        <v>0</v>
      </c>
      <c r="AK179" s="12">
        <v>0</v>
      </c>
      <c r="AL179" s="12">
        <v>0</v>
      </c>
      <c r="AM179" s="12">
        <v>0</v>
      </c>
      <c r="AN179" s="12">
        <v>0</v>
      </c>
      <c r="AO179" s="12">
        <v>0</v>
      </c>
      <c r="AP179" s="13">
        <v>0</v>
      </c>
      <c r="AQ179" s="40">
        <v>0</v>
      </c>
      <c r="AR179" s="41"/>
      <c r="AT179" s="78">
        <v>0</v>
      </c>
      <c r="AU179" s="78">
        <v>41</v>
      </c>
      <c r="AV179" s="78">
        <v>8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</row>
    <row r="180" spans="2:53" x14ac:dyDescent="0.15">
      <c r="B180" s="31" t="s">
        <v>214</v>
      </c>
      <c r="C180" s="8">
        <f t="shared" si="19"/>
        <v>37</v>
      </c>
      <c r="D180" s="9">
        <f t="shared" si="20"/>
        <v>0</v>
      </c>
      <c r="E180" s="8">
        <v>0</v>
      </c>
      <c r="F180" s="8">
        <v>0</v>
      </c>
      <c r="G180" s="8">
        <v>0</v>
      </c>
      <c r="H180" s="10">
        <v>0</v>
      </c>
      <c r="I180" s="10">
        <v>0</v>
      </c>
      <c r="J180" s="10">
        <v>0</v>
      </c>
      <c r="K180" s="8">
        <f t="shared" si="15"/>
        <v>0</v>
      </c>
      <c r="L180" s="15">
        <f t="shared" si="21"/>
        <v>20</v>
      </c>
      <c r="M180" s="12">
        <v>0</v>
      </c>
      <c r="N180" s="12">
        <v>0</v>
      </c>
      <c r="O180" s="12">
        <v>0</v>
      </c>
      <c r="P180" s="12">
        <v>0</v>
      </c>
      <c r="Q180" s="12">
        <v>1</v>
      </c>
      <c r="R180" s="12">
        <v>0</v>
      </c>
      <c r="S180" s="12">
        <v>0</v>
      </c>
      <c r="T180" s="12">
        <v>0</v>
      </c>
      <c r="U180" s="12">
        <v>0</v>
      </c>
      <c r="V180" s="12">
        <v>1</v>
      </c>
      <c r="W180" s="12">
        <v>0</v>
      </c>
      <c r="X180" s="13">
        <v>18</v>
      </c>
      <c r="Y180" s="13">
        <v>0</v>
      </c>
      <c r="Z180" s="13">
        <v>0</v>
      </c>
      <c r="AA180" s="9">
        <v>0</v>
      </c>
      <c r="AB180" s="15">
        <v>17</v>
      </c>
      <c r="AC180" s="12">
        <v>1</v>
      </c>
      <c r="AD180" s="12">
        <v>12</v>
      </c>
      <c r="AE180" s="12">
        <v>0</v>
      </c>
      <c r="AF180" s="12">
        <v>4</v>
      </c>
      <c r="AG180" s="13">
        <v>0</v>
      </c>
      <c r="AH180" s="9">
        <v>0</v>
      </c>
      <c r="AI180" s="15">
        <v>0</v>
      </c>
      <c r="AJ180" s="12">
        <v>0</v>
      </c>
      <c r="AK180" s="12">
        <v>0</v>
      </c>
      <c r="AL180" s="12">
        <v>0</v>
      </c>
      <c r="AM180" s="12">
        <v>0</v>
      </c>
      <c r="AN180" s="12">
        <v>0</v>
      </c>
      <c r="AO180" s="12">
        <v>0</v>
      </c>
      <c r="AP180" s="13">
        <v>0</v>
      </c>
      <c r="AQ180" s="40">
        <v>0</v>
      </c>
      <c r="AR180" s="41"/>
      <c r="AT180" s="78">
        <v>0</v>
      </c>
      <c r="AU180" s="78">
        <v>37</v>
      </c>
      <c r="AV180" s="78">
        <v>0</v>
      </c>
      <c r="AW180" s="1">
        <v>0</v>
      </c>
      <c r="AX180" s="1">
        <v>20</v>
      </c>
      <c r="AY180" s="1">
        <v>0</v>
      </c>
      <c r="AZ180" s="1">
        <v>0</v>
      </c>
      <c r="BA180" s="1">
        <v>0</v>
      </c>
    </row>
    <row r="181" spans="2:53" x14ac:dyDescent="0.15">
      <c r="B181" s="31" t="s">
        <v>216</v>
      </c>
      <c r="C181" s="8">
        <f t="shared" si="19"/>
        <v>36</v>
      </c>
      <c r="D181" s="9">
        <f t="shared" si="20"/>
        <v>3</v>
      </c>
      <c r="E181" s="8">
        <v>0</v>
      </c>
      <c r="F181" s="8">
        <v>1</v>
      </c>
      <c r="G181" s="8">
        <v>0</v>
      </c>
      <c r="H181" s="10">
        <v>0</v>
      </c>
      <c r="I181" s="10">
        <v>28</v>
      </c>
      <c r="J181" s="10">
        <v>0</v>
      </c>
      <c r="K181" s="8">
        <f t="shared" si="15"/>
        <v>0</v>
      </c>
      <c r="L181" s="15">
        <f t="shared" si="21"/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3">
        <v>0</v>
      </c>
      <c r="Y181" s="13">
        <v>0</v>
      </c>
      <c r="Z181" s="13">
        <v>0</v>
      </c>
      <c r="AA181" s="9">
        <v>0</v>
      </c>
      <c r="AB181" s="15">
        <v>7</v>
      </c>
      <c r="AC181" s="12">
        <v>0</v>
      </c>
      <c r="AD181" s="12">
        <v>0</v>
      </c>
      <c r="AE181" s="12">
        <v>7</v>
      </c>
      <c r="AF181" s="12">
        <v>0</v>
      </c>
      <c r="AG181" s="13">
        <v>0</v>
      </c>
      <c r="AH181" s="9">
        <v>0</v>
      </c>
      <c r="AI181" s="15">
        <v>0</v>
      </c>
      <c r="AJ181" s="12">
        <v>0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3">
        <v>0</v>
      </c>
      <c r="AQ181" s="40">
        <v>0</v>
      </c>
      <c r="AR181" s="41"/>
      <c r="AT181" s="78">
        <v>0</v>
      </c>
      <c r="AU181" s="78">
        <v>36</v>
      </c>
      <c r="AV181" s="78">
        <v>3</v>
      </c>
      <c r="AW181" s="1">
        <v>0</v>
      </c>
      <c r="AX181" s="1">
        <v>0</v>
      </c>
      <c r="AY181" s="1">
        <v>0</v>
      </c>
      <c r="AZ181" s="1">
        <v>0</v>
      </c>
      <c r="BA181" s="1">
        <v>0</v>
      </c>
    </row>
    <row r="182" spans="2:53" x14ac:dyDescent="0.15">
      <c r="B182" s="31" t="s">
        <v>217</v>
      </c>
      <c r="C182" s="8">
        <f t="shared" si="19"/>
        <v>36</v>
      </c>
      <c r="D182" s="9">
        <f t="shared" si="20"/>
        <v>0</v>
      </c>
      <c r="E182" s="8">
        <v>0</v>
      </c>
      <c r="F182" s="8">
        <v>1</v>
      </c>
      <c r="G182" s="8">
        <v>2</v>
      </c>
      <c r="H182" s="10">
        <v>0</v>
      </c>
      <c r="I182" s="10">
        <v>22</v>
      </c>
      <c r="J182" s="10">
        <v>0</v>
      </c>
      <c r="K182" s="8">
        <f t="shared" si="15"/>
        <v>0</v>
      </c>
      <c r="L182" s="15">
        <f t="shared" si="21"/>
        <v>0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3">
        <v>0</v>
      </c>
      <c r="Y182" s="13">
        <v>0</v>
      </c>
      <c r="Z182" s="13">
        <v>0</v>
      </c>
      <c r="AA182" s="9">
        <v>0</v>
      </c>
      <c r="AB182" s="15">
        <v>11</v>
      </c>
      <c r="AC182" s="12">
        <v>0</v>
      </c>
      <c r="AD182" s="12">
        <v>2</v>
      </c>
      <c r="AE182" s="12">
        <v>9</v>
      </c>
      <c r="AF182" s="12">
        <v>0</v>
      </c>
      <c r="AG182" s="13">
        <v>0</v>
      </c>
      <c r="AH182" s="9">
        <v>0</v>
      </c>
      <c r="AI182" s="15">
        <v>0</v>
      </c>
      <c r="AJ182" s="12">
        <v>0</v>
      </c>
      <c r="AK182" s="12">
        <v>0</v>
      </c>
      <c r="AL182" s="12">
        <v>0</v>
      </c>
      <c r="AM182" s="12">
        <v>0</v>
      </c>
      <c r="AN182" s="12">
        <v>0</v>
      </c>
      <c r="AO182" s="12">
        <v>0</v>
      </c>
      <c r="AP182" s="13">
        <v>0</v>
      </c>
      <c r="AQ182" s="40">
        <v>0</v>
      </c>
      <c r="AR182" s="41"/>
      <c r="AT182" s="78">
        <v>0</v>
      </c>
      <c r="AU182" s="78">
        <v>36</v>
      </c>
      <c r="AV182" s="78">
        <v>0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</row>
    <row r="183" spans="2:53" x14ac:dyDescent="0.15">
      <c r="B183" s="31" t="s">
        <v>218</v>
      </c>
      <c r="C183" s="8">
        <f t="shared" si="19"/>
        <v>31</v>
      </c>
      <c r="D183" s="9">
        <f t="shared" si="20"/>
        <v>1</v>
      </c>
      <c r="E183" s="8">
        <v>0</v>
      </c>
      <c r="F183" s="8">
        <v>0</v>
      </c>
      <c r="G183" s="8">
        <v>2</v>
      </c>
      <c r="H183" s="10">
        <v>0</v>
      </c>
      <c r="I183" s="10">
        <v>11</v>
      </c>
      <c r="J183" s="10">
        <v>0</v>
      </c>
      <c r="K183" s="8">
        <f t="shared" si="15"/>
        <v>0</v>
      </c>
      <c r="L183" s="15">
        <f t="shared" si="21"/>
        <v>0</v>
      </c>
      <c r="M183" s="12">
        <v>0</v>
      </c>
      <c r="N183" s="12">
        <v>0</v>
      </c>
      <c r="O183" s="12">
        <v>0</v>
      </c>
      <c r="P183" s="12">
        <v>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3">
        <v>0</v>
      </c>
      <c r="Y183" s="13">
        <v>0</v>
      </c>
      <c r="Z183" s="13">
        <v>0</v>
      </c>
      <c r="AA183" s="9">
        <v>0</v>
      </c>
      <c r="AB183" s="15">
        <v>18</v>
      </c>
      <c r="AC183" s="12">
        <v>0</v>
      </c>
      <c r="AD183" s="12">
        <v>3</v>
      </c>
      <c r="AE183" s="12">
        <v>15</v>
      </c>
      <c r="AF183" s="12">
        <v>0</v>
      </c>
      <c r="AG183" s="13">
        <v>0</v>
      </c>
      <c r="AH183" s="9">
        <v>0</v>
      </c>
      <c r="AI183" s="15">
        <v>0</v>
      </c>
      <c r="AJ183" s="12">
        <v>0</v>
      </c>
      <c r="AK183" s="12">
        <v>0</v>
      </c>
      <c r="AL183" s="12">
        <v>0</v>
      </c>
      <c r="AM183" s="12">
        <v>0</v>
      </c>
      <c r="AN183" s="12">
        <v>0</v>
      </c>
      <c r="AO183" s="12">
        <v>0</v>
      </c>
      <c r="AP183" s="13">
        <v>0</v>
      </c>
      <c r="AQ183" s="40">
        <v>0</v>
      </c>
      <c r="AR183" s="41"/>
      <c r="AT183" s="78">
        <v>0</v>
      </c>
      <c r="AU183" s="78">
        <v>31</v>
      </c>
      <c r="AV183" s="78">
        <v>1</v>
      </c>
      <c r="AW183" s="1">
        <v>0</v>
      </c>
      <c r="AX183" s="1">
        <v>0</v>
      </c>
      <c r="AY183" s="1">
        <v>0</v>
      </c>
      <c r="AZ183" s="1">
        <v>0</v>
      </c>
      <c r="BA183" s="1">
        <v>0</v>
      </c>
    </row>
    <row r="184" spans="2:53" x14ac:dyDescent="0.15">
      <c r="B184" s="31" t="s">
        <v>219</v>
      </c>
      <c r="C184" s="8">
        <f t="shared" si="19"/>
        <v>29</v>
      </c>
      <c r="D184" s="9">
        <f t="shared" si="20"/>
        <v>0</v>
      </c>
      <c r="E184" s="8">
        <v>0</v>
      </c>
      <c r="F184" s="8">
        <v>0</v>
      </c>
      <c r="G184" s="8">
        <v>0</v>
      </c>
      <c r="H184" s="10">
        <v>0</v>
      </c>
      <c r="I184" s="10">
        <v>21</v>
      </c>
      <c r="J184" s="10">
        <v>0</v>
      </c>
      <c r="K184" s="8">
        <f t="shared" si="15"/>
        <v>0</v>
      </c>
      <c r="L184" s="15">
        <f t="shared" si="21"/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3">
        <v>0</v>
      </c>
      <c r="Y184" s="13">
        <v>0</v>
      </c>
      <c r="Z184" s="13">
        <v>0</v>
      </c>
      <c r="AA184" s="9">
        <v>0</v>
      </c>
      <c r="AB184" s="15">
        <v>8</v>
      </c>
      <c r="AC184" s="12">
        <v>0</v>
      </c>
      <c r="AD184" s="12">
        <v>0</v>
      </c>
      <c r="AE184" s="12">
        <v>8</v>
      </c>
      <c r="AF184" s="12">
        <v>0</v>
      </c>
      <c r="AG184" s="13">
        <v>0</v>
      </c>
      <c r="AH184" s="9">
        <v>0</v>
      </c>
      <c r="AI184" s="15">
        <v>0</v>
      </c>
      <c r="AJ184" s="12">
        <v>0</v>
      </c>
      <c r="AK184" s="12">
        <v>0</v>
      </c>
      <c r="AL184" s="12">
        <v>0</v>
      </c>
      <c r="AM184" s="12">
        <v>0</v>
      </c>
      <c r="AN184" s="12">
        <v>0</v>
      </c>
      <c r="AO184" s="12">
        <v>0</v>
      </c>
      <c r="AP184" s="13">
        <v>0</v>
      </c>
      <c r="AQ184" s="40">
        <v>0</v>
      </c>
      <c r="AR184" s="41"/>
      <c r="AT184" s="78">
        <v>0</v>
      </c>
      <c r="AU184" s="78">
        <v>29</v>
      </c>
      <c r="AV184" s="78">
        <v>0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</row>
    <row r="185" spans="2:53" x14ac:dyDescent="0.15">
      <c r="B185" s="31" t="s">
        <v>220</v>
      </c>
      <c r="C185" s="8">
        <f t="shared" si="19"/>
        <v>26</v>
      </c>
      <c r="D185" s="9">
        <f t="shared" si="20"/>
        <v>2</v>
      </c>
      <c r="E185" s="8">
        <v>0</v>
      </c>
      <c r="F185" s="8">
        <v>2</v>
      </c>
      <c r="G185" s="8">
        <v>0</v>
      </c>
      <c r="H185" s="10">
        <v>0</v>
      </c>
      <c r="I185" s="10">
        <v>0</v>
      </c>
      <c r="J185" s="10">
        <v>0</v>
      </c>
      <c r="K185" s="8">
        <f t="shared" si="15"/>
        <v>0</v>
      </c>
      <c r="L185" s="15">
        <f t="shared" si="21"/>
        <v>8</v>
      </c>
      <c r="M185" s="12">
        <v>0</v>
      </c>
      <c r="N185" s="12">
        <v>1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3">
        <v>6</v>
      </c>
      <c r="Y185" s="13">
        <v>1</v>
      </c>
      <c r="Z185" s="13">
        <v>0</v>
      </c>
      <c r="AA185" s="9">
        <v>0</v>
      </c>
      <c r="AB185" s="15">
        <v>14</v>
      </c>
      <c r="AC185" s="12">
        <v>0</v>
      </c>
      <c r="AD185" s="12">
        <v>1</v>
      </c>
      <c r="AE185" s="12">
        <v>13</v>
      </c>
      <c r="AF185" s="12">
        <v>0</v>
      </c>
      <c r="AG185" s="13">
        <v>0</v>
      </c>
      <c r="AH185" s="9">
        <v>0</v>
      </c>
      <c r="AI185" s="15">
        <v>2</v>
      </c>
      <c r="AJ185" s="12">
        <v>0</v>
      </c>
      <c r="AK185" s="12">
        <v>0</v>
      </c>
      <c r="AL185" s="12">
        <v>0</v>
      </c>
      <c r="AM185" s="12">
        <v>0</v>
      </c>
      <c r="AN185" s="12">
        <v>1</v>
      </c>
      <c r="AO185" s="12">
        <v>0</v>
      </c>
      <c r="AP185" s="13">
        <v>1</v>
      </c>
      <c r="AQ185" s="40">
        <v>0</v>
      </c>
      <c r="AR185" s="41"/>
      <c r="AT185" s="78">
        <v>0</v>
      </c>
      <c r="AU185" s="78">
        <v>26</v>
      </c>
      <c r="AV185" s="78">
        <v>2</v>
      </c>
      <c r="AW185" s="1">
        <v>0</v>
      </c>
      <c r="AX185" s="1">
        <v>8</v>
      </c>
      <c r="AY185" s="1">
        <v>0</v>
      </c>
      <c r="AZ185" s="1">
        <v>0</v>
      </c>
      <c r="BA185" s="1">
        <v>0</v>
      </c>
    </row>
    <row r="186" spans="2:53" x14ac:dyDescent="0.15">
      <c r="B186" s="31" t="s">
        <v>221</v>
      </c>
      <c r="C186" s="8">
        <f t="shared" si="19"/>
        <v>25</v>
      </c>
      <c r="D186" s="9">
        <f t="shared" si="20"/>
        <v>0</v>
      </c>
      <c r="E186" s="8">
        <v>0</v>
      </c>
      <c r="F186" s="8">
        <v>0</v>
      </c>
      <c r="G186" s="8">
        <v>0</v>
      </c>
      <c r="H186" s="10">
        <v>0</v>
      </c>
      <c r="I186" s="10">
        <v>0</v>
      </c>
      <c r="J186" s="10">
        <v>0</v>
      </c>
      <c r="K186" s="8">
        <f t="shared" si="15"/>
        <v>0</v>
      </c>
      <c r="L186" s="15">
        <f t="shared" si="21"/>
        <v>6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2</v>
      </c>
      <c r="W186" s="12">
        <v>0</v>
      </c>
      <c r="X186" s="13">
        <v>4</v>
      </c>
      <c r="Y186" s="13">
        <v>0</v>
      </c>
      <c r="Z186" s="13">
        <v>0</v>
      </c>
      <c r="AA186" s="9">
        <v>0</v>
      </c>
      <c r="AB186" s="15">
        <v>18</v>
      </c>
      <c r="AC186" s="12">
        <v>0</v>
      </c>
      <c r="AD186" s="12">
        <v>2</v>
      </c>
      <c r="AE186" s="12">
        <v>14</v>
      </c>
      <c r="AF186" s="12">
        <v>2</v>
      </c>
      <c r="AG186" s="13">
        <v>0</v>
      </c>
      <c r="AH186" s="9">
        <v>0</v>
      </c>
      <c r="AI186" s="15">
        <v>1</v>
      </c>
      <c r="AJ186" s="12">
        <v>0</v>
      </c>
      <c r="AK186" s="12">
        <v>0</v>
      </c>
      <c r="AL186" s="12">
        <v>0</v>
      </c>
      <c r="AM186" s="12">
        <v>0</v>
      </c>
      <c r="AN186" s="12">
        <v>0</v>
      </c>
      <c r="AO186" s="12">
        <v>0</v>
      </c>
      <c r="AP186" s="13">
        <v>0</v>
      </c>
      <c r="AQ186" s="40">
        <v>1</v>
      </c>
      <c r="AR186" s="41"/>
      <c r="AT186" s="78">
        <v>0</v>
      </c>
      <c r="AU186" s="78">
        <v>25</v>
      </c>
      <c r="AV186" s="78">
        <v>0</v>
      </c>
      <c r="AW186" s="1">
        <v>0</v>
      </c>
      <c r="AX186" s="1">
        <v>6</v>
      </c>
      <c r="AY186" s="1">
        <v>0</v>
      </c>
      <c r="AZ186" s="1">
        <v>0</v>
      </c>
      <c r="BA186" s="1">
        <v>0</v>
      </c>
    </row>
    <row r="187" spans="2:53" x14ac:dyDescent="0.15">
      <c r="B187" s="31" t="s">
        <v>222</v>
      </c>
      <c r="C187" s="8">
        <f t="shared" si="19"/>
        <v>24</v>
      </c>
      <c r="D187" s="9">
        <f t="shared" si="20"/>
        <v>0</v>
      </c>
      <c r="E187" s="8">
        <v>2</v>
      </c>
      <c r="F187" s="8">
        <v>0</v>
      </c>
      <c r="G187" s="8">
        <v>0</v>
      </c>
      <c r="H187" s="10">
        <v>0</v>
      </c>
      <c r="I187" s="10">
        <v>0</v>
      </c>
      <c r="J187" s="10">
        <v>0</v>
      </c>
      <c r="K187" s="8">
        <f t="shared" si="15"/>
        <v>0</v>
      </c>
      <c r="L187" s="15">
        <f t="shared" si="21"/>
        <v>0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3">
        <v>0</v>
      </c>
      <c r="Y187" s="13">
        <v>0</v>
      </c>
      <c r="Z187" s="13">
        <v>0</v>
      </c>
      <c r="AA187" s="9">
        <v>0</v>
      </c>
      <c r="AB187" s="15">
        <v>24</v>
      </c>
      <c r="AC187" s="12">
        <v>1</v>
      </c>
      <c r="AD187" s="12">
        <v>1</v>
      </c>
      <c r="AE187" s="12">
        <v>22</v>
      </c>
      <c r="AF187" s="12">
        <v>0</v>
      </c>
      <c r="AG187" s="13">
        <v>0</v>
      </c>
      <c r="AH187" s="9">
        <v>0</v>
      </c>
      <c r="AI187" s="15">
        <v>0</v>
      </c>
      <c r="AJ187" s="12">
        <v>0</v>
      </c>
      <c r="AK187" s="12">
        <v>0</v>
      </c>
      <c r="AL187" s="12">
        <v>0</v>
      </c>
      <c r="AM187" s="12">
        <v>0</v>
      </c>
      <c r="AN187" s="12">
        <v>0</v>
      </c>
      <c r="AO187" s="12">
        <v>0</v>
      </c>
      <c r="AP187" s="13">
        <v>0</v>
      </c>
      <c r="AQ187" s="40">
        <v>0</v>
      </c>
      <c r="AR187" s="41"/>
      <c r="AT187" s="78">
        <v>0</v>
      </c>
      <c r="AU187" s="78">
        <v>24</v>
      </c>
      <c r="AV187" s="78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</row>
    <row r="188" spans="2:53" x14ac:dyDescent="0.15">
      <c r="B188" s="31" t="s">
        <v>223</v>
      </c>
      <c r="C188" s="8">
        <f t="shared" si="19"/>
        <v>23</v>
      </c>
      <c r="D188" s="9">
        <f t="shared" si="20"/>
        <v>0</v>
      </c>
      <c r="E188" s="8">
        <v>0</v>
      </c>
      <c r="F188" s="8">
        <v>0</v>
      </c>
      <c r="G188" s="8">
        <v>0</v>
      </c>
      <c r="H188" s="10">
        <v>0</v>
      </c>
      <c r="I188" s="10">
        <v>3</v>
      </c>
      <c r="J188" s="10">
        <v>0</v>
      </c>
      <c r="K188" s="8">
        <f t="shared" si="15"/>
        <v>0</v>
      </c>
      <c r="L188" s="15">
        <f t="shared" si="21"/>
        <v>10</v>
      </c>
      <c r="M188" s="12">
        <v>0</v>
      </c>
      <c r="N188" s="12">
        <v>0</v>
      </c>
      <c r="O188" s="12">
        <v>0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5</v>
      </c>
      <c r="X188" s="13">
        <v>3</v>
      </c>
      <c r="Y188" s="13">
        <v>2</v>
      </c>
      <c r="Z188" s="13">
        <v>0</v>
      </c>
      <c r="AA188" s="9">
        <v>0</v>
      </c>
      <c r="AB188" s="15">
        <v>9</v>
      </c>
      <c r="AC188" s="12">
        <v>1</v>
      </c>
      <c r="AD188" s="12">
        <v>3</v>
      </c>
      <c r="AE188" s="12">
        <v>5</v>
      </c>
      <c r="AF188" s="12">
        <v>0</v>
      </c>
      <c r="AG188" s="13">
        <v>0</v>
      </c>
      <c r="AH188" s="9">
        <v>0</v>
      </c>
      <c r="AI188" s="15">
        <v>1</v>
      </c>
      <c r="AJ188" s="12">
        <v>0</v>
      </c>
      <c r="AK188" s="12">
        <v>0</v>
      </c>
      <c r="AL188" s="12">
        <v>0</v>
      </c>
      <c r="AM188" s="12">
        <v>0</v>
      </c>
      <c r="AN188" s="12">
        <v>0</v>
      </c>
      <c r="AO188" s="12">
        <v>0</v>
      </c>
      <c r="AP188" s="13">
        <v>0</v>
      </c>
      <c r="AQ188" s="40">
        <v>1</v>
      </c>
      <c r="AR188" s="41"/>
      <c r="AT188" s="78">
        <v>0</v>
      </c>
      <c r="AU188" s="78">
        <v>23</v>
      </c>
      <c r="AV188" s="78">
        <v>0</v>
      </c>
      <c r="AW188" s="1">
        <v>0</v>
      </c>
      <c r="AX188" s="1">
        <v>10</v>
      </c>
      <c r="AY188" s="1">
        <v>0</v>
      </c>
      <c r="AZ188" s="1">
        <v>0</v>
      </c>
      <c r="BA188" s="1">
        <v>0</v>
      </c>
    </row>
    <row r="189" spans="2:53" x14ac:dyDescent="0.15">
      <c r="B189" s="31" t="s">
        <v>224</v>
      </c>
      <c r="C189" s="8">
        <f t="shared" si="19"/>
        <v>18</v>
      </c>
      <c r="D189" s="9">
        <f t="shared" si="20"/>
        <v>0</v>
      </c>
      <c r="E189" s="8">
        <v>0</v>
      </c>
      <c r="F189" s="8">
        <v>0</v>
      </c>
      <c r="G189" s="8">
        <v>0</v>
      </c>
      <c r="H189" s="10">
        <v>0</v>
      </c>
      <c r="I189" s="10">
        <v>7</v>
      </c>
      <c r="J189" s="10">
        <v>0</v>
      </c>
      <c r="K189" s="8">
        <f t="shared" si="15"/>
        <v>0</v>
      </c>
      <c r="L189" s="15">
        <f t="shared" si="21"/>
        <v>0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3">
        <v>0</v>
      </c>
      <c r="Y189" s="13">
        <v>0</v>
      </c>
      <c r="Z189" s="13">
        <v>0</v>
      </c>
      <c r="AA189" s="9">
        <v>0</v>
      </c>
      <c r="AB189" s="15">
        <v>11</v>
      </c>
      <c r="AC189" s="12">
        <v>0</v>
      </c>
      <c r="AD189" s="12">
        <v>0</v>
      </c>
      <c r="AE189" s="12">
        <v>11</v>
      </c>
      <c r="AF189" s="12">
        <v>0</v>
      </c>
      <c r="AG189" s="13">
        <v>0</v>
      </c>
      <c r="AH189" s="9">
        <v>0</v>
      </c>
      <c r="AI189" s="15"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0</v>
      </c>
      <c r="AO189" s="12">
        <v>0</v>
      </c>
      <c r="AP189" s="13">
        <v>0</v>
      </c>
      <c r="AQ189" s="40">
        <v>0</v>
      </c>
      <c r="AR189" s="41"/>
      <c r="AT189" s="78">
        <v>0</v>
      </c>
      <c r="AU189" s="78">
        <v>18</v>
      </c>
      <c r="AV189" s="78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</row>
    <row r="190" spans="2:53" x14ac:dyDescent="0.15">
      <c r="B190" s="31" t="s">
        <v>225</v>
      </c>
      <c r="C190" s="8">
        <f t="shared" si="19"/>
        <v>13</v>
      </c>
      <c r="D190" s="9">
        <f t="shared" si="20"/>
        <v>1</v>
      </c>
      <c r="E190" s="8">
        <v>0</v>
      </c>
      <c r="F190" s="8">
        <v>1</v>
      </c>
      <c r="G190" s="8">
        <v>1</v>
      </c>
      <c r="H190" s="10">
        <v>0</v>
      </c>
      <c r="I190" s="10">
        <v>3</v>
      </c>
      <c r="J190" s="10">
        <v>0</v>
      </c>
      <c r="K190" s="8">
        <f t="shared" si="15"/>
        <v>0</v>
      </c>
      <c r="L190" s="15">
        <f t="shared" si="21"/>
        <v>0</v>
      </c>
      <c r="M190" s="12">
        <v>0</v>
      </c>
      <c r="N190" s="12">
        <v>0</v>
      </c>
      <c r="O190" s="12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0</v>
      </c>
      <c r="X190" s="13">
        <v>0</v>
      </c>
      <c r="Y190" s="13">
        <v>0</v>
      </c>
      <c r="Z190" s="13">
        <v>0</v>
      </c>
      <c r="AA190" s="9">
        <v>0</v>
      </c>
      <c r="AB190" s="15">
        <v>7</v>
      </c>
      <c r="AC190" s="12">
        <v>0</v>
      </c>
      <c r="AD190" s="12">
        <v>1</v>
      </c>
      <c r="AE190" s="12">
        <v>6</v>
      </c>
      <c r="AF190" s="12">
        <v>0</v>
      </c>
      <c r="AG190" s="13">
        <v>0</v>
      </c>
      <c r="AH190" s="9">
        <v>0</v>
      </c>
      <c r="AI190" s="15">
        <v>1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2">
        <v>1</v>
      </c>
      <c r="AP190" s="13">
        <v>0</v>
      </c>
      <c r="AQ190" s="40">
        <v>0</v>
      </c>
      <c r="AR190" s="41"/>
      <c r="AT190" s="78">
        <v>0</v>
      </c>
      <c r="AU190" s="78">
        <v>13</v>
      </c>
      <c r="AV190" s="78">
        <v>1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</row>
    <row r="191" spans="2:53" x14ac:dyDescent="0.15">
      <c r="B191" s="31" t="s">
        <v>226</v>
      </c>
      <c r="C191" s="8">
        <f t="shared" si="19"/>
        <v>13</v>
      </c>
      <c r="D191" s="9">
        <f t="shared" si="20"/>
        <v>1</v>
      </c>
      <c r="E191" s="8">
        <v>0</v>
      </c>
      <c r="F191" s="8">
        <v>0</v>
      </c>
      <c r="G191" s="8">
        <v>1</v>
      </c>
      <c r="H191" s="10">
        <v>0</v>
      </c>
      <c r="I191" s="10">
        <v>0</v>
      </c>
      <c r="J191" s="10">
        <v>0</v>
      </c>
      <c r="K191" s="8">
        <f t="shared" si="15"/>
        <v>0</v>
      </c>
      <c r="L191" s="15">
        <f t="shared" si="21"/>
        <v>5</v>
      </c>
      <c r="M191" s="12">
        <v>1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2</v>
      </c>
      <c r="W191" s="12">
        <v>0</v>
      </c>
      <c r="X191" s="13">
        <v>2</v>
      </c>
      <c r="Y191" s="13">
        <v>0</v>
      </c>
      <c r="Z191" s="13">
        <v>0</v>
      </c>
      <c r="AA191" s="9">
        <v>0</v>
      </c>
      <c r="AB191" s="15">
        <v>7</v>
      </c>
      <c r="AC191" s="12">
        <v>1</v>
      </c>
      <c r="AD191" s="12">
        <v>5</v>
      </c>
      <c r="AE191" s="12">
        <v>0</v>
      </c>
      <c r="AF191" s="12">
        <v>1</v>
      </c>
      <c r="AG191" s="13">
        <v>0</v>
      </c>
      <c r="AH191" s="9">
        <v>0</v>
      </c>
      <c r="AI191" s="15">
        <v>0</v>
      </c>
      <c r="AJ191" s="12">
        <v>0</v>
      </c>
      <c r="AK191" s="12">
        <v>0</v>
      </c>
      <c r="AL191" s="12">
        <v>0</v>
      </c>
      <c r="AM191" s="12">
        <v>0</v>
      </c>
      <c r="AN191" s="12">
        <v>0</v>
      </c>
      <c r="AO191" s="12">
        <v>0</v>
      </c>
      <c r="AP191" s="13">
        <v>0</v>
      </c>
      <c r="AQ191" s="40">
        <v>0</v>
      </c>
      <c r="AR191" s="41"/>
      <c r="AT191" s="78">
        <v>0</v>
      </c>
      <c r="AU191" s="78">
        <v>13</v>
      </c>
      <c r="AV191" s="78">
        <v>1</v>
      </c>
      <c r="AW191" s="1">
        <v>0</v>
      </c>
      <c r="AX191" s="1">
        <v>5</v>
      </c>
      <c r="AY191" s="1">
        <v>0</v>
      </c>
      <c r="AZ191" s="1">
        <v>0</v>
      </c>
      <c r="BA191" s="1">
        <v>0</v>
      </c>
    </row>
    <row r="192" spans="2:53" x14ac:dyDescent="0.15">
      <c r="B192" s="31" t="s">
        <v>227</v>
      </c>
      <c r="C192" s="8">
        <f t="shared" si="19"/>
        <v>11</v>
      </c>
      <c r="D192" s="9">
        <f t="shared" si="20"/>
        <v>0</v>
      </c>
      <c r="E192" s="8">
        <v>0</v>
      </c>
      <c r="F192" s="8">
        <v>0</v>
      </c>
      <c r="G192" s="8">
        <v>0</v>
      </c>
      <c r="H192" s="10">
        <v>0</v>
      </c>
      <c r="I192" s="10">
        <v>0</v>
      </c>
      <c r="J192" s="10">
        <v>0</v>
      </c>
      <c r="K192" s="8">
        <f t="shared" si="15"/>
        <v>0</v>
      </c>
      <c r="L192" s="15">
        <f t="shared" si="21"/>
        <v>1</v>
      </c>
      <c r="M192" s="12">
        <v>0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3">
        <v>1</v>
      </c>
      <c r="Y192" s="13">
        <v>0</v>
      </c>
      <c r="Z192" s="13">
        <v>0</v>
      </c>
      <c r="AA192" s="9">
        <v>0</v>
      </c>
      <c r="AB192" s="15">
        <v>10</v>
      </c>
      <c r="AC192" s="12">
        <v>0</v>
      </c>
      <c r="AD192" s="12">
        <v>0</v>
      </c>
      <c r="AE192" s="12">
        <v>10</v>
      </c>
      <c r="AF192" s="12">
        <v>0</v>
      </c>
      <c r="AG192" s="13">
        <v>0</v>
      </c>
      <c r="AH192" s="9">
        <v>0</v>
      </c>
      <c r="AI192" s="15">
        <v>0</v>
      </c>
      <c r="AJ192" s="12">
        <v>0</v>
      </c>
      <c r="AK192" s="12">
        <v>0</v>
      </c>
      <c r="AL192" s="12">
        <v>0</v>
      </c>
      <c r="AM192" s="12">
        <v>0</v>
      </c>
      <c r="AN192" s="12">
        <v>0</v>
      </c>
      <c r="AO192" s="12">
        <v>0</v>
      </c>
      <c r="AP192" s="13">
        <v>0</v>
      </c>
      <c r="AQ192" s="40">
        <v>0</v>
      </c>
      <c r="AR192" s="41"/>
      <c r="AT192" s="78">
        <v>0</v>
      </c>
      <c r="AU192" s="78">
        <v>11</v>
      </c>
      <c r="AV192" s="78">
        <v>0</v>
      </c>
      <c r="AW192" s="1">
        <v>0</v>
      </c>
      <c r="AX192" s="1">
        <v>1</v>
      </c>
      <c r="AY192" s="1">
        <v>0</v>
      </c>
      <c r="AZ192" s="1">
        <v>0</v>
      </c>
      <c r="BA192" s="1">
        <v>0</v>
      </c>
    </row>
    <row r="193" spans="2:53" x14ac:dyDescent="0.15">
      <c r="B193" s="31" t="s">
        <v>237</v>
      </c>
      <c r="C193" s="8">
        <v>11</v>
      </c>
      <c r="D193" s="9">
        <f t="shared" si="20"/>
        <v>0</v>
      </c>
      <c r="E193" s="8">
        <v>0</v>
      </c>
      <c r="F193" s="8">
        <v>0</v>
      </c>
      <c r="G193" s="8">
        <v>0</v>
      </c>
      <c r="H193" s="10">
        <v>0</v>
      </c>
      <c r="I193" s="10">
        <v>1</v>
      </c>
      <c r="J193" s="10">
        <v>0</v>
      </c>
      <c r="K193" s="8">
        <f t="shared" si="15"/>
        <v>0</v>
      </c>
      <c r="L193" s="15">
        <v>4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4</v>
      </c>
      <c r="V193" s="12">
        <v>0</v>
      </c>
      <c r="W193" s="12">
        <v>0</v>
      </c>
      <c r="X193" s="13">
        <v>0</v>
      </c>
      <c r="Y193" s="13">
        <v>0</v>
      </c>
      <c r="Z193" s="13">
        <v>0</v>
      </c>
      <c r="AA193" s="9">
        <v>0</v>
      </c>
      <c r="AB193" s="15">
        <v>6</v>
      </c>
      <c r="AC193" s="12">
        <v>0</v>
      </c>
      <c r="AD193" s="12">
        <v>3</v>
      </c>
      <c r="AE193" s="12">
        <v>2</v>
      </c>
      <c r="AF193" s="12">
        <v>1</v>
      </c>
      <c r="AG193" s="13">
        <v>0</v>
      </c>
      <c r="AH193" s="9">
        <v>0</v>
      </c>
      <c r="AI193" s="15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3">
        <v>0</v>
      </c>
      <c r="AQ193" s="40">
        <v>0</v>
      </c>
      <c r="AR193" s="41"/>
      <c r="AT193" s="78">
        <v>0</v>
      </c>
      <c r="AU193" s="78">
        <v>3</v>
      </c>
      <c r="AV193" s="78">
        <v>0</v>
      </c>
      <c r="AW193" s="1">
        <v>0</v>
      </c>
      <c r="AX193" s="1">
        <v>1</v>
      </c>
      <c r="AY193" s="1">
        <v>0</v>
      </c>
      <c r="AZ193" s="1">
        <v>0</v>
      </c>
      <c r="BA193" s="1">
        <v>0</v>
      </c>
    </row>
    <row r="194" spans="2:53" x14ac:dyDescent="0.15">
      <c r="B194" s="31" t="s">
        <v>228</v>
      </c>
      <c r="C194" s="8">
        <f t="shared" ref="C194:C205" si="22">AU194-AT194</f>
        <v>10</v>
      </c>
      <c r="D194" s="9">
        <f t="shared" si="20"/>
        <v>2</v>
      </c>
      <c r="E194" s="8">
        <v>1</v>
      </c>
      <c r="F194" s="8">
        <v>0</v>
      </c>
      <c r="G194" s="8">
        <v>2</v>
      </c>
      <c r="H194" s="10">
        <v>0</v>
      </c>
      <c r="I194" s="10">
        <v>4</v>
      </c>
      <c r="J194" s="10">
        <v>0</v>
      </c>
      <c r="K194" s="8">
        <f t="shared" si="15"/>
        <v>0</v>
      </c>
      <c r="L194" s="15">
        <f t="shared" ref="L194:L205" si="23">AX194-AY194-AZ194-BA194</f>
        <v>0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3">
        <v>0</v>
      </c>
      <c r="Y194" s="13">
        <v>0</v>
      </c>
      <c r="Z194" s="13">
        <v>0</v>
      </c>
      <c r="AA194" s="9">
        <v>0</v>
      </c>
      <c r="AB194" s="15">
        <v>4</v>
      </c>
      <c r="AC194" s="12">
        <v>0</v>
      </c>
      <c r="AD194" s="12">
        <v>3</v>
      </c>
      <c r="AE194" s="12">
        <v>1</v>
      </c>
      <c r="AF194" s="12">
        <v>0</v>
      </c>
      <c r="AG194" s="13">
        <v>0</v>
      </c>
      <c r="AH194" s="9">
        <v>0</v>
      </c>
      <c r="AI194" s="15">
        <v>0</v>
      </c>
      <c r="AJ194" s="12">
        <v>0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3">
        <v>0</v>
      </c>
      <c r="AQ194" s="40">
        <v>0</v>
      </c>
      <c r="AR194" s="41"/>
      <c r="AT194" s="78">
        <v>0</v>
      </c>
      <c r="AU194" s="78">
        <v>10</v>
      </c>
      <c r="AV194" s="78">
        <v>2</v>
      </c>
      <c r="AW194" s="1">
        <v>0</v>
      </c>
      <c r="AX194" s="1">
        <v>0</v>
      </c>
      <c r="AY194" s="1">
        <v>0</v>
      </c>
      <c r="AZ194" s="1">
        <v>0</v>
      </c>
      <c r="BA194" s="1">
        <v>0</v>
      </c>
    </row>
    <row r="195" spans="2:53" x14ac:dyDescent="0.15">
      <c r="B195" s="31" t="s">
        <v>230</v>
      </c>
      <c r="C195" s="8">
        <f t="shared" si="22"/>
        <v>10</v>
      </c>
      <c r="D195" s="9">
        <f t="shared" si="20"/>
        <v>0</v>
      </c>
      <c r="E195" s="8">
        <v>0</v>
      </c>
      <c r="F195" s="8">
        <v>0</v>
      </c>
      <c r="G195" s="8">
        <v>0</v>
      </c>
      <c r="H195" s="10">
        <v>0</v>
      </c>
      <c r="I195" s="10">
        <v>1</v>
      </c>
      <c r="J195" s="10">
        <v>0</v>
      </c>
      <c r="K195" s="8">
        <f t="shared" si="15"/>
        <v>0</v>
      </c>
      <c r="L195" s="15">
        <f t="shared" si="23"/>
        <v>0</v>
      </c>
      <c r="M195" s="12">
        <v>0</v>
      </c>
      <c r="N195" s="12">
        <v>0</v>
      </c>
      <c r="O195" s="12">
        <v>0</v>
      </c>
      <c r="P195" s="12">
        <v>0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0</v>
      </c>
      <c r="W195" s="12">
        <v>0</v>
      </c>
      <c r="X195" s="13">
        <v>0</v>
      </c>
      <c r="Y195" s="13">
        <v>0</v>
      </c>
      <c r="Z195" s="13">
        <v>0</v>
      </c>
      <c r="AA195" s="9">
        <v>0</v>
      </c>
      <c r="AB195" s="15">
        <v>9</v>
      </c>
      <c r="AC195" s="12">
        <v>0</v>
      </c>
      <c r="AD195" s="12">
        <v>3</v>
      </c>
      <c r="AE195" s="12">
        <v>6</v>
      </c>
      <c r="AF195" s="12">
        <v>0</v>
      </c>
      <c r="AG195" s="13">
        <v>0</v>
      </c>
      <c r="AH195" s="9">
        <v>0</v>
      </c>
      <c r="AI195" s="15">
        <v>0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0</v>
      </c>
      <c r="AP195" s="13">
        <v>0</v>
      </c>
      <c r="AQ195" s="40">
        <v>0</v>
      </c>
      <c r="AR195" s="41"/>
      <c r="AT195" s="78">
        <v>0</v>
      </c>
      <c r="AU195" s="78">
        <v>10</v>
      </c>
      <c r="AV195" s="78">
        <v>0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</row>
    <row r="196" spans="2:53" x14ac:dyDescent="0.15">
      <c r="B196" s="31" t="s">
        <v>231</v>
      </c>
      <c r="C196" s="8">
        <f t="shared" si="22"/>
        <v>7</v>
      </c>
      <c r="D196" s="9">
        <f t="shared" si="20"/>
        <v>0</v>
      </c>
      <c r="E196" s="8">
        <v>0</v>
      </c>
      <c r="F196" s="8">
        <v>0</v>
      </c>
      <c r="G196" s="8">
        <v>0</v>
      </c>
      <c r="H196" s="10">
        <v>0</v>
      </c>
      <c r="I196" s="10">
        <v>0</v>
      </c>
      <c r="J196" s="10">
        <v>0</v>
      </c>
      <c r="K196" s="8">
        <f t="shared" si="15"/>
        <v>0</v>
      </c>
      <c r="L196" s="15">
        <f t="shared" si="23"/>
        <v>3</v>
      </c>
      <c r="M196" s="12">
        <v>0</v>
      </c>
      <c r="N196" s="12">
        <v>0</v>
      </c>
      <c r="O196" s="12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2</v>
      </c>
      <c r="W196" s="12">
        <v>0</v>
      </c>
      <c r="X196" s="13">
        <v>1</v>
      </c>
      <c r="Y196" s="13">
        <v>0</v>
      </c>
      <c r="Z196" s="13">
        <v>0</v>
      </c>
      <c r="AA196" s="9">
        <v>0</v>
      </c>
      <c r="AB196" s="15">
        <v>4</v>
      </c>
      <c r="AC196" s="12">
        <v>0</v>
      </c>
      <c r="AD196" s="12">
        <v>3</v>
      </c>
      <c r="AE196" s="12">
        <v>1</v>
      </c>
      <c r="AF196" s="12">
        <v>0</v>
      </c>
      <c r="AG196" s="13">
        <v>0</v>
      </c>
      <c r="AH196" s="9">
        <v>0</v>
      </c>
      <c r="AI196" s="15">
        <v>0</v>
      </c>
      <c r="AJ196" s="12">
        <v>0</v>
      </c>
      <c r="AK196" s="12">
        <v>0</v>
      </c>
      <c r="AL196" s="12">
        <v>0</v>
      </c>
      <c r="AM196" s="12">
        <v>0</v>
      </c>
      <c r="AN196" s="12">
        <v>0</v>
      </c>
      <c r="AO196" s="12">
        <v>0</v>
      </c>
      <c r="AP196" s="13">
        <v>0</v>
      </c>
      <c r="AQ196" s="40">
        <v>0</v>
      </c>
      <c r="AR196" s="41"/>
      <c r="AT196" s="78">
        <v>0</v>
      </c>
      <c r="AU196" s="78">
        <v>7</v>
      </c>
      <c r="AV196" s="78">
        <v>0</v>
      </c>
      <c r="AW196" s="1">
        <v>0</v>
      </c>
      <c r="AX196" s="1">
        <v>3</v>
      </c>
      <c r="AY196" s="1">
        <v>0</v>
      </c>
      <c r="AZ196" s="1">
        <v>0</v>
      </c>
      <c r="BA196" s="1">
        <v>0</v>
      </c>
    </row>
    <row r="197" spans="2:53" x14ac:dyDescent="0.15">
      <c r="B197" s="31" t="s">
        <v>232</v>
      </c>
      <c r="C197" s="8">
        <f t="shared" si="22"/>
        <v>5</v>
      </c>
      <c r="D197" s="9">
        <f t="shared" si="20"/>
        <v>0</v>
      </c>
      <c r="E197" s="8">
        <v>0</v>
      </c>
      <c r="F197" s="8">
        <v>0</v>
      </c>
      <c r="G197" s="8">
        <v>0</v>
      </c>
      <c r="H197" s="10">
        <v>0</v>
      </c>
      <c r="I197" s="10">
        <v>0</v>
      </c>
      <c r="J197" s="10">
        <v>0</v>
      </c>
      <c r="K197" s="8">
        <f t="shared" ref="K197:K205" si="24">AW197+AY197+AZ197+BA197</f>
        <v>0</v>
      </c>
      <c r="L197" s="15">
        <f t="shared" si="23"/>
        <v>3</v>
      </c>
      <c r="M197" s="12">
        <v>0</v>
      </c>
      <c r="N197" s="12">
        <v>0</v>
      </c>
      <c r="O197" s="12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3">
        <v>2</v>
      </c>
      <c r="Y197" s="13">
        <v>1</v>
      </c>
      <c r="Z197" s="13">
        <v>0</v>
      </c>
      <c r="AA197" s="9">
        <v>0</v>
      </c>
      <c r="AB197" s="15">
        <v>2</v>
      </c>
      <c r="AC197" s="12">
        <v>0</v>
      </c>
      <c r="AD197" s="12">
        <v>2</v>
      </c>
      <c r="AE197" s="12">
        <v>0</v>
      </c>
      <c r="AF197" s="12">
        <v>0</v>
      </c>
      <c r="AG197" s="13">
        <v>0</v>
      </c>
      <c r="AH197" s="9">
        <v>0</v>
      </c>
      <c r="AI197" s="15">
        <v>0</v>
      </c>
      <c r="AJ197" s="12">
        <v>0</v>
      </c>
      <c r="AK197" s="12">
        <v>0</v>
      </c>
      <c r="AL197" s="12">
        <v>0</v>
      </c>
      <c r="AM197" s="12">
        <v>0</v>
      </c>
      <c r="AN197" s="12">
        <v>0</v>
      </c>
      <c r="AO197" s="12">
        <v>0</v>
      </c>
      <c r="AP197" s="13">
        <v>0</v>
      </c>
      <c r="AQ197" s="40">
        <v>0</v>
      </c>
      <c r="AR197" s="41"/>
      <c r="AT197" s="78">
        <v>0</v>
      </c>
      <c r="AU197" s="78">
        <v>5</v>
      </c>
      <c r="AV197" s="78">
        <v>0</v>
      </c>
      <c r="AW197" s="1">
        <v>0</v>
      </c>
      <c r="AX197" s="1">
        <v>3</v>
      </c>
      <c r="AY197" s="1">
        <v>0</v>
      </c>
      <c r="AZ197" s="1">
        <v>0</v>
      </c>
      <c r="BA197" s="1">
        <v>0</v>
      </c>
    </row>
    <row r="198" spans="2:53" x14ac:dyDescent="0.15">
      <c r="B198" s="31" t="s">
        <v>233</v>
      </c>
      <c r="C198" s="8">
        <f t="shared" si="22"/>
        <v>4</v>
      </c>
      <c r="D198" s="9">
        <f t="shared" si="20"/>
        <v>1</v>
      </c>
      <c r="E198" s="8">
        <v>0</v>
      </c>
      <c r="F198" s="8">
        <v>0</v>
      </c>
      <c r="G198" s="8">
        <v>0</v>
      </c>
      <c r="H198" s="10">
        <v>0</v>
      </c>
      <c r="I198" s="10">
        <v>0</v>
      </c>
      <c r="J198" s="10">
        <v>0</v>
      </c>
      <c r="K198" s="8">
        <f t="shared" si="24"/>
        <v>0</v>
      </c>
      <c r="L198" s="15">
        <f t="shared" si="23"/>
        <v>2</v>
      </c>
      <c r="M198" s="12">
        <v>0</v>
      </c>
      <c r="N198" s="12">
        <v>0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1</v>
      </c>
      <c r="U198" s="12">
        <v>0</v>
      </c>
      <c r="V198" s="12">
        <v>0</v>
      </c>
      <c r="W198" s="12">
        <v>0</v>
      </c>
      <c r="X198" s="13">
        <v>1</v>
      </c>
      <c r="Y198" s="13">
        <v>0</v>
      </c>
      <c r="Z198" s="13">
        <v>0</v>
      </c>
      <c r="AA198" s="9">
        <v>0</v>
      </c>
      <c r="AB198" s="15">
        <v>2</v>
      </c>
      <c r="AC198" s="12">
        <v>0</v>
      </c>
      <c r="AD198" s="12">
        <v>2</v>
      </c>
      <c r="AE198" s="12">
        <v>0</v>
      </c>
      <c r="AF198" s="12">
        <v>0</v>
      </c>
      <c r="AG198" s="13">
        <v>0</v>
      </c>
      <c r="AH198" s="9">
        <v>0</v>
      </c>
      <c r="AI198" s="15">
        <v>0</v>
      </c>
      <c r="AJ198" s="12">
        <v>0</v>
      </c>
      <c r="AK198" s="12">
        <v>0</v>
      </c>
      <c r="AL198" s="12">
        <v>0</v>
      </c>
      <c r="AM198" s="12">
        <v>0</v>
      </c>
      <c r="AN198" s="12">
        <v>0</v>
      </c>
      <c r="AO198" s="12">
        <v>0</v>
      </c>
      <c r="AP198" s="13">
        <v>0</v>
      </c>
      <c r="AQ198" s="40">
        <v>0</v>
      </c>
      <c r="AR198" s="41"/>
      <c r="AT198" s="78">
        <v>0</v>
      </c>
      <c r="AU198" s="78">
        <v>4</v>
      </c>
      <c r="AV198" s="78">
        <v>1</v>
      </c>
      <c r="AW198" s="1">
        <v>0</v>
      </c>
      <c r="AX198" s="1">
        <v>2</v>
      </c>
      <c r="AY198" s="1">
        <v>0</v>
      </c>
      <c r="AZ198" s="1">
        <v>0</v>
      </c>
      <c r="BA198" s="1">
        <v>0</v>
      </c>
    </row>
    <row r="199" spans="2:53" x14ac:dyDescent="0.15">
      <c r="B199" s="31" t="s">
        <v>235</v>
      </c>
      <c r="C199" s="8">
        <f t="shared" si="22"/>
        <v>4</v>
      </c>
      <c r="D199" s="9">
        <f t="shared" si="20"/>
        <v>0</v>
      </c>
      <c r="E199" s="8">
        <v>0</v>
      </c>
      <c r="F199" s="8">
        <v>0</v>
      </c>
      <c r="G199" s="8">
        <v>0</v>
      </c>
      <c r="H199" s="10">
        <v>0</v>
      </c>
      <c r="I199" s="10">
        <v>0</v>
      </c>
      <c r="J199" s="10">
        <v>0</v>
      </c>
      <c r="K199" s="8">
        <f t="shared" si="24"/>
        <v>0</v>
      </c>
      <c r="L199" s="15">
        <f t="shared" si="23"/>
        <v>1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3">
        <v>1</v>
      </c>
      <c r="Y199" s="13">
        <v>0</v>
      </c>
      <c r="Z199" s="13">
        <v>0</v>
      </c>
      <c r="AA199" s="9">
        <v>0</v>
      </c>
      <c r="AB199" s="15">
        <v>2</v>
      </c>
      <c r="AC199" s="12">
        <v>1</v>
      </c>
      <c r="AD199" s="12">
        <v>1</v>
      </c>
      <c r="AE199" s="12">
        <v>0</v>
      </c>
      <c r="AF199" s="12">
        <v>0</v>
      </c>
      <c r="AG199" s="13">
        <v>0</v>
      </c>
      <c r="AH199" s="9">
        <v>0</v>
      </c>
      <c r="AI199" s="15">
        <v>1</v>
      </c>
      <c r="AJ199" s="12">
        <v>0</v>
      </c>
      <c r="AK199" s="12">
        <v>0</v>
      </c>
      <c r="AL199" s="12">
        <v>0</v>
      </c>
      <c r="AM199" s="12">
        <v>0</v>
      </c>
      <c r="AN199" s="12">
        <v>1</v>
      </c>
      <c r="AO199" s="12">
        <v>0</v>
      </c>
      <c r="AP199" s="13">
        <v>0</v>
      </c>
      <c r="AQ199" s="40">
        <v>0</v>
      </c>
      <c r="AR199" s="41"/>
      <c r="AT199" s="78">
        <v>0</v>
      </c>
      <c r="AU199" s="78">
        <v>4</v>
      </c>
      <c r="AV199" s="78">
        <v>0</v>
      </c>
      <c r="AW199" s="1">
        <v>0</v>
      </c>
      <c r="AX199" s="1">
        <v>1</v>
      </c>
      <c r="AY199" s="1">
        <v>0</v>
      </c>
      <c r="AZ199" s="1">
        <v>0</v>
      </c>
      <c r="BA199" s="1">
        <v>0</v>
      </c>
    </row>
    <row r="200" spans="2:53" x14ac:dyDescent="0.15">
      <c r="B200" s="31" t="s">
        <v>234</v>
      </c>
      <c r="C200" s="8">
        <f t="shared" si="22"/>
        <v>3</v>
      </c>
      <c r="D200" s="9">
        <f t="shared" si="20"/>
        <v>0</v>
      </c>
      <c r="E200" s="8">
        <v>5</v>
      </c>
      <c r="F200" s="8">
        <v>0</v>
      </c>
      <c r="G200" s="8">
        <v>0</v>
      </c>
      <c r="H200" s="10">
        <v>0</v>
      </c>
      <c r="I200" s="10">
        <v>3</v>
      </c>
      <c r="J200" s="10">
        <v>0</v>
      </c>
      <c r="K200" s="8">
        <f t="shared" si="24"/>
        <v>0</v>
      </c>
      <c r="L200" s="15">
        <f t="shared" si="23"/>
        <v>0</v>
      </c>
      <c r="M200" s="12">
        <v>0</v>
      </c>
      <c r="N200" s="12">
        <v>0</v>
      </c>
      <c r="O200" s="12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3">
        <v>0</v>
      </c>
      <c r="Y200" s="13">
        <v>0</v>
      </c>
      <c r="Z200" s="13">
        <v>0</v>
      </c>
      <c r="AA200" s="9">
        <v>0</v>
      </c>
      <c r="AB200" s="15">
        <v>0</v>
      </c>
      <c r="AC200" s="12">
        <v>0</v>
      </c>
      <c r="AD200" s="12">
        <v>0</v>
      </c>
      <c r="AE200" s="12">
        <v>0</v>
      </c>
      <c r="AF200" s="12">
        <v>0</v>
      </c>
      <c r="AG200" s="13">
        <v>0</v>
      </c>
      <c r="AH200" s="9">
        <v>0</v>
      </c>
      <c r="AI200" s="15">
        <v>0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0</v>
      </c>
      <c r="AP200" s="13">
        <v>0</v>
      </c>
      <c r="AQ200" s="40">
        <v>0</v>
      </c>
      <c r="AR200" s="41"/>
      <c r="AT200" s="78">
        <v>0</v>
      </c>
      <c r="AU200" s="78">
        <v>3</v>
      </c>
      <c r="AV200" s="78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</row>
    <row r="201" spans="2:53" x14ac:dyDescent="0.15">
      <c r="B201" s="31" t="s">
        <v>236</v>
      </c>
      <c r="C201" s="8">
        <f t="shared" si="22"/>
        <v>3</v>
      </c>
      <c r="D201" s="9">
        <f t="shared" si="20"/>
        <v>0</v>
      </c>
      <c r="E201" s="8">
        <v>5</v>
      </c>
      <c r="F201" s="8">
        <v>0</v>
      </c>
      <c r="G201" s="8">
        <v>0</v>
      </c>
      <c r="H201" s="10">
        <v>0</v>
      </c>
      <c r="I201" s="10">
        <v>2</v>
      </c>
      <c r="J201" s="10">
        <v>0</v>
      </c>
      <c r="K201" s="8">
        <f t="shared" si="24"/>
        <v>0</v>
      </c>
      <c r="L201" s="15">
        <f t="shared" si="23"/>
        <v>0</v>
      </c>
      <c r="M201" s="12">
        <v>0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3">
        <v>0</v>
      </c>
      <c r="Y201" s="13">
        <v>0</v>
      </c>
      <c r="Z201" s="13">
        <v>0</v>
      </c>
      <c r="AA201" s="9">
        <v>0</v>
      </c>
      <c r="AB201" s="15">
        <v>1</v>
      </c>
      <c r="AC201" s="12">
        <v>0</v>
      </c>
      <c r="AD201" s="12">
        <v>0</v>
      </c>
      <c r="AE201" s="12">
        <v>1</v>
      </c>
      <c r="AF201" s="12">
        <v>0</v>
      </c>
      <c r="AG201" s="13">
        <v>0</v>
      </c>
      <c r="AH201" s="9">
        <v>0</v>
      </c>
      <c r="AI201" s="15">
        <v>0</v>
      </c>
      <c r="AJ201" s="12">
        <v>0</v>
      </c>
      <c r="AK201" s="12">
        <v>0</v>
      </c>
      <c r="AL201" s="12">
        <v>0</v>
      </c>
      <c r="AM201" s="12">
        <v>0</v>
      </c>
      <c r="AN201" s="12">
        <v>0</v>
      </c>
      <c r="AO201" s="12">
        <v>0</v>
      </c>
      <c r="AP201" s="13">
        <v>0</v>
      </c>
      <c r="AQ201" s="40">
        <v>0</v>
      </c>
      <c r="AR201" s="41"/>
      <c r="AT201" s="78">
        <v>0</v>
      </c>
      <c r="AU201" s="78">
        <v>3</v>
      </c>
      <c r="AV201" s="78">
        <v>0</v>
      </c>
      <c r="AW201" s="1">
        <v>0</v>
      </c>
      <c r="AX201" s="1">
        <v>0</v>
      </c>
      <c r="AY201" s="1">
        <v>0</v>
      </c>
      <c r="AZ201" s="1">
        <v>0</v>
      </c>
      <c r="BA201" s="1">
        <v>0</v>
      </c>
    </row>
    <row r="202" spans="2:53" x14ac:dyDescent="0.15">
      <c r="B202" s="26" t="s">
        <v>238</v>
      </c>
      <c r="C202" s="18">
        <f t="shared" si="22"/>
        <v>3</v>
      </c>
      <c r="D202" s="19">
        <f t="shared" si="20"/>
        <v>0</v>
      </c>
      <c r="E202" s="18">
        <v>0</v>
      </c>
      <c r="F202" s="18">
        <v>0</v>
      </c>
      <c r="G202" s="18">
        <v>0</v>
      </c>
      <c r="H202" s="20">
        <v>0</v>
      </c>
      <c r="I202" s="20">
        <v>0</v>
      </c>
      <c r="J202" s="20">
        <v>0</v>
      </c>
      <c r="K202" s="18">
        <f t="shared" si="24"/>
        <v>0</v>
      </c>
      <c r="L202" s="27">
        <f t="shared" si="23"/>
        <v>1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3">
        <v>1</v>
      </c>
      <c r="Y202" s="23">
        <v>0</v>
      </c>
      <c r="Z202" s="23">
        <v>0</v>
      </c>
      <c r="AA202" s="19">
        <v>0</v>
      </c>
      <c r="AB202" s="21">
        <v>2</v>
      </c>
      <c r="AC202" s="22">
        <v>0</v>
      </c>
      <c r="AD202" s="22">
        <v>2</v>
      </c>
      <c r="AE202" s="22">
        <v>0</v>
      </c>
      <c r="AF202" s="22">
        <v>0</v>
      </c>
      <c r="AG202" s="23">
        <v>0</v>
      </c>
      <c r="AH202" s="19">
        <v>0</v>
      </c>
      <c r="AI202" s="11">
        <v>0</v>
      </c>
      <c r="AJ202" s="12">
        <v>0</v>
      </c>
      <c r="AK202" s="12">
        <v>0</v>
      </c>
      <c r="AL202" s="12">
        <v>0</v>
      </c>
      <c r="AM202" s="12">
        <v>0</v>
      </c>
      <c r="AN202" s="12">
        <v>0</v>
      </c>
      <c r="AO202" s="12">
        <v>0</v>
      </c>
      <c r="AP202" s="13">
        <v>0</v>
      </c>
      <c r="AQ202" s="40">
        <v>0</v>
      </c>
      <c r="AR202" s="41"/>
      <c r="AT202" s="78">
        <v>0</v>
      </c>
      <c r="AU202" s="78">
        <v>3</v>
      </c>
      <c r="AV202" s="78">
        <v>0</v>
      </c>
      <c r="AW202" s="1">
        <v>0</v>
      </c>
      <c r="AX202" s="1">
        <v>1</v>
      </c>
      <c r="AY202" s="1">
        <v>0</v>
      </c>
      <c r="AZ202" s="1">
        <v>0</v>
      </c>
      <c r="BA202" s="1">
        <v>0</v>
      </c>
    </row>
    <row r="203" spans="2:53" x14ac:dyDescent="0.15">
      <c r="B203" s="31" t="s">
        <v>239</v>
      </c>
      <c r="C203" s="8">
        <f t="shared" si="22"/>
        <v>2</v>
      </c>
      <c r="D203" s="8">
        <f t="shared" si="20"/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10">
        <v>0</v>
      </c>
      <c r="K203" s="8">
        <f t="shared" si="24"/>
        <v>0</v>
      </c>
      <c r="L203" s="15">
        <f t="shared" si="23"/>
        <v>2</v>
      </c>
      <c r="M203" s="12">
        <v>0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2</v>
      </c>
      <c r="Y203" s="12">
        <v>0</v>
      </c>
      <c r="Z203" s="13">
        <v>0</v>
      </c>
      <c r="AA203" s="9">
        <v>0</v>
      </c>
      <c r="AB203" s="11">
        <v>0</v>
      </c>
      <c r="AC203" s="12">
        <v>0</v>
      </c>
      <c r="AD203" s="12">
        <v>0</v>
      </c>
      <c r="AE203" s="12">
        <v>0</v>
      </c>
      <c r="AF203" s="12">
        <v>0</v>
      </c>
      <c r="AG203" s="12">
        <v>0</v>
      </c>
      <c r="AH203" s="9">
        <v>0</v>
      </c>
      <c r="AI203" s="24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42">
        <v>0</v>
      </c>
      <c r="AR203" s="41"/>
      <c r="AT203" s="78">
        <v>0</v>
      </c>
      <c r="AU203" s="78">
        <v>2</v>
      </c>
      <c r="AV203" s="78">
        <v>0</v>
      </c>
      <c r="AW203" s="1">
        <v>0</v>
      </c>
      <c r="AX203" s="1">
        <v>2</v>
      </c>
      <c r="AY203" s="1">
        <v>0</v>
      </c>
      <c r="AZ203" s="1">
        <v>0</v>
      </c>
      <c r="BA203" s="1">
        <v>0</v>
      </c>
    </row>
    <row r="204" spans="2:53" x14ac:dyDescent="0.15">
      <c r="B204" s="43" t="s">
        <v>240</v>
      </c>
      <c r="C204" s="43">
        <f t="shared" si="22"/>
        <v>1</v>
      </c>
      <c r="D204" s="43">
        <f t="shared" si="20"/>
        <v>0</v>
      </c>
      <c r="E204" s="43">
        <v>0</v>
      </c>
      <c r="F204" s="43">
        <v>0</v>
      </c>
      <c r="G204" s="43">
        <v>0</v>
      </c>
      <c r="H204" s="43">
        <v>0</v>
      </c>
      <c r="I204" s="43">
        <v>0</v>
      </c>
      <c r="J204" s="45">
        <v>0</v>
      </c>
      <c r="K204" s="43">
        <f t="shared" si="24"/>
        <v>0</v>
      </c>
      <c r="L204" s="46">
        <f t="shared" si="23"/>
        <v>1</v>
      </c>
      <c r="M204" s="47">
        <v>0</v>
      </c>
      <c r="N204" s="47">
        <v>0</v>
      </c>
      <c r="O204" s="47">
        <v>0</v>
      </c>
      <c r="P204" s="47">
        <v>0</v>
      </c>
      <c r="Q204" s="47">
        <v>0</v>
      </c>
      <c r="R204" s="47">
        <v>0</v>
      </c>
      <c r="S204" s="47">
        <v>0</v>
      </c>
      <c r="T204" s="47">
        <v>0</v>
      </c>
      <c r="U204" s="47">
        <v>0</v>
      </c>
      <c r="V204" s="47">
        <v>0</v>
      </c>
      <c r="W204" s="47">
        <v>0</v>
      </c>
      <c r="X204" s="47">
        <v>1</v>
      </c>
      <c r="Y204" s="47">
        <v>0</v>
      </c>
      <c r="Z204" s="48">
        <v>0</v>
      </c>
      <c r="AA204" s="44">
        <v>0</v>
      </c>
      <c r="AB204" s="69">
        <v>0</v>
      </c>
      <c r="AC204" s="47">
        <v>0</v>
      </c>
      <c r="AD204" s="47">
        <v>0</v>
      </c>
      <c r="AE204" s="47">
        <v>0</v>
      </c>
      <c r="AF204" s="47">
        <v>0</v>
      </c>
      <c r="AG204" s="47">
        <v>0</v>
      </c>
      <c r="AH204" s="44">
        <v>0</v>
      </c>
      <c r="AI204" s="69">
        <v>0</v>
      </c>
      <c r="AJ204" s="47">
        <v>0</v>
      </c>
      <c r="AK204" s="47">
        <v>0</v>
      </c>
      <c r="AL204" s="47">
        <v>0</v>
      </c>
      <c r="AM204" s="47">
        <v>0</v>
      </c>
      <c r="AN204" s="47">
        <v>0</v>
      </c>
      <c r="AO204" s="47">
        <v>0</v>
      </c>
      <c r="AP204" s="47">
        <v>0</v>
      </c>
      <c r="AQ204" s="44">
        <v>0</v>
      </c>
      <c r="AR204" s="41"/>
      <c r="AT204" s="78">
        <v>0</v>
      </c>
      <c r="AU204" s="78">
        <v>1</v>
      </c>
      <c r="AV204" s="78">
        <v>0</v>
      </c>
      <c r="AW204" s="1">
        <v>0</v>
      </c>
      <c r="AX204" s="1">
        <v>1</v>
      </c>
      <c r="AY204" s="1">
        <v>0</v>
      </c>
      <c r="AZ204" s="1">
        <v>0</v>
      </c>
      <c r="BA204" s="1">
        <v>0</v>
      </c>
    </row>
    <row r="205" spans="2:53" ht="14.25" thickBot="1" x14ac:dyDescent="0.2">
      <c r="B205" s="70" t="s">
        <v>486</v>
      </c>
      <c r="C205" s="72">
        <f t="shared" si="22"/>
        <v>0</v>
      </c>
      <c r="D205" s="71">
        <f t="shared" si="20"/>
        <v>0</v>
      </c>
      <c r="E205" s="72">
        <v>84</v>
      </c>
      <c r="F205" s="72">
        <v>0</v>
      </c>
      <c r="G205" s="72">
        <v>0</v>
      </c>
      <c r="H205" s="73">
        <v>0</v>
      </c>
      <c r="I205" s="73">
        <v>0</v>
      </c>
      <c r="J205" s="73">
        <v>0</v>
      </c>
      <c r="K205" s="72">
        <f t="shared" si="24"/>
        <v>0</v>
      </c>
      <c r="L205" s="74">
        <f t="shared" si="23"/>
        <v>0</v>
      </c>
      <c r="M205" s="75">
        <v>0</v>
      </c>
      <c r="N205" s="75">
        <v>0</v>
      </c>
      <c r="O205" s="75">
        <v>0</v>
      </c>
      <c r="P205" s="75">
        <v>0</v>
      </c>
      <c r="Q205" s="75">
        <v>0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6">
        <v>0</v>
      </c>
      <c r="Y205" s="76">
        <v>0</v>
      </c>
      <c r="Z205" s="76">
        <v>0</v>
      </c>
      <c r="AA205" s="71">
        <v>0</v>
      </c>
      <c r="AB205" s="74">
        <v>0</v>
      </c>
      <c r="AC205" s="75">
        <v>0</v>
      </c>
      <c r="AD205" s="75">
        <v>0</v>
      </c>
      <c r="AE205" s="75">
        <v>0</v>
      </c>
      <c r="AF205" s="75">
        <v>0</v>
      </c>
      <c r="AG205" s="76">
        <v>0</v>
      </c>
      <c r="AH205" s="71">
        <v>0</v>
      </c>
      <c r="AI205" s="74">
        <v>0</v>
      </c>
      <c r="AJ205" s="75">
        <v>0</v>
      </c>
      <c r="AK205" s="75">
        <v>0</v>
      </c>
      <c r="AL205" s="75">
        <v>0</v>
      </c>
      <c r="AM205" s="75">
        <v>0</v>
      </c>
      <c r="AN205" s="75">
        <v>0</v>
      </c>
      <c r="AO205" s="75">
        <v>0</v>
      </c>
      <c r="AP205" s="76">
        <v>0</v>
      </c>
      <c r="AQ205" s="71">
        <v>0</v>
      </c>
      <c r="AR205" s="55"/>
      <c r="AT205" s="78">
        <v>0</v>
      </c>
      <c r="AU205" s="78">
        <v>0</v>
      </c>
      <c r="AV205" s="78">
        <v>0</v>
      </c>
      <c r="AW205" s="1">
        <v>0</v>
      </c>
      <c r="AX205" s="1">
        <v>0</v>
      </c>
      <c r="AY205" s="1">
        <v>0</v>
      </c>
      <c r="AZ205" s="1">
        <v>0</v>
      </c>
      <c r="BA205" s="1">
        <v>0</v>
      </c>
    </row>
    <row r="206" spans="2:53" x14ac:dyDescent="0.15"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  <c r="AH206" s="49"/>
      <c r="AI206" s="49"/>
      <c r="AJ206" s="49"/>
      <c r="AK206" s="49"/>
      <c r="AL206" s="49"/>
      <c r="AM206" s="49"/>
      <c r="AN206" s="49"/>
      <c r="AO206" s="49"/>
      <c r="AP206" s="49"/>
      <c r="AQ206" s="49"/>
      <c r="AR206" s="49"/>
    </row>
  </sheetData>
  <sortState ref="B5:BA207">
    <sortCondition descending="1" ref="C5:C207"/>
  </sortState>
  <mergeCells count="13">
    <mergeCell ref="L2:AA2"/>
    <mergeCell ref="AB2:AH2"/>
    <mergeCell ref="AI2:AQ2"/>
    <mergeCell ref="B1:L1"/>
    <mergeCell ref="B2:B3"/>
    <mergeCell ref="C2:D2"/>
    <mergeCell ref="E2:E3"/>
    <mergeCell ref="F2:F3"/>
    <mergeCell ref="G2:G3"/>
    <mergeCell ref="H2:H3"/>
    <mergeCell ref="I2:I3"/>
    <mergeCell ref="J2:J3"/>
    <mergeCell ref="K2:K3"/>
  </mergeCells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B1:AZ234"/>
  <sheetViews>
    <sheetView zoomScale="85" zoomScaleNormal="85" workbookViewId="0">
      <pane xSplit="2" ySplit="3" topLeftCell="C31" activePane="bottomRight" state="frozen"/>
      <selection activeCell="E39" sqref="E39"/>
      <selection pane="topRight" activeCell="E39" sqref="E39"/>
      <selection pane="bottomLeft" activeCell="E39" sqref="E39"/>
      <selection pane="bottomRight"/>
    </sheetView>
  </sheetViews>
  <sheetFormatPr defaultRowHeight="13.5" x14ac:dyDescent="0.15"/>
  <cols>
    <col min="1" max="1" width="1" style="1" customWidth="1"/>
    <col min="2" max="2" width="19.125" style="1" customWidth="1"/>
    <col min="3" max="3" width="10.75" style="1" customWidth="1"/>
    <col min="4" max="43" width="10.625" style="1" customWidth="1"/>
    <col min="44" max="44" width="9" style="1"/>
    <col min="45" max="52" width="0" style="1" hidden="1" customWidth="1"/>
    <col min="53" max="16384" width="9" style="1"/>
  </cols>
  <sheetData>
    <row r="1" spans="2:52" s="38" customFormat="1" ht="26.25" thickBot="1" x14ac:dyDescent="0.3">
      <c r="B1" s="83" t="s">
        <v>242</v>
      </c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2:52" ht="14.25" customHeight="1" x14ac:dyDescent="0.15">
      <c r="B2" s="84" t="s">
        <v>241</v>
      </c>
      <c r="C2" s="86" t="s">
        <v>2</v>
      </c>
      <c r="D2" s="87"/>
      <c r="E2" s="88" t="s">
        <v>3</v>
      </c>
      <c r="F2" s="88" t="s">
        <v>4</v>
      </c>
      <c r="G2" s="88" t="s">
        <v>5</v>
      </c>
      <c r="H2" s="88" t="s">
        <v>6</v>
      </c>
      <c r="I2" s="90" t="s">
        <v>7</v>
      </c>
      <c r="J2" s="90" t="s">
        <v>8</v>
      </c>
      <c r="K2" s="90" t="s">
        <v>9</v>
      </c>
      <c r="L2" s="79" t="s">
        <v>10</v>
      </c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2"/>
      <c r="AB2" s="79" t="s">
        <v>11</v>
      </c>
      <c r="AC2" s="80"/>
      <c r="AD2" s="80"/>
      <c r="AE2" s="80"/>
      <c r="AF2" s="80"/>
      <c r="AG2" s="80"/>
      <c r="AH2" s="82"/>
      <c r="AI2" s="79" t="s">
        <v>12</v>
      </c>
      <c r="AJ2" s="80"/>
      <c r="AK2" s="80"/>
      <c r="AL2" s="80"/>
      <c r="AM2" s="80"/>
      <c r="AN2" s="80"/>
      <c r="AO2" s="80"/>
      <c r="AP2" s="80"/>
      <c r="AQ2" s="82"/>
      <c r="AS2" s="1" t="s">
        <v>251</v>
      </c>
      <c r="AT2" s="1" t="s">
        <v>250</v>
      </c>
      <c r="AU2" s="1" t="s">
        <v>250</v>
      </c>
      <c r="AV2" s="1" t="s">
        <v>250</v>
      </c>
      <c r="AW2" s="1" t="s">
        <v>250</v>
      </c>
      <c r="AX2" s="1" t="s">
        <v>251</v>
      </c>
      <c r="AY2" s="1" t="s">
        <v>251</v>
      </c>
      <c r="AZ2" s="1" t="s">
        <v>251</v>
      </c>
    </row>
    <row r="3" spans="2:52" ht="27.75" thickBot="1" x14ac:dyDescent="0.2">
      <c r="B3" s="85"/>
      <c r="C3" s="4"/>
      <c r="D3" s="2" t="s">
        <v>13</v>
      </c>
      <c r="E3" s="89"/>
      <c r="F3" s="89"/>
      <c r="G3" s="89"/>
      <c r="H3" s="89"/>
      <c r="I3" s="91"/>
      <c r="J3" s="91"/>
      <c r="K3" s="91"/>
      <c r="L3" s="4"/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  <c r="U3" s="3" t="s">
        <v>22</v>
      </c>
      <c r="V3" s="3" t="s">
        <v>23</v>
      </c>
      <c r="W3" s="3" t="s">
        <v>24</v>
      </c>
      <c r="X3" s="3" t="s">
        <v>25</v>
      </c>
      <c r="Y3" s="3" t="s">
        <v>26</v>
      </c>
      <c r="Z3" s="3" t="s">
        <v>482</v>
      </c>
      <c r="AA3" s="2" t="s">
        <v>483</v>
      </c>
      <c r="AB3" s="4"/>
      <c r="AC3" s="3" t="s">
        <v>27</v>
      </c>
      <c r="AD3" s="3" t="s">
        <v>28</v>
      </c>
      <c r="AE3" s="3" t="s">
        <v>29</v>
      </c>
      <c r="AF3" s="3" t="s">
        <v>30</v>
      </c>
      <c r="AG3" s="3" t="s">
        <v>31</v>
      </c>
      <c r="AH3" s="2" t="s">
        <v>32</v>
      </c>
      <c r="AI3" s="68"/>
      <c r="AJ3" s="3" t="s">
        <v>33</v>
      </c>
      <c r="AK3" s="3" t="s">
        <v>34</v>
      </c>
      <c r="AL3" s="3" t="s">
        <v>35</v>
      </c>
      <c r="AM3" s="3" t="s">
        <v>36</v>
      </c>
      <c r="AN3" s="3" t="s">
        <v>37</v>
      </c>
      <c r="AO3" s="3" t="s">
        <v>38</v>
      </c>
      <c r="AP3" s="3" t="s">
        <v>39</v>
      </c>
      <c r="AQ3" s="5" t="s">
        <v>40</v>
      </c>
      <c r="AS3" s="1" t="s">
        <v>245</v>
      </c>
      <c r="AT3" s="1" t="s">
        <v>243</v>
      </c>
      <c r="AU3" s="1" t="s">
        <v>244</v>
      </c>
      <c r="AV3" s="1" t="s">
        <v>249</v>
      </c>
      <c r="AW3" s="1" t="s">
        <v>252</v>
      </c>
      <c r="AX3" s="1" t="s">
        <v>253</v>
      </c>
      <c r="AY3" s="1" t="s">
        <v>254</v>
      </c>
      <c r="AZ3" s="1" t="s">
        <v>255</v>
      </c>
    </row>
    <row r="4" spans="2:52" ht="15" thickBot="1" x14ac:dyDescent="0.2">
      <c r="B4" s="6" t="s">
        <v>41</v>
      </c>
      <c r="C4" s="56">
        <f>SUM(C5:C234)</f>
        <v>5869012</v>
      </c>
      <c r="D4" s="7">
        <f t="shared" ref="D4:AQ4" si="0">SUM(D5:D234)</f>
        <v>741415</v>
      </c>
      <c r="E4" s="7">
        <f t="shared" si="0"/>
        <v>389</v>
      </c>
      <c r="F4" s="7">
        <f t="shared" si="0"/>
        <v>4862</v>
      </c>
      <c r="G4" s="7">
        <f t="shared" si="0"/>
        <v>16402</v>
      </c>
      <c r="H4" s="7">
        <f t="shared" si="0"/>
        <v>8518</v>
      </c>
      <c r="I4" s="7">
        <f t="shared" si="0"/>
        <v>5392839</v>
      </c>
      <c r="J4" s="7">
        <f t="shared" si="0"/>
        <v>1383</v>
      </c>
      <c r="K4" s="7">
        <f t="shared" si="0"/>
        <v>409</v>
      </c>
      <c r="L4" s="7">
        <f t="shared" si="0"/>
        <v>91335</v>
      </c>
      <c r="M4" s="7">
        <f t="shared" si="0"/>
        <v>2962</v>
      </c>
      <c r="N4" s="7">
        <f t="shared" si="0"/>
        <v>389</v>
      </c>
      <c r="O4" s="7">
        <f t="shared" si="0"/>
        <v>973</v>
      </c>
      <c r="P4" s="7">
        <f t="shared" si="0"/>
        <v>85</v>
      </c>
      <c r="Q4" s="7">
        <f t="shared" si="0"/>
        <v>1704</v>
      </c>
      <c r="R4" s="7">
        <f t="shared" si="0"/>
        <v>5</v>
      </c>
      <c r="S4" s="7">
        <f t="shared" si="0"/>
        <v>62</v>
      </c>
      <c r="T4" s="7">
        <f t="shared" si="0"/>
        <v>389</v>
      </c>
      <c r="U4" s="7">
        <f t="shared" si="0"/>
        <v>3014</v>
      </c>
      <c r="V4" s="7">
        <f t="shared" si="0"/>
        <v>25857</v>
      </c>
      <c r="W4" s="7">
        <f t="shared" si="0"/>
        <v>8924</v>
      </c>
      <c r="X4" s="7">
        <f t="shared" ref="X4" si="1">SUM(X5:X234)</f>
        <v>41606</v>
      </c>
      <c r="Y4" s="7">
        <f t="shared" ref="Y4" si="2">SUM(Y5:Y234)</f>
        <v>3581</v>
      </c>
      <c r="Z4" s="7">
        <f t="shared" ref="Z4" si="3">SUM(Z5:Z234)</f>
        <v>1782</v>
      </c>
      <c r="AA4" s="7">
        <f t="shared" ref="AA4" si="4">SUM(AA5:AA234)</f>
        <v>2</v>
      </c>
      <c r="AB4" s="7">
        <f t="shared" si="0"/>
        <v>299712</v>
      </c>
      <c r="AC4" s="7">
        <f t="shared" si="0"/>
        <v>3377</v>
      </c>
      <c r="AD4" s="7">
        <f t="shared" si="0"/>
        <v>122843</v>
      </c>
      <c r="AE4" s="7">
        <f t="shared" si="0"/>
        <v>16513</v>
      </c>
      <c r="AF4" s="7">
        <f t="shared" si="0"/>
        <v>27375</v>
      </c>
      <c r="AG4" s="7">
        <f t="shared" si="0"/>
        <v>7477</v>
      </c>
      <c r="AH4" s="7">
        <f t="shared" si="0"/>
        <v>122127</v>
      </c>
      <c r="AI4" s="7">
        <f t="shared" si="0"/>
        <v>53552</v>
      </c>
      <c r="AJ4" s="7">
        <f t="shared" si="0"/>
        <v>122</v>
      </c>
      <c r="AK4" s="7">
        <f t="shared" si="0"/>
        <v>49</v>
      </c>
      <c r="AL4" s="7">
        <f t="shared" si="0"/>
        <v>15520</v>
      </c>
      <c r="AM4" s="7">
        <f t="shared" si="0"/>
        <v>77</v>
      </c>
      <c r="AN4" s="7">
        <f t="shared" si="0"/>
        <v>10227</v>
      </c>
      <c r="AO4" s="7">
        <f t="shared" si="0"/>
        <v>2181</v>
      </c>
      <c r="AP4" s="7">
        <f t="shared" si="0"/>
        <v>16945</v>
      </c>
      <c r="AQ4" s="30">
        <f t="shared" si="0"/>
        <v>8431</v>
      </c>
      <c r="AS4" s="1">
        <v>73295</v>
      </c>
      <c r="AT4" s="1">
        <v>5942181</v>
      </c>
      <c r="AU4" s="1">
        <v>814705</v>
      </c>
      <c r="AV4" s="1">
        <v>325</v>
      </c>
      <c r="AW4" s="1">
        <v>91416</v>
      </c>
      <c r="AX4" s="1">
        <v>5</v>
      </c>
      <c r="AY4" s="1">
        <v>73</v>
      </c>
      <c r="AZ4" s="1">
        <v>6</v>
      </c>
    </row>
    <row r="5" spans="2:52" ht="14.25" x14ac:dyDescent="0.15">
      <c r="B5" s="39" t="s">
        <v>256</v>
      </c>
      <c r="C5" s="32">
        <f t="shared" ref="C5:C68" si="5">AT5-AS5</f>
        <v>1854174</v>
      </c>
      <c r="D5" s="14">
        <f t="shared" ref="D5:D68" si="6">AU5-AS5</f>
        <v>202352</v>
      </c>
      <c r="E5" s="28">
        <v>12</v>
      </c>
      <c r="F5" s="28">
        <v>12</v>
      </c>
      <c r="G5" s="28">
        <v>1172</v>
      </c>
      <c r="H5" s="28">
        <v>259</v>
      </c>
      <c r="I5" s="28">
        <v>1828744</v>
      </c>
      <c r="J5" s="28">
        <v>297</v>
      </c>
      <c r="K5" s="28">
        <f t="shared" ref="K5:K68" si="7">AV5+AX5+AY5+AZ5</f>
        <v>54</v>
      </c>
      <c r="L5" s="32">
        <f t="shared" ref="L5:L68" si="8">AW5-AX5-AY5-AZ5</f>
        <v>3468</v>
      </c>
      <c r="M5" s="36">
        <v>92</v>
      </c>
      <c r="N5" s="36">
        <v>3</v>
      </c>
      <c r="O5" s="36">
        <v>2</v>
      </c>
      <c r="P5" s="36">
        <v>0</v>
      </c>
      <c r="Q5" s="36">
        <v>298</v>
      </c>
      <c r="R5" s="36">
        <v>0</v>
      </c>
      <c r="S5" s="36">
        <v>1</v>
      </c>
      <c r="T5" s="36">
        <v>14</v>
      </c>
      <c r="U5" s="36">
        <v>9</v>
      </c>
      <c r="V5" s="36">
        <v>1361</v>
      </c>
      <c r="W5" s="36">
        <v>867</v>
      </c>
      <c r="X5" s="36">
        <v>361</v>
      </c>
      <c r="Y5" s="36">
        <v>448</v>
      </c>
      <c r="Z5" s="36">
        <v>11</v>
      </c>
      <c r="AA5" s="14">
        <v>1</v>
      </c>
      <c r="AB5" s="32">
        <v>18935</v>
      </c>
      <c r="AC5" s="36">
        <v>217</v>
      </c>
      <c r="AD5" s="36">
        <v>10452</v>
      </c>
      <c r="AE5" s="36">
        <v>270</v>
      </c>
      <c r="AF5" s="36">
        <v>1746</v>
      </c>
      <c r="AG5" s="36">
        <v>641</v>
      </c>
      <c r="AH5" s="14">
        <v>5609</v>
      </c>
      <c r="AI5" s="32">
        <v>1233</v>
      </c>
      <c r="AJ5" s="36">
        <v>3</v>
      </c>
      <c r="AK5" s="36">
        <v>0</v>
      </c>
      <c r="AL5" s="36">
        <v>0</v>
      </c>
      <c r="AM5" s="36">
        <v>1</v>
      </c>
      <c r="AN5" s="36">
        <v>467</v>
      </c>
      <c r="AO5" s="36">
        <v>125</v>
      </c>
      <c r="AP5" s="36">
        <v>227</v>
      </c>
      <c r="AQ5" s="37">
        <v>410</v>
      </c>
      <c r="AR5" s="17"/>
      <c r="AS5" s="17">
        <v>0</v>
      </c>
      <c r="AT5" s="17">
        <v>1854174</v>
      </c>
      <c r="AU5" s="17">
        <v>202352</v>
      </c>
      <c r="AV5" s="17">
        <v>54</v>
      </c>
      <c r="AW5" s="1">
        <v>3468</v>
      </c>
      <c r="AX5" s="1">
        <v>0</v>
      </c>
      <c r="AY5" s="1">
        <v>0</v>
      </c>
      <c r="AZ5" s="1">
        <v>0</v>
      </c>
    </row>
    <row r="6" spans="2:52" x14ac:dyDescent="0.15">
      <c r="B6" s="31" t="s">
        <v>257</v>
      </c>
      <c r="C6" s="11">
        <f t="shared" si="5"/>
        <v>1195081</v>
      </c>
      <c r="D6" s="9">
        <f t="shared" si="6"/>
        <v>313344</v>
      </c>
      <c r="E6" s="8">
        <v>94</v>
      </c>
      <c r="F6" s="8">
        <v>551</v>
      </c>
      <c r="G6" s="8">
        <v>1965</v>
      </c>
      <c r="H6" s="8">
        <v>133</v>
      </c>
      <c r="I6" s="8">
        <v>1170359</v>
      </c>
      <c r="J6" s="8">
        <v>370</v>
      </c>
      <c r="K6" s="8">
        <f t="shared" si="7"/>
        <v>40</v>
      </c>
      <c r="L6" s="11">
        <f t="shared" si="8"/>
        <v>2845</v>
      </c>
      <c r="M6" s="12">
        <v>175</v>
      </c>
      <c r="N6" s="12">
        <v>1</v>
      </c>
      <c r="O6" s="12">
        <v>0</v>
      </c>
      <c r="P6" s="12">
        <v>37</v>
      </c>
      <c r="Q6" s="12">
        <v>202</v>
      </c>
      <c r="R6" s="12">
        <v>1</v>
      </c>
      <c r="S6" s="12">
        <v>11</v>
      </c>
      <c r="T6" s="12">
        <v>27</v>
      </c>
      <c r="U6" s="12">
        <v>9</v>
      </c>
      <c r="V6" s="12">
        <v>1201</v>
      </c>
      <c r="W6" s="12">
        <v>465</v>
      </c>
      <c r="X6" s="12">
        <v>690</v>
      </c>
      <c r="Y6" s="12">
        <v>23</v>
      </c>
      <c r="Z6" s="12">
        <v>3</v>
      </c>
      <c r="AA6" s="9">
        <v>0</v>
      </c>
      <c r="AB6" s="11">
        <v>17657</v>
      </c>
      <c r="AC6" s="12">
        <v>346</v>
      </c>
      <c r="AD6" s="12">
        <v>11744</v>
      </c>
      <c r="AE6" s="12">
        <v>237</v>
      </c>
      <c r="AF6" s="12">
        <v>1478</v>
      </c>
      <c r="AG6" s="12">
        <v>69</v>
      </c>
      <c r="AH6" s="9">
        <v>3783</v>
      </c>
      <c r="AI6" s="11">
        <v>1161</v>
      </c>
      <c r="AJ6" s="12">
        <v>1</v>
      </c>
      <c r="AK6" s="12">
        <v>0</v>
      </c>
      <c r="AL6" s="12">
        <v>0</v>
      </c>
      <c r="AM6" s="12">
        <v>0</v>
      </c>
      <c r="AN6" s="12">
        <v>228</v>
      </c>
      <c r="AO6" s="12">
        <v>115</v>
      </c>
      <c r="AP6" s="12">
        <v>170</v>
      </c>
      <c r="AQ6" s="40">
        <v>647</v>
      </c>
      <c r="AR6" s="41"/>
      <c r="AS6" s="41">
        <v>0</v>
      </c>
      <c r="AT6" s="41">
        <v>1195081</v>
      </c>
      <c r="AU6" s="41">
        <v>313344</v>
      </c>
      <c r="AV6" s="41">
        <v>39</v>
      </c>
      <c r="AW6" s="1">
        <v>2846</v>
      </c>
      <c r="AX6" s="1">
        <v>0</v>
      </c>
      <c r="AY6" s="1">
        <v>0</v>
      </c>
      <c r="AZ6" s="1">
        <v>1</v>
      </c>
    </row>
    <row r="7" spans="2:52" x14ac:dyDescent="0.15">
      <c r="B7" s="31" t="s">
        <v>258</v>
      </c>
      <c r="C7" s="11">
        <f t="shared" si="5"/>
        <v>659822</v>
      </c>
      <c r="D7" s="9">
        <f t="shared" si="6"/>
        <v>20319</v>
      </c>
      <c r="E7" s="8">
        <v>2</v>
      </c>
      <c r="F7" s="8">
        <v>27</v>
      </c>
      <c r="G7" s="8">
        <v>591</v>
      </c>
      <c r="H7" s="8">
        <v>128</v>
      </c>
      <c r="I7" s="8">
        <v>648897</v>
      </c>
      <c r="J7" s="8">
        <v>150</v>
      </c>
      <c r="K7" s="8">
        <f t="shared" si="7"/>
        <v>10</v>
      </c>
      <c r="L7" s="11">
        <f t="shared" si="8"/>
        <v>1258</v>
      </c>
      <c r="M7" s="12">
        <v>30</v>
      </c>
      <c r="N7" s="12">
        <v>0</v>
      </c>
      <c r="O7" s="12">
        <v>1</v>
      </c>
      <c r="P7" s="12">
        <v>0</v>
      </c>
      <c r="Q7" s="12">
        <v>123</v>
      </c>
      <c r="R7" s="12">
        <v>0</v>
      </c>
      <c r="S7" s="12">
        <v>1</v>
      </c>
      <c r="T7" s="12">
        <v>6</v>
      </c>
      <c r="U7" s="12">
        <v>1</v>
      </c>
      <c r="V7" s="12">
        <v>463</v>
      </c>
      <c r="W7" s="12">
        <v>425</v>
      </c>
      <c r="X7" s="12">
        <v>124</v>
      </c>
      <c r="Y7" s="12">
        <v>27</v>
      </c>
      <c r="Z7" s="12">
        <v>57</v>
      </c>
      <c r="AA7" s="9">
        <v>0</v>
      </c>
      <c r="AB7" s="11">
        <v>7249</v>
      </c>
      <c r="AC7" s="12">
        <v>86</v>
      </c>
      <c r="AD7" s="12">
        <v>4941</v>
      </c>
      <c r="AE7" s="12">
        <v>81</v>
      </c>
      <c r="AF7" s="12">
        <v>1637</v>
      </c>
      <c r="AG7" s="12">
        <v>438</v>
      </c>
      <c r="AH7" s="9">
        <v>66</v>
      </c>
      <c r="AI7" s="11">
        <v>1512</v>
      </c>
      <c r="AJ7" s="12">
        <v>1</v>
      </c>
      <c r="AK7" s="12">
        <v>0</v>
      </c>
      <c r="AL7" s="12">
        <v>0</v>
      </c>
      <c r="AM7" s="12">
        <v>0</v>
      </c>
      <c r="AN7" s="12">
        <v>299</v>
      </c>
      <c r="AO7" s="12">
        <v>208</v>
      </c>
      <c r="AP7" s="12">
        <v>529</v>
      </c>
      <c r="AQ7" s="40">
        <v>475</v>
      </c>
      <c r="AS7" s="1">
        <v>0</v>
      </c>
      <c r="AT7" s="1">
        <v>659822</v>
      </c>
      <c r="AU7" s="1">
        <v>20319</v>
      </c>
      <c r="AV7" s="1">
        <v>9</v>
      </c>
      <c r="AW7" s="1">
        <v>1259</v>
      </c>
      <c r="AX7" s="1">
        <v>0</v>
      </c>
      <c r="AY7" s="1">
        <v>1</v>
      </c>
      <c r="AZ7" s="1">
        <v>0</v>
      </c>
    </row>
    <row r="8" spans="2:52" x14ac:dyDescent="0.15">
      <c r="B8" s="31" t="s">
        <v>259</v>
      </c>
      <c r="C8" s="11">
        <f t="shared" si="5"/>
        <v>302371</v>
      </c>
      <c r="D8" s="9">
        <f t="shared" si="6"/>
        <v>67930</v>
      </c>
      <c r="E8" s="8">
        <v>2</v>
      </c>
      <c r="F8" s="8">
        <v>298</v>
      </c>
      <c r="G8" s="8">
        <v>1416</v>
      </c>
      <c r="H8" s="8">
        <v>165</v>
      </c>
      <c r="I8" s="8">
        <v>272693</v>
      </c>
      <c r="J8" s="8">
        <v>2</v>
      </c>
      <c r="K8" s="8">
        <f t="shared" si="7"/>
        <v>2</v>
      </c>
      <c r="L8" s="11">
        <f t="shared" si="8"/>
        <v>7054</v>
      </c>
      <c r="M8" s="12">
        <v>45</v>
      </c>
      <c r="N8" s="12">
        <v>0</v>
      </c>
      <c r="O8" s="12">
        <v>32</v>
      </c>
      <c r="P8" s="12">
        <v>0</v>
      </c>
      <c r="Q8" s="12">
        <v>10</v>
      </c>
      <c r="R8" s="12">
        <v>0</v>
      </c>
      <c r="S8" s="12">
        <v>0</v>
      </c>
      <c r="T8" s="12">
        <v>1</v>
      </c>
      <c r="U8" s="12">
        <v>104</v>
      </c>
      <c r="V8" s="12">
        <v>1286</v>
      </c>
      <c r="W8" s="12">
        <v>973</v>
      </c>
      <c r="X8" s="12">
        <v>4434</v>
      </c>
      <c r="Y8" s="12">
        <v>153</v>
      </c>
      <c r="Z8" s="12">
        <v>16</v>
      </c>
      <c r="AA8" s="9">
        <v>0</v>
      </c>
      <c r="AB8" s="11">
        <v>15476</v>
      </c>
      <c r="AC8" s="12">
        <v>41</v>
      </c>
      <c r="AD8" s="12">
        <v>1391</v>
      </c>
      <c r="AE8" s="12">
        <v>468</v>
      </c>
      <c r="AF8" s="12">
        <v>473</v>
      </c>
      <c r="AG8" s="12">
        <v>1172</v>
      </c>
      <c r="AH8" s="9">
        <v>11931</v>
      </c>
      <c r="AI8" s="11">
        <v>5265</v>
      </c>
      <c r="AJ8" s="12">
        <v>51</v>
      </c>
      <c r="AK8" s="12">
        <v>0</v>
      </c>
      <c r="AL8" s="12">
        <v>0</v>
      </c>
      <c r="AM8" s="12">
        <v>0</v>
      </c>
      <c r="AN8" s="12">
        <v>1934</v>
      </c>
      <c r="AO8" s="12">
        <v>225</v>
      </c>
      <c r="AP8" s="12">
        <v>2210</v>
      </c>
      <c r="AQ8" s="40">
        <v>845</v>
      </c>
      <c r="AS8" s="1">
        <v>1</v>
      </c>
      <c r="AT8" s="1">
        <v>302372</v>
      </c>
      <c r="AU8" s="1">
        <v>67931</v>
      </c>
      <c r="AV8" s="1">
        <v>1</v>
      </c>
      <c r="AW8" s="1">
        <v>7055</v>
      </c>
      <c r="AX8" s="1">
        <v>0</v>
      </c>
      <c r="AY8" s="1">
        <v>1</v>
      </c>
      <c r="AZ8" s="1">
        <v>0</v>
      </c>
    </row>
    <row r="9" spans="2:52" x14ac:dyDescent="0.15">
      <c r="B9" s="31" t="s">
        <v>487</v>
      </c>
      <c r="C9" s="11">
        <f t="shared" si="5"/>
        <v>262837</v>
      </c>
      <c r="D9" s="9">
        <f t="shared" si="6"/>
        <v>15021</v>
      </c>
      <c r="E9" s="8">
        <v>0</v>
      </c>
      <c r="F9" s="8">
        <v>5</v>
      </c>
      <c r="G9" s="8">
        <v>278</v>
      </c>
      <c r="H9" s="8">
        <v>42</v>
      </c>
      <c r="I9" s="8">
        <v>257879</v>
      </c>
      <c r="J9" s="8">
        <v>51</v>
      </c>
      <c r="K9" s="8">
        <f t="shared" si="7"/>
        <v>4</v>
      </c>
      <c r="L9" s="11">
        <f t="shared" si="8"/>
        <v>393</v>
      </c>
      <c r="M9" s="12">
        <v>19</v>
      </c>
      <c r="N9" s="12">
        <v>0</v>
      </c>
      <c r="O9" s="12">
        <v>0</v>
      </c>
      <c r="P9" s="12">
        <v>0</v>
      </c>
      <c r="Q9" s="12">
        <v>20</v>
      </c>
      <c r="R9" s="12">
        <v>0</v>
      </c>
      <c r="S9" s="12">
        <v>2</v>
      </c>
      <c r="T9" s="12">
        <v>3</v>
      </c>
      <c r="U9" s="12">
        <v>0</v>
      </c>
      <c r="V9" s="12">
        <v>243</v>
      </c>
      <c r="W9" s="12">
        <v>33</v>
      </c>
      <c r="X9" s="12">
        <v>28</v>
      </c>
      <c r="Y9" s="12">
        <v>44</v>
      </c>
      <c r="Z9" s="12">
        <v>1</v>
      </c>
      <c r="AA9" s="9">
        <v>0</v>
      </c>
      <c r="AB9" s="11">
        <v>3927</v>
      </c>
      <c r="AC9" s="12">
        <v>55</v>
      </c>
      <c r="AD9" s="12">
        <v>3015</v>
      </c>
      <c r="AE9" s="12">
        <v>10</v>
      </c>
      <c r="AF9" s="12">
        <v>261</v>
      </c>
      <c r="AG9" s="12">
        <v>15</v>
      </c>
      <c r="AH9" s="9">
        <v>571</v>
      </c>
      <c r="AI9" s="11">
        <v>258</v>
      </c>
      <c r="AJ9" s="12">
        <v>0</v>
      </c>
      <c r="AK9" s="12">
        <v>0</v>
      </c>
      <c r="AL9" s="12">
        <v>0</v>
      </c>
      <c r="AM9" s="12">
        <v>0</v>
      </c>
      <c r="AN9" s="12">
        <v>63</v>
      </c>
      <c r="AO9" s="12">
        <v>13</v>
      </c>
      <c r="AP9" s="12">
        <v>35</v>
      </c>
      <c r="AQ9" s="40">
        <v>147</v>
      </c>
      <c r="AS9" s="1">
        <v>0</v>
      </c>
      <c r="AT9" s="1">
        <v>262837</v>
      </c>
      <c r="AU9" s="1">
        <v>15021</v>
      </c>
      <c r="AV9" s="1">
        <v>4</v>
      </c>
      <c r="AW9" s="1">
        <v>393</v>
      </c>
      <c r="AX9" s="1">
        <v>0</v>
      </c>
      <c r="AY9" s="1">
        <v>0</v>
      </c>
      <c r="AZ9" s="1">
        <v>0</v>
      </c>
    </row>
    <row r="10" spans="2:52" x14ac:dyDescent="0.15">
      <c r="B10" s="31" t="s">
        <v>261</v>
      </c>
      <c r="C10" s="11">
        <f t="shared" si="5"/>
        <v>188548</v>
      </c>
      <c r="D10" s="9">
        <f t="shared" si="6"/>
        <v>6888</v>
      </c>
      <c r="E10" s="8">
        <v>4</v>
      </c>
      <c r="F10" s="8">
        <v>2</v>
      </c>
      <c r="G10" s="8">
        <v>5</v>
      </c>
      <c r="H10" s="8">
        <v>60</v>
      </c>
      <c r="I10" s="8">
        <v>173858</v>
      </c>
      <c r="J10" s="8">
        <v>173</v>
      </c>
      <c r="K10" s="8">
        <f t="shared" si="7"/>
        <v>21</v>
      </c>
      <c r="L10" s="11">
        <f t="shared" si="8"/>
        <v>1519</v>
      </c>
      <c r="M10" s="12">
        <v>32</v>
      </c>
      <c r="N10" s="12">
        <v>1</v>
      </c>
      <c r="O10" s="12">
        <v>0</v>
      </c>
      <c r="P10" s="12">
        <v>0</v>
      </c>
      <c r="Q10" s="12">
        <v>170</v>
      </c>
      <c r="R10" s="12">
        <v>0</v>
      </c>
      <c r="S10" s="12">
        <v>3</v>
      </c>
      <c r="T10" s="12">
        <v>6</v>
      </c>
      <c r="U10" s="12">
        <v>2</v>
      </c>
      <c r="V10" s="12">
        <v>819</v>
      </c>
      <c r="W10" s="12">
        <v>111</v>
      </c>
      <c r="X10" s="12">
        <v>30</v>
      </c>
      <c r="Y10" s="12">
        <v>156</v>
      </c>
      <c r="Z10" s="12">
        <v>189</v>
      </c>
      <c r="AA10" s="9">
        <v>0</v>
      </c>
      <c r="AB10" s="11">
        <v>10434</v>
      </c>
      <c r="AC10" s="12">
        <v>80</v>
      </c>
      <c r="AD10" s="12">
        <v>5435</v>
      </c>
      <c r="AE10" s="12">
        <v>36</v>
      </c>
      <c r="AF10" s="12">
        <v>1952</v>
      </c>
      <c r="AG10" s="12">
        <v>96</v>
      </c>
      <c r="AH10" s="9">
        <v>2835</v>
      </c>
      <c r="AI10" s="11">
        <v>2476</v>
      </c>
      <c r="AJ10" s="12">
        <v>3</v>
      </c>
      <c r="AK10" s="12">
        <v>0</v>
      </c>
      <c r="AL10" s="12">
        <v>0</v>
      </c>
      <c r="AM10" s="12">
        <v>2</v>
      </c>
      <c r="AN10" s="12">
        <v>803</v>
      </c>
      <c r="AO10" s="12">
        <v>538</v>
      </c>
      <c r="AP10" s="12">
        <v>752</v>
      </c>
      <c r="AQ10" s="40">
        <v>378</v>
      </c>
      <c r="AS10" s="1">
        <v>0</v>
      </c>
      <c r="AT10" s="1">
        <v>188548</v>
      </c>
      <c r="AU10" s="1">
        <v>6888</v>
      </c>
      <c r="AV10" s="1">
        <v>21</v>
      </c>
      <c r="AW10" s="1">
        <v>1519</v>
      </c>
      <c r="AX10" s="1">
        <v>0</v>
      </c>
      <c r="AY10" s="1">
        <v>0</v>
      </c>
      <c r="AZ10" s="1">
        <v>0</v>
      </c>
    </row>
    <row r="11" spans="2:52" x14ac:dyDescent="0.15">
      <c r="B11" s="31" t="s">
        <v>260</v>
      </c>
      <c r="C11" s="11">
        <f t="shared" si="5"/>
        <v>165829</v>
      </c>
      <c r="D11" s="9">
        <f t="shared" si="6"/>
        <v>6872</v>
      </c>
      <c r="E11" s="8">
        <v>5</v>
      </c>
      <c r="F11" s="8">
        <v>75</v>
      </c>
      <c r="G11" s="8">
        <v>221</v>
      </c>
      <c r="H11" s="8">
        <v>437</v>
      </c>
      <c r="I11" s="8">
        <v>151566</v>
      </c>
      <c r="J11" s="8">
        <v>3</v>
      </c>
      <c r="K11" s="8">
        <f t="shared" si="7"/>
        <v>0</v>
      </c>
      <c r="L11" s="11">
        <f t="shared" si="8"/>
        <v>881</v>
      </c>
      <c r="M11" s="12">
        <v>38</v>
      </c>
      <c r="N11" s="12">
        <v>0</v>
      </c>
      <c r="O11" s="12">
        <v>4</v>
      </c>
      <c r="P11" s="12">
        <v>0</v>
      </c>
      <c r="Q11" s="12">
        <v>2</v>
      </c>
      <c r="R11" s="12">
        <v>0</v>
      </c>
      <c r="S11" s="12">
        <v>11</v>
      </c>
      <c r="T11" s="12">
        <v>6</v>
      </c>
      <c r="U11" s="12">
        <v>3</v>
      </c>
      <c r="V11" s="12">
        <v>277</v>
      </c>
      <c r="W11" s="12">
        <v>255</v>
      </c>
      <c r="X11" s="12">
        <v>257</v>
      </c>
      <c r="Y11" s="12">
        <v>13</v>
      </c>
      <c r="Z11" s="12">
        <v>15</v>
      </c>
      <c r="AA11" s="9">
        <v>0</v>
      </c>
      <c r="AB11" s="11">
        <v>11641</v>
      </c>
      <c r="AC11" s="12">
        <v>32</v>
      </c>
      <c r="AD11" s="12">
        <v>2000</v>
      </c>
      <c r="AE11" s="12">
        <v>1042</v>
      </c>
      <c r="AF11" s="12">
        <v>510</v>
      </c>
      <c r="AG11" s="12">
        <v>850</v>
      </c>
      <c r="AH11" s="9">
        <v>7207</v>
      </c>
      <c r="AI11" s="11">
        <v>1005</v>
      </c>
      <c r="AJ11" s="12">
        <v>7</v>
      </c>
      <c r="AK11" s="12">
        <v>0</v>
      </c>
      <c r="AL11" s="12">
        <v>0</v>
      </c>
      <c r="AM11" s="12">
        <v>0</v>
      </c>
      <c r="AN11" s="12">
        <v>92</v>
      </c>
      <c r="AO11" s="12">
        <v>5</v>
      </c>
      <c r="AP11" s="12">
        <v>47</v>
      </c>
      <c r="AQ11" s="40">
        <v>854</v>
      </c>
      <c r="AS11" s="1">
        <v>63890</v>
      </c>
      <c r="AT11" s="1">
        <v>229719</v>
      </c>
      <c r="AU11" s="1">
        <v>70762</v>
      </c>
      <c r="AV11" s="1">
        <v>0</v>
      </c>
      <c r="AW11" s="1">
        <v>881</v>
      </c>
      <c r="AX11" s="1">
        <v>0</v>
      </c>
      <c r="AY11" s="1">
        <v>0</v>
      </c>
      <c r="AZ11" s="1">
        <v>0</v>
      </c>
    </row>
    <row r="12" spans="2:52" x14ac:dyDescent="0.15">
      <c r="B12" s="31" t="s">
        <v>488</v>
      </c>
      <c r="C12" s="11">
        <f t="shared" si="5"/>
        <v>157505</v>
      </c>
      <c r="D12" s="9">
        <f t="shared" si="6"/>
        <v>9385</v>
      </c>
      <c r="E12" s="8">
        <v>7</v>
      </c>
      <c r="F12" s="8">
        <v>2</v>
      </c>
      <c r="G12" s="8">
        <v>340</v>
      </c>
      <c r="H12" s="8">
        <v>49</v>
      </c>
      <c r="I12" s="8">
        <v>139248</v>
      </c>
      <c r="J12" s="8">
        <v>103</v>
      </c>
      <c r="K12" s="8">
        <f t="shared" si="7"/>
        <v>2</v>
      </c>
      <c r="L12" s="11">
        <f t="shared" si="8"/>
        <v>641</v>
      </c>
      <c r="M12" s="12">
        <v>15</v>
      </c>
      <c r="N12" s="12">
        <v>0</v>
      </c>
      <c r="O12" s="12">
        <v>0</v>
      </c>
      <c r="P12" s="12">
        <v>0</v>
      </c>
      <c r="Q12" s="12">
        <v>58</v>
      </c>
      <c r="R12" s="12">
        <v>1</v>
      </c>
      <c r="S12" s="12">
        <v>2</v>
      </c>
      <c r="T12" s="12">
        <v>3</v>
      </c>
      <c r="U12" s="12">
        <v>2</v>
      </c>
      <c r="V12" s="12">
        <v>443</v>
      </c>
      <c r="W12" s="12">
        <v>91</v>
      </c>
      <c r="X12" s="12">
        <v>5</v>
      </c>
      <c r="Y12" s="12">
        <v>8</v>
      </c>
      <c r="Z12" s="12">
        <v>13</v>
      </c>
      <c r="AA12" s="9">
        <v>0</v>
      </c>
      <c r="AB12" s="11">
        <v>16635</v>
      </c>
      <c r="AC12" s="12">
        <v>37</v>
      </c>
      <c r="AD12" s="12">
        <v>3190</v>
      </c>
      <c r="AE12" s="12">
        <v>23</v>
      </c>
      <c r="AF12" s="12">
        <v>561</v>
      </c>
      <c r="AG12" s="12">
        <v>97</v>
      </c>
      <c r="AH12" s="9">
        <v>12727</v>
      </c>
      <c r="AI12" s="11">
        <v>485</v>
      </c>
      <c r="AJ12" s="12">
        <v>0</v>
      </c>
      <c r="AK12" s="12">
        <v>0</v>
      </c>
      <c r="AL12" s="12">
        <v>0</v>
      </c>
      <c r="AM12" s="12">
        <v>0</v>
      </c>
      <c r="AN12" s="12">
        <v>97</v>
      </c>
      <c r="AO12" s="12">
        <v>48</v>
      </c>
      <c r="AP12" s="12">
        <v>71</v>
      </c>
      <c r="AQ12" s="40">
        <v>269</v>
      </c>
      <c r="AS12" s="1">
        <v>0</v>
      </c>
      <c r="AT12" s="1">
        <v>157505</v>
      </c>
      <c r="AU12" s="1">
        <v>9385</v>
      </c>
      <c r="AV12" s="1">
        <v>2</v>
      </c>
      <c r="AW12" s="1">
        <v>641</v>
      </c>
      <c r="AX12" s="1">
        <v>0</v>
      </c>
      <c r="AY12" s="1">
        <v>0</v>
      </c>
      <c r="AZ12" s="1">
        <v>0</v>
      </c>
    </row>
    <row r="13" spans="2:52" x14ac:dyDescent="0.15">
      <c r="B13" s="31" t="s">
        <v>262</v>
      </c>
      <c r="C13" s="11">
        <f t="shared" si="5"/>
        <v>129810</v>
      </c>
      <c r="D13" s="9">
        <f t="shared" si="6"/>
        <v>1274</v>
      </c>
      <c r="E13" s="8">
        <v>3</v>
      </c>
      <c r="F13" s="8">
        <v>20</v>
      </c>
      <c r="G13" s="8">
        <v>63</v>
      </c>
      <c r="H13" s="8">
        <v>112</v>
      </c>
      <c r="I13" s="8">
        <v>53540</v>
      </c>
      <c r="J13" s="8">
        <v>33</v>
      </c>
      <c r="K13" s="8">
        <f t="shared" si="7"/>
        <v>0</v>
      </c>
      <c r="L13" s="11">
        <f t="shared" si="8"/>
        <v>4614</v>
      </c>
      <c r="M13" s="12">
        <v>24</v>
      </c>
      <c r="N13" s="12">
        <v>0</v>
      </c>
      <c r="O13" s="12">
        <v>8</v>
      </c>
      <c r="P13" s="12">
        <v>1</v>
      </c>
      <c r="Q13" s="12">
        <v>11</v>
      </c>
      <c r="R13" s="12">
        <v>0</v>
      </c>
      <c r="S13" s="12">
        <v>1</v>
      </c>
      <c r="T13" s="12">
        <v>1</v>
      </c>
      <c r="U13" s="12">
        <v>2</v>
      </c>
      <c r="V13" s="12">
        <v>3132</v>
      </c>
      <c r="W13" s="12">
        <v>414</v>
      </c>
      <c r="X13" s="12">
        <v>69</v>
      </c>
      <c r="Y13" s="12">
        <v>58</v>
      </c>
      <c r="Z13" s="12">
        <v>893</v>
      </c>
      <c r="AA13" s="9">
        <v>0</v>
      </c>
      <c r="AB13" s="11">
        <v>69956</v>
      </c>
      <c r="AC13" s="12">
        <v>31</v>
      </c>
      <c r="AD13" s="12">
        <v>21220</v>
      </c>
      <c r="AE13" s="12">
        <v>659</v>
      </c>
      <c r="AF13" s="12">
        <v>1899</v>
      </c>
      <c r="AG13" s="12">
        <v>798</v>
      </c>
      <c r="AH13" s="9">
        <v>45349</v>
      </c>
      <c r="AI13" s="11">
        <v>1472</v>
      </c>
      <c r="AJ13" s="12">
        <v>2</v>
      </c>
      <c r="AK13" s="12">
        <v>0</v>
      </c>
      <c r="AL13" s="12">
        <v>0</v>
      </c>
      <c r="AM13" s="12">
        <v>0</v>
      </c>
      <c r="AN13" s="12">
        <v>174</v>
      </c>
      <c r="AO13" s="12">
        <v>30</v>
      </c>
      <c r="AP13" s="12">
        <v>68</v>
      </c>
      <c r="AQ13" s="40">
        <v>1198</v>
      </c>
      <c r="AS13" s="1">
        <v>0</v>
      </c>
      <c r="AT13" s="1">
        <v>129810</v>
      </c>
      <c r="AU13" s="1">
        <v>1274</v>
      </c>
      <c r="AV13" s="1">
        <v>0</v>
      </c>
      <c r="AW13" s="1">
        <v>4614</v>
      </c>
      <c r="AX13" s="1">
        <v>0</v>
      </c>
      <c r="AY13" s="1">
        <v>0</v>
      </c>
      <c r="AZ13" s="1">
        <v>0</v>
      </c>
    </row>
    <row r="14" spans="2:52" x14ac:dyDescent="0.15">
      <c r="B14" s="31" t="s">
        <v>263</v>
      </c>
      <c r="C14" s="11">
        <f t="shared" si="5"/>
        <v>102808</v>
      </c>
      <c r="D14" s="9">
        <f t="shared" si="6"/>
        <v>9589</v>
      </c>
      <c r="E14" s="8">
        <v>4</v>
      </c>
      <c r="F14" s="8">
        <v>0</v>
      </c>
      <c r="G14" s="8">
        <v>0</v>
      </c>
      <c r="H14" s="8">
        <v>256</v>
      </c>
      <c r="I14" s="8">
        <v>89062</v>
      </c>
      <c r="J14" s="8">
        <v>54</v>
      </c>
      <c r="K14" s="8">
        <f t="shared" si="7"/>
        <v>16</v>
      </c>
      <c r="L14" s="11">
        <f t="shared" si="8"/>
        <v>2282</v>
      </c>
      <c r="M14" s="12">
        <v>10</v>
      </c>
      <c r="N14" s="12">
        <v>0</v>
      </c>
      <c r="O14" s="12">
        <v>0</v>
      </c>
      <c r="P14" s="12">
        <v>0</v>
      </c>
      <c r="Q14" s="12">
        <v>78</v>
      </c>
      <c r="R14" s="12">
        <v>0</v>
      </c>
      <c r="S14" s="12">
        <v>0</v>
      </c>
      <c r="T14" s="12">
        <v>1</v>
      </c>
      <c r="U14" s="12">
        <v>0</v>
      </c>
      <c r="V14" s="12">
        <v>969</v>
      </c>
      <c r="W14" s="12">
        <v>752</v>
      </c>
      <c r="X14" s="12">
        <v>12</v>
      </c>
      <c r="Y14" s="12">
        <v>114</v>
      </c>
      <c r="Z14" s="12">
        <v>346</v>
      </c>
      <c r="AA14" s="9">
        <v>0</v>
      </c>
      <c r="AB14" s="11">
        <v>10331</v>
      </c>
      <c r="AC14" s="12">
        <v>26</v>
      </c>
      <c r="AD14" s="12">
        <v>2340</v>
      </c>
      <c r="AE14" s="12">
        <v>26</v>
      </c>
      <c r="AF14" s="12">
        <v>957</v>
      </c>
      <c r="AG14" s="12">
        <v>404</v>
      </c>
      <c r="AH14" s="9">
        <v>6578</v>
      </c>
      <c r="AI14" s="11">
        <v>807</v>
      </c>
      <c r="AJ14" s="12">
        <v>1</v>
      </c>
      <c r="AK14" s="12">
        <v>0</v>
      </c>
      <c r="AL14" s="12">
        <v>0</v>
      </c>
      <c r="AM14" s="12">
        <v>0</v>
      </c>
      <c r="AN14" s="12">
        <v>233</v>
      </c>
      <c r="AO14" s="12">
        <v>69</v>
      </c>
      <c r="AP14" s="12">
        <v>116</v>
      </c>
      <c r="AQ14" s="40">
        <v>388</v>
      </c>
      <c r="AS14" s="1">
        <v>0</v>
      </c>
      <c r="AT14" s="1">
        <v>102808</v>
      </c>
      <c r="AU14" s="1">
        <v>9589</v>
      </c>
      <c r="AV14" s="1">
        <v>14</v>
      </c>
      <c r="AW14" s="1">
        <v>2284</v>
      </c>
      <c r="AX14" s="1">
        <v>0</v>
      </c>
      <c r="AY14" s="1">
        <v>2</v>
      </c>
      <c r="AZ14" s="1">
        <v>0</v>
      </c>
    </row>
    <row r="15" spans="2:52" x14ac:dyDescent="0.15">
      <c r="B15" s="31" t="s">
        <v>264</v>
      </c>
      <c r="C15" s="11">
        <f t="shared" si="5"/>
        <v>92637</v>
      </c>
      <c r="D15" s="9">
        <f t="shared" si="6"/>
        <v>1266</v>
      </c>
      <c r="E15" s="8">
        <v>2</v>
      </c>
      <c r="F15" s="8">
        <v>0</v>
      </c>
      <c r="G15" s="8">
        <v>1</v>
      </c>
      <c r="H15" s="8">
        <v>320</v>
      </c>
      <c r="I15" s="8">
        <v>71004</v>
      </c>
      <c r="J15" s="8">
        <v>28</v>
      </c>
      <c r="K15" s="8">
        <f t="shared" si="7"/>
        <v>0</v>
      </c>
      <c r="L15" s="11">
        <f t="shared" si="8"/>
        <v>1977</v>
      </c>
      <c r="M15" s="12">
        <v>20</v>
      </c>
      <c r="N15" s="12">
        <v>3</v>
      </c>
      <c r="O15" s="12">
        <v>16</v>
      </c>
      <c r="P15" s="12">
        <v>0</v>
      </c>
      <c r="Q15" s="12">
        <v>10</v>
      </c>
      <c r="R15" s="12">
        <v>0</v>
      </c>
      <c r="S15" s="12">
        <v>0</v>
      </c>
      <c r="T15" s="12">
        <v>2</v>
      </c>
      <c r="U15" s="12">
        <v>0</v>
      </c>
      <c r="V15" s="12">
        <v>1527</v>
      </c>
      <c r="W15" s="12">
        <v>202</v>
      </c>
      <c r="X15" s="12">
        <v>94</v>
      </c>
      <c r="Y15" s="12">
        <v>98</v>
      </c>
      <c r="Z15" s="12">
        <v>4</v>
      </c>
      <c r="AA15" s="9">
        <v>1</v>
      </c>
      <c r="AB15" s="11">
        <v>18536</v>
      </c>
      <c r="AC15" s="12">
        <v>23</v>
      </c>
      <c r="AD15" s="12">
        <v>3715</v>
      </c>
      <c r="AE15" s="12">
        <v>398</v>
      </c>
      <c r="AF15" s="12">
        <v>669</v>
      </c>
      <c r="AG15" s="12">
        <v>553</v>
      </c>
      <c r="AH15" s="9">
        <v>13178</v>
      </c>
      <c r="AI15" s="11">
        <v>771</v>
      </c>
      <c r="AJ15" s="12">
        <v>0</v>
      </c>
      <c r="AK15" s="12">
        <v>0</v>
      </c>
      <c r="AL15" s="12">
        <v>0</v>
      </c>
      <c r="AM15" s="12">
        <v>0</v>
      </c>
      <c r="AN15" s="12">
        <v>287</v>
      </c>
      <c r="AO15" s="12">
        <v>109</v>
      </c>
      <c r="AP15" s="12">
        <v>162</v>
      </c>
      <c r="AQ15" s="40">
        <v>213</v>
      </c>
      <c r="AS15" s="1">
        <v>0</v>
      </c>
      <c r="AT15" s="1">
        <v>92637</v>
      </c>
      <c r="AU15" s="1">
        <v>1266</v>
      </c>
      <c r="AV15" s="1">
        <v>0</v>
      </c>
      <c r="AW15" s="1">
        <v>1977</v>
      </c>
      <c r="AX15" s="1">
        <v>0</v>
      </c>
      <c r="AY15" s="1">
        <v>0</v>
      </c>
      <c r="AZ15" s="1">
        <v>0</v>
      </c>
    </row>
    <row r="16" spans="2:52" x14ac:dyDescent="0.15">
      <c r="B16" s="31" t="s">
        <v>265</v>
      </c>
      <c r="C16" s="11">
        <f t="shared" si="5"/>
        <v>33932</v>
      </c>
      <c r="D16" s="9">
        <f t="shared" si="6"/>
        <v>5967</v>
      </c>
      <c r="E16" s="8">
        <v>0</v>
      </c>
      <c r="F16" s="8">
        <v>37</v>
      </c>
      <c r="G16" s="8">
        <v>16</v>
      </c>
      <c r="H16" s="8">
        <v>14</v>
      </c>
      <c r="I16" s="8">
        <v>30803</v>
      </c>
      <c r="J16" s="8">
        <v>0</v>
      </c>
      <c r="K16" s="8">
        <f t="shared" si="7"/>
        <v>26</v>
      </c>
      <c r="L16" s="11">
        <f t="shared" si="8"/>
        <v>747</v>
      </c>
      <c r="M16" s="12">
        <v>17</v>
      </c>
      <c r="N16" s="12">
        <v>2</v>
      </c>
      <c r="O16" s="12">
        <v>6</v>
      </c>
      <c r="P16" s="12">
        <v>6</v>
      </c>
      <c r="Q16" s="12">
        <v>62</v>
      </c>
      <c r="R16" s="12">
        <v>0</v>
      </c>
      <c r="S16" s="12">
        <v>0</v>
      </c>
      <c r="T16" s="12">
        <v>3</v>
      </c>
      <c r="U16" s="12">
        <v>6</v>
      </c>
      <c r="V16" s="12">
        <v>270</v>
      </c>
      <c r="W16" s="12">
        <v>62</v>
      </c>
      <c r="X16" s="12">
        <v>300</v>
      </c>
      <c r="Y16" s="12">
        <v>13</v>
      </c>
      <c r="Z16" s="12">
        <v>0</v>
      </c>
      <c r="AA16" s="9">
        <v>0</v>
      </c>
      <c r="AB16" s="11">
        <v>1396</v>
      </c>
      <c r="AC16" s="12">
        <v>24</v>
      </c>
      <c r="AD16" s="12">
        <v>1216</v>
      </c>
      <c r="AE16" s="12">
        <v>18</v>
      </c>
      <c r="AF16" s="12">
        <v>138</v>
      </c>
      <c r="AG16" s="12">
        <v>0</v>
      </c>
      <c r="AH16" s="9">
        <v>0</v>
      </c>
      <c r="AI16" s="11">
        <v>893</v>
      </c>
      <c r="AJ16" s="12">
        <v>12</v>
      </c>
      <c r="AK16" s="12">
        <v>0</v>
      </c>
      <c r="AL16" s="12">
        <v>758</v>
      </c>
      <c r="AM16" s="12">
        <v>1</v>
      </c>
      <c r="AN16" s="12">
        <v>70</v>
      </c>
      <c r="AO16" s="12">
        <v>4</v>
      </c>
      <c r="AP16" s="12">
        <v>9</v>
      </c>
      <c r="AQ16" s="40">
        <v>39</v>
      </c>
      <c r="AS16" s="1">
        <v>2</v>
      </c>
      <c r="AT16" s="1">
        <v>33934</v>
      </c>
      <c r="AU16" s="1">
        <v>5969</v>
      </c>
      <c r="AV16" s="1">
        <v>21</v>
      </c>
      <c r="AW16" s="1">
        <v>752</v>
      </c>
      <c r="AX16" s="1">
        <v>0</v>
      </c>
      <c r="AY16" s="1">
        <v>5</v>
      </c>
      <c r="AZ16" s="1">
        <v>0</v>
      </c>
    </row>
    <row r="17" spans="2:52" x14ac:dyDescent="0.15">
      <c r="B17" s="31" t="s">
        <v>267</v>
      </c>
      <c r="C17" s="11">
        <f t="shared" si="5"/>
        <v>32166</v>
      </c>
      <c r="D17" s="9">
        <f t="shared" si="6"/>
        <v>5826</v>
      </c>
      <c r="E17" s="8">
        <v>0</v>
      </c>
      <c r="F17" s="8">
        <v>31</v>
      </c>
      <c r="G17" s="8">
        <v>23</v>
      </c>
      <c r="H17" s="8">
        <v>112</v>
      </c>
      <c r="I17" s="8">
        <v>30718</v>
      </c>
      <c r="J17" s="8">
        <v>9</v>
      </c>
      <c r="K17" s="8">
        <f t="shared" si="7"/>
        <v>20</v>
      </c>
      <c r="L17" s="11">
        <f t="shared" si="8"/>
        <v>585</v>
      </c>
      <c r="M17" s="12">
        <v>23</v>
      </c>
      <c r="N17" s="12">
        <v>4</v>
      </c>
      <c r="O17" s="12">
        <v>7</v>
      </c>
      <c r="P17" s="12">
        <v>0</v>
      </c>
      <c r="Q17" s="12">
        <v>27</v>
      </c>
      <c r="R17" s="12">
        <v>0</v>
      </c>
      <c r="S17" s="12">
        <v>0</v>
      </c>
      <c r="T17" s="12">
        <v>7</v>
      </c>
      <c r="U17" s="12">
        <v>34</v>
      </c>
      <c r="V17" s="12">
        <v>275</v>
      </c>
      <c r="W17" s="12">
        <v>125</v>
      </c>
      <c r="X17" s="12">
        <v>71</v>
      </c>
      <c r="Y17" s="12">
        <v>12</v>
      </c>
      <c r="Z17" s="12">
        <v>0</v>
      </c>
      <c r="AA17" s="9">
        <v>0</v>
      </c>
      <c r="AB17" s="11">
        <v>574</v>
      </c>
      <c r="AC17" s="12">
        <v>16</v>
      </c>
      <c r="AD17" s="12">
        <v>354</v>
      </c>
      <c r="AE17" s="12">
        <v>14</v>
      </c>
      <c r="AF17" s="12">
        <v>180</v>
      </c>
      <c r="AG17" s="12">
        <v>10</v>
      </c>
      <c r="AH17" s="9">
        <v>0</v>
      </c>
      <c r="AI17" s="11">
        <v>94</v>
      </c>
      <c r="AJ17" s="12">
        <v>1</v>
      </c>
      <c r="AK17" s="12">
        <v>0</v>
      </c>
      <c r="AL17" s="12">
        <v>0</v>
      </c>
      <c r="AM17" s="12">
        <v>0</v>
      </c>
      <c r="AN17" s="12">
        <v>71</v>
      </c>
      <c r="AO17" s="12">
        <v>0</v>
      </c>
      <c r="AP17" s="12">
        <v>1</v>
      </c>
      <c r="AQ17" s="40">
        <v>21</v>
      </c>
      <c r="AS17" s="1">
        <v>4</v>
      </c>
      <c r="AT17" s="1">
        <v>32170</v>
      </c>
      <c r="AU17" s="1">
        <v>5830</v>
      </c>
      <c r="AV17" s="1">
        <v>8</v>
      </c>
      <c r="AW17" s="1">
        <v>597</v>
      </c>
      <c r="AX17" s="1">
        <v>0</v>
      </c>
      <c r="AY17" s="1">
        <v>11</v>
      </c>
      <c r="AZ17" s="1">
        <v>1</v>
      </c>
    </row>
    <row r="18" spans="2:52" x14ac:dyDescent="0.15">
      <c r="B18" s="31" t="s">
        <v>268</v>
      </c>
      <c r="C18" s="11">
        <f t="shared" si="5"/>
        <v>30855</v>
      </c>
      <c r="D18" s="9">
        <f t="shared" si="6"/>
        <v>5094</v>
      </c>
      <c r="E18" s="8">
        <v>2</v>
      </c>
      <c r="F18" s="8">
        <v>122</v>
      </c>
      <c r="G18" s="8">
        <v>40</v>
      </c>
      <c r="H18" s="8">
        <v>16</v>
      </c>
      <c r="I18" s="8">
        <v>8949</v>
      </c>
      <c r="J18" s="8">
        <v>0</v>
      </c>
      <c r="K18" s="8">
        <f t="shared" si="7"/>
        <v>23</v>
      </c>
      <c r="L18" s="11">
        <f t="shared" si="8"/>
        <v>10694</v>
      </c>
      <c r="M18" s="12">
        <v>152</v>
      </c>
      <c r="N18" s="12">
        <v>7</v>
      </c>
      <c r="O18" s="12">
        <v>49</v>
      </c>
      <c r="P18" s="12">
        <v>15</v>
      </c>
      <c r="Q18" s="12">
        <v>148</v>
      </c>
      <c r="R18" s="12">
        <v>1</v>
      </c>
      <c r="S18" s="12">
        <v>14</v>
      </c>
      <c r="T18" s="12">
        <v>16</v>
      </c>
      <c r="U18" s="12">
        <v>29</v>
      </c>
      <c r="V18" s="12">
        <v>2421</v>
      </c>
      <c r="W18" s="12">
        <v>531</v>
      </c>
      <c r="X18" s="12">
        <v>7273</v>
      </c>
      <c r="Y18" s="12">
        <v>38</v>
      </c>
      <c r="Z18" s="12">
        <v>0</v>
      </c>
      <c r="AA18" s="9">
        <v>0</v>
      </c>
      <c r="AB18" s="11">
        <v>7020</v>
      </c>
      <c r="AC18" s="12">
        <v>143</v>
      </c>
      <c r="AD18" s="12">
        <v>5561</v>
      </c>
      <c r="AE18" s="12">
        <v>57</v>
      </c>
      <c r="AF18" s="12">
        <v>1254</v>
      </c>
      <c r="AG18" s="12">
        <v>5</v>
      </c>
      <c r="AH18" s="9">
        <v>0</v>
      </c>
      <c r="AI18" s="11">
        <v>3991</v>
      </c>
      <c r="AJ18" s="12">
        <v>2</v>
      </c>
      <c r="AK18" s="12">
        <v>0</v>
      </c>
      <c r="AL18" s="12">
        <v>3554</v>
      </c>
      <c r="AM18" s="12">
        <v>7</v>
      </c>
      <c r="AN18" s="12">
        <v>273</v>
      </c>
      <c r="AO18" s="12">
        <v>38</v>
      </c>
      <c r="AP18" s="12">
        <v>32</v>
      </c>
      <c r="AQ18" s="40">
        <v>85</v>
      </c>
      <c r="AS18" s="1">
        <v>15</v>
      </c>
      <c r="AT18" s="1">
        <v>30870</v>
      </c>
      <c r="AU18" s="1">
        <v>5109</v>
      </c>
      <c r="AV18" s="1">
        <v>20</v>
      </c>
      <c r="AW18" s="1">
        <v>10697</v>
      </c>
      <c r="AX18" s="1">
        <v>1</v>
      </c>
      <c r="AY18" s="1">
        <v>2</v>
      </c>
      <c r="AZ18" s="1">
        <v>0</v>
      </c>
    </row>
    <row r="19" spans="2:52" x14ac:dyDescent="0.15">
      <c r="B19" s="31" t="s">
        <v>269</v>
      </c>
      <c r="C19" s="11">
        <f t="shared" si="5"/>
        <v>29728</v>
      </c>
      <c r="D19" s="9">
        <f t="shared" si="6"/>
        <v>2523</v>
      </c>
      <c r="E19" s="8">
        <v>2</v>
      </c>
      <c r="F19" s="8">
        <v>221</v>
      </c>
      <c r="G19" s="8">
        <v>562</v>
      </c>
      <c r="H19" s="8">
        <v>133</v>
      </c>
      <c r="I19" s="8">
        <v>26831</v>
      </c>
      <c r="J19" s="8">
        <v>29</v>
      </c>
      <c r="K19" s="8">
        <f t="shared" si="7"/>
        <v>5</v>
      </c>
      <c r="L19" s="11">
        <f t="shared" si="8"/>
        <v>1527</v>
      </c>
      <c r="M19" s="12">
        <v>41</v>
      </c>
      <c r="N19" s="12">
        <v>20</v>
      </c>
      <c r="O19" s="12">
        <v>0</v>
      </c>
      <c r="P19" s="12">
        <v>1</v>
      </c>
      <c r="Q19" s="12">
        <v>3</v>
      </c>
      <c r="R19" s="12">
        <v>0</v>
      </c>
      <c r="S19" s="12">
        <v>0</v>
      </c>
      <c r="T19" s="12">
        <v>13</v>
      </c>
      <c r="U19" s="12">
        <v>0</v>
      </c>
      <c r="V19" s="12">
        <v>66</v>
      </c>
      <c r="W19" s="12">
        <v>6</v>
      </c>
      <c r="X19" s="12">
        <v>1365</v>
      </c>
      <c r="Y19" s="12">
        <v>12</v>
      </c>
      <c r="Z19" s="12">
        <v>0</v>
      </c>
      <c r="AA19" s="9">
        <v>0</v>
      </c>
      <c r="AB19" s="11">
        <v>369</v>
      </c>
      <c r="AC19" s="12">
        <v>9</v>
      </c>
      <c r="AD19" s="12">
        <v>288</v>
      </c>
      <c r="AE19" s="12">
        <v>7</v>
      </c>
      <c r="AF19" s="12">
        <v>64</v>
      </c>
      <c r="AG19" s="12">
        <v>1</v>
      </c>
      <c r="AH19" s="9">
        <v>0</v>
      </c>
      <c r="AI19" s="11">
        <v>51</v>
      </c>
      <c r="AJ19" s="12">
        <v>0</v>
      </c>
      <c r="AK19" s="12">
        <v>0</v>
      </c>
      <c r="AL19" s="12">
        <v>0</v>
      </c>
      <c r="AM19" s="12">
        <v>0</v>
      </c>
      <c r="AN19" s="12">
        <v>30</v>
      </c>
      <c r="AO19" s="12">
        <v>3</v>
      </c>
      <c r="AP19" s="12">
        <v>4</v>
      </c>
      <c r="AQ19" s="40">
        <v>14</v>
      </c>
      <c r="AS19" s="1">
        <v>0</v>
      </c>
      <c r="AT19" s="1">
        <v>29728</v>
      </c>
      <c r="AU19" s="1">
        <v>2523</v>
      </c>
      <c r="AV19" s="1">
        <v>2</v>
      </c>
      <c r="AW19" s="1">
        <v>1530</v>
      </c>
      <c r="AX19" s="1">
        <v>0</v>
      </c>
      <c r="AY19" s="1">
        <v>3</v>
      </c>
      <c r="AZ19" s="1">
        <v>0</v>
      </c>
    </row>
    <row r="20" spans="2:52" x14ac:dyDescent="0.15">
      <c r="B20" s="31" t="s">
        <v>270</v>
      </c>
      <c r="C20" s="11">
        <f t="shared" si="5"/>
        <v>29546</v>
      </c>
      <c r="D20" s="9">
        <f t="shared" si="6"/>
        <v>1429</v>
      </c>
      <c r="E20" s="8">
        <v>0</v>
      </c>
      <c r="F20" s="8">
        <v>2</v>
      </c>
      <c r="G20" s="8">
        <v>11</v>
      </c>
      <c r="H20" s="8">
        <v>50</v>
      </c>
      <c r="I20" s="8">
        <v>18692</v>
      </c>
      <c r="J20" s="8">
        <v>0</v>
      </c>
      <c r="K20" s="8">
        <f t="shared" si="7"/>
        <v>2</v>
      </c>
      <c r="L20" s="11">
        <f t="shared" si="8"/>
        <v>384</v>
      </c>
      <c r="M20" s="12">
        <v>4</v>
      </c>
      <c r="N20" s="12">
        <v>3</v>
      </c>
      <c r="O20" s="12">
        <v>54</v>
      </c>
      <c r="P20" s="12">
        <v>0</v>
      </c>
      <c r="Q20" s="12">
        <v>3</v>
      </c>
      <c r="R20" s="12">
        <v>0</v>
      </c>
      <c r="S20" s="12">
        <v>0</v>
      </c>
      <c r="T20" s="12">
        <v>0</v>
      </c>
      <c r="U20" s="12">
        <v>9</v>
      </c>
      <c r="V20" s="12">
        <v>85</v>
      </c>
      <c r="W20" s="12">
        <v>44</v>
      </c>
      <c r="X20" s="12">
        <v>176</v>
      </c>
      <c r="Y20" s="12">
        <v>3</v>
      </c>
      <c r="Z20" s="12">
        <v>3</v>
      </c>
      <c r="AA20" s="9">
        <v>0</v>
      </c>
      <c r="AB20" s="11">
        <v>485</v>
      </c>
      <c r="AC20" s="12">
        <v>23</v>
      </c>
      <c r="AD20" s="12">
        <v>145</v>
      </c>
      <c r="AE20" s="12">
        <v>147</v>
      </c>
      <c r="AF20" s="12">
        <v>162</v>
      </c>
      <c r="AG20" s="12">
        <v>8</v>
      </c>
      <c r="AH20" s="9">
        <v>0</v>
      </c>
      <c r="AI20" s="11">
        <v>9920</v>
      </c>
      <c r="AJ20" s="12">
        <v>0</v>
      </c>
      <c r="AK20" s="12">
        <v>0</v>
      </c>
      <c r="AL20" s="12">
        <v>0</v>
      </c>
      <c r="AM20" s="12">
        <v>0</v>
      </c>
      <c r="AN20" s="12">
        <v>1569</v>
      </c>
      <c r="AO20" s="12">
        <v>87</v>
      </c>
      <c r="AP20" s="12">
        <v>8260</v>
      </c>
      <c r="AQ20" s="40">
        <v>4</v>
      </c>
      <c r="AS20" s="1">
        <v>0</v>
      </c>
      <c r="AT20" s="1">
        <v>29546</v>
      </c>
      <c r="AU20" s="1">
        <v>1429</v>
      </c>
      <c r="AV20" s="1">
        <v>2</v>
      </c>
      <c r="AW20" s="1">
        <v>384</v>
      </c>
      <c r="AX20" s="1">
        <v>0</v>
      </c>
      <c r="AY20" s="1">
        <v>0</v>
      </c>
      <c r="AZ20" s="1">
        <v>0</v>
      </c>
    </row>
    <row r="21" spans="2:52" x14ac:dyDescent="0.15">
      <c r="B21" s="31" t="s">
        <v>266</v>
      </c>
      <c r="C21" s="11">
        <f t="shared" si="5"/>
        <v>27149</v>
      </c>
      <c r="D21" s="9">
        <f t="shared" si="6"/>
        <v>965</v>
      </c>
      <c r="E21" s="8">
        <v>0</v>
      </c>
      <c r="F21" s="8">
        <v>3</v>
      </c>
      <c r="G21" s="8">
        <v>0</v>
      </c>
      <c r="H21" s="8">
        <v>16</v>
      </c>
      <c r="I21" s="8">
        <v>25488</v>
      </c>
      <c r="J21" s="8">
        <v>0</v>
      </c>
      <c r="K21" s="8">
        <f t="shared" si="7"/>
        <v>0</v>
      </c>
      <c r="L21" s="11">
        <f t="shared" si="8"/>
        <v>75</v>
      </c>
      <c r="M21" s="12">
        <v>6</v>
      </c>
      <c r="N21" s="12">
        <v>0</v>
      </c>
      <c r="O21" s="12">
        <v>1</v>
      </c>
      <c r="P21" s="12">
        <v>0</v>
      </c>
      <c r="Q21" s="12">
        <v>0</v>
      </c>
      <c r="R21" s="12">
        <v>0</v>
      </c>
      <c r="S21" s="12">
        <v>4</v>
      </c>
      <c r="T21" s="12">
        <v>0</v>
      </c>
      <c r="U21" s="12">
        <v>0</v>
      </c>
      <c r="V21" s="12">
        <v>28</v>
      </c>
      <c r="W21" s="12">
        <v>19</v>
      </c>
      <c r="X21" s="12">
        <v>14</v>
      </c>
      <c r="Y21" s="12">
        <v>1</v>
      </c>
      <c r="Z21" s="12">
        <v>2</v>
      </c>
      <c r="AA21" s="9">
        <v>0</v>
      </c>
      <c r="AB21" s="11">
        <v>1477</v>
      </c>
      <c r="AC21" s="12">
        <v>12</v>
      </c>
      <c r="AD21" s="12">
        <v>336</v>
      </c>
      <c r="AE21" s="12">
        <v>106</v>
      </c>
      <c r="AF21" s="12">
        <v>66</v>
      </c>
      <c r="AG21" s="12">
        <v>31</v>
      </c>
      <c r="AH21" s="9">
        <v>926</v>
      </c>
      <c r="AI21" s="11">
        <v>90</v>
      </c>
      <c r="AJ21" s="12">
        <v>1</v>
      </c>
      <c r="AK21" s="12">
        <v>0</v>
      </c>
      <c r="AL21" s="12">
        <v>0</v>
      </c>
      <c r="AM21" s="12">
        <v>0</v>
      </c>
      <c r="AN21" s="12">
        <v>11</v>
      </c>
      <c r="AO21" s="12">
        <v>1</v>
      </c>
      <c r="AP21" s="12">
        <v>11</v>
      </c>
      <c r="AQ21" s="40">
        <v>66</v>
      </c>
      <c r="AS21" s="1">
        <v>5257</v>
      </c>
      <c r="AT21" s="1">
        <v>32406</v>
      </c>
      <c r="AU21" s="1">
        <v>6222</v>
      </c>
      <c r="AV21" s="1">
        <v>0</v>
      </c>
      <c r="AW21" s="1">
        <v>75</v>
      </c>
      <c r="AX21" s="1">
        <v>0</v>
      </c>
      <c r="AY21" s="1">
        <v>0</v>
      </c>
      <c r="AZ21" s="1">
        <v>0</v>
      </c>
    </row>
    <row r="22" spans="2:52" x14ac:dyDescent="0.15">
      <c r="B22" s="31" t="s">
        <v>271</v>
      </c>
      <c r="C22" s="11">
        <f t="shared" si="5"/>
        <v>24132</v>
      </c>
      <c r="D22" s="9">
        <f t="shared" si="6"/>
        <v>1496</v>
      </c>
      <c r="E22" s="8">
        <v>0</v>
      </c>
      <c r="F22" s="8">
        <v>2</v>
      </c>
      <c r="G22" s="8">
        <v>24</v>
      </c>
      <c r="H22" s="8">
        <v>42</v>
      </c>
      <c r="I22" s="8">
        <v>22442</v>
      </c>
      <c r="J22" s="8">
        <v>2</v>
      </c>
      <c r="K22" s="8">
        <f t="shared" si="7"/>
        <v>1</v>
      </c>
      <c r="L22" s="11">
        <f t="shared" si="8"/>
        <v>910</v>
      </c>
      <c r="M22" s="12">
        <v>24</v>
      </c>
      <c r="N22" s="12">
        <v>0</v>
      </c>
      <c r="O22" s="12">
        <v>2</v>
      </c>
      <c r="P22" s="12">
        <v>0</v>
      </c>
      <c r="Q22" s="12">
        <v>9</v>
      </c>
      <c r="R22" s="12">
        <v>0</v>
      </c>
      <c r="S22" s="12">
        <v>0</v>
      </c>
      <c r="T22" s="12">
        <v>14</v>
      </c>
      <c r="U22" s="12">
        <v>2</v>
      </c>
      <c r="V22" s="12">
        <v>602</v>
      </c>
      <c r="W22" s="12">
        <v>135</v>
      </c>
      <c r="X22" s="12">
        <v>8</v>
      </c>
      <c r="Y22" s="12">
        <v>108</v>
      </c>
      <c r="Z22" s="12">
        <v>6</v>
      </c>
      <c r="AA22" s="9">
        <v>0</v>
      </c>
      <c r="AB22" s="11">
        <v>691</v>
      </c>
      <c r="AC22" s="12">
        <v>11</v>
      </c>
      <c r="AD22" s="12">
        <v>95</v>
      </c>
      <c r="AE22" s="12">
        <v>138</v>
      </c>
      <c r="AF22" s="12">
        <v>445</v>
      </c>
      <c r="AG22" s="12">
        <v>2</v>
      </c>
      <c r="AH22" s="9">
        <v>0</v>
      </c>
      <c r="AI22" s="11">
        <v>18</v>
      </c>
      <c r="AJ22" s="12">
        <v>0</v>
      </c>
      <c r="AK22" s="12">
        <v>0</v>
      </c>
      <c r="AL22" s="12">
        <v>0</v>
      </c>
      <c r="AM22" s="12">
        <v>0</v>
      </c>
      <c r="AN22" s="12">
        <v>2</v>
      </c>
      <c r="AO22" s="12">
        <v>6</v>
      </c>
      <c r="AP22" s="12">
        <v>2</v>
      </c>
      <c r="AQ22" s="40">
        <v>8</v>
      </c>
      <c r="AS22" s="1">
        <v>0</v>
      </c>
      <c r="AT22" s="1">
        <v>24132</v>
      </c>
      <c r="AU22" s="1">
        <v>1496</v>
      </c>
      <c r="AV22" s="1">
        <v>0</v>
      </c>
      <c r="AW22" s="1">
        <v>911</v>
      </c>
      <c r="AX22" s="1">
        <v>0</v>
      </c>
      <c r="AY22" s="1">
        <v>1</v>
      </c>
      <c r="AZ22" s="1">
        <v>0</v>
      </c>
    </row>
    <row r="23" spans="2:52" x14ac:dyDescent="0.15">
      <c r="B23" s="31" t="s">
        <v>272</v>
      </c>
      <c r="C23" s="11">
        <f t="shared" si="5"/>
        <v>23228</v>
      </c>
      <c r="D23" s="9">
        <f t="shared" si="6"/>
        <v>475</v>
      </c>
      <c r="E23" s="8">
        <v>1</v>
      </c>
      <c r="F23" s="8">
        <v>47</v>
      </c>
      <c r="G23" s="8">
        <v>61</v>
      </c>
      <c r="H23" s="8">
        <v>8</v>
      </c>
      <c r="I23" s="8">
        <v>12182</v>
      </c>
      <c r="J23" s="8">
        <v>2</v>
      </c>
      <c r="K23" s="8">
        <f t="shared" si="7"/>
        <v>1</v>
      </c>
      <c r="L23" s="11">
        <f t="shared" si="8"/>
        <v>2158</v>
      </c>
      <c r="M23" s="12">
        <v>60</v>
      </c>
      <c r="N23" s="12">
        <v>0</v>
      </c>
      <c r="O23" s="12">
        <v>64</v>
      </c>
      <c r="P23" s="12">
        <v>0</v>
      </c>
      <c r="Q23" s="12">
        <v>7</v>
      </c>
      <c r="R23" s="12">
        <v>0</v>
      </c>
      <c r="S23" s="12">
        <v>0</v>
      </c>
      <c r="T23" s="12">
        <v>8</v>
      </c>
      <c r="U23" s="12">
        <v>16</v>
      </c>
      <c r="V23" s="12">
        <v>377</v>
      </c>
      <c r="W23" s="12">
        <v>666</v>
      </c>
      <c r="X23" s="12">
        <v>776</v>
      </c>
      <c r="Y23" s="12">
        <v>156</v>
      </c>
      <c r="Z23" s="12">
        <v>28</v>
      </c>
      <c r="AA23" s="9">
        <v>0</v>
      </c>
      <c r="AB23" s="11">
        <v>8009</v>
      </c>
      <c r="AC23" s="12">
        <v>222</v>
      </c>
      <c r="AD23" s="12">
        <v>1988</v>
      </c>
      <c r="AE23" s="12">
        <v>1010</v>
      </c>
      <c r="AF23" s="12">
        <v>211</v>
      </c>
      <c r="AG23" s="12">
        <v>1480</v>
      </c>
      <c r="AH23" s="9">
        <v>3098</v>
      </c>
      <c r="AI23" s="11">
        <v>760</v>
      </c>
      <c r="AJ23" s="12">
        <v>5</v>
      </c>
      <c r="AK23" s="12">
        <v>0</v>
      </c>
      <c r="AL23" s="12">
        <v>0</v>
      </c>
      <c r="AM23" s="12">
        <v>0</v>
      </c>
      <c r="AN23" s="12">
        <v>528</v>
      </c>
      <c r="AO23" s="12">
        <v>49</v>
      </c>
      <c r="AP23" s="12">
        <v>90</v>
      </c>
      <c r="AQ23" s="40">
        <v>88</v>
      </c>
      <c r="AS23" s="1">
        <v>3</v>
      </c>
      <c r="AT23" s="1">
        <v>23231</v>
      </c>
      <c r="AU23" s="1">
        <v>478</v>
      </c>
      <c r="AV23" s="1">
        <v>1</v>
      </c>
      <c r="AW23" s="1">
        <v>2158</v>
      </c>
      <c r="AX23" s="1">
        <v>0</v>
      </c>
      <c r="AY23" s="1">
        <v>0</v>
      </c>
      <c r="AZ23" s="1">
        <v>0</v>
      </c>
    </row>
    <row r="24" spans="2:52" x14ac:dyDescent="0.15">
      <c r="B24" s="31" t="s">
        <v>273</v>
      </c>
      <c r="C24" s="11">
        <f t="shared" si="5"/>
        <v>22591</v>
      </c>
      <c r="D24" s="9">
        <f t="shared" si="6"/>
        <v>6111</v>
      </c>
      <c r="E24" s="8">
        <v>4</v>
      </c>
      <c r="F24" s="8">
        <v>51</v>
      </c>
      <c r="G24" s="8">
        <v>418</v>
      </c>
      <c r="H24" s="8">
        <v>176</v>
      </c>
      <c r="I24" s="8">
        <v>19378</v>
      </c>
      <c r="J24" s="8">
        <v>0</v>
      </c>
      <c r="K24" s="8">
        <f t="shared" si="7"/>
        <v>4</v>
      </c>
      <c r="L24" s="11">
        <f t="shared" si="8"/>
        <v>690</v>
      </c>
      <c r="M24" s="12">
        <v>28</v>
      </c>
      <c r="N24" s="12">
        <v>1</v>
      </c>
      <c r="O24" s="12">
        <v>1</v>
      </c>
      <c r="P24" s="12">
        <v>0</v>
      </c>
      <c r="Q24" s="12">
        <v>11</v>
      </c>
      <c r="R24" s="12">
        <v>0</v>
      </c>
      <c r="S24" s="12">
        <v>0</v>
      </c>
      <c r="T24" s="12">
        <v>8</v>
      </c>
      <c r="U24" s="12">
        <v>2</v>
      </c>
      <c r="V24" s="12">
        <v>260</v>
      </c>
      <c r="W24" s="12">
        <v>133</v>
      </c>
      <c r="X24" s="12">
        <v>30</v>
      </c>
      <c r="Y24" s="12">
        <v>214</v>
      </c>
      <c r="Z24" s="12">
        <v>2</v>
      </c>
      <c r="AA24" s="9">
        <v>0</v>
      </c>
      <c r="AB24" s="11">
        <v>1806</v>
      </c>
      <c r="AC24" s="12">
        <v>21</v>
      </c>
      <c r="AD24" s="12">
        <v>841</v>
      </c>
      <c r="AE24" s="12">
        <v>587</v>
      </c>
      <c r="AF24" s="12">
        <v>321</v>
      </c>
      <c r="AG24" s="12">
        <v>36</v>
      </c>
      <c r="AH24" s="9">
        <v>0</v>
      </c>
      <c r="AI24" s="11">
        <v>68</v>
      </c>
      <c r="AJ24" s="12">
        <v>0</v>
      </c>
      <c r="AK24" s="12">
        <v>0</v>
      </c>
      <c r="AL24" s="12">
        <v>0</v>
      </c>
      <c r="AM24" s="12">
        <v>0</v>
      </c>
      <c r="AN24" s="12">
        <v>19</v>
      </c>
      <c r="AO24" s="12">
        <v>16</v>
      </c>
      <c r="AP24" s="12">
        <v>15</v>
      </c>
      <c r="AQ24" s="40">
        <v>18</v>
      </c>
      <c r="AS24" s="1">
        <v>0</v>
      </c>
      <c r="AT24" s="1">
        <v>22591</v>
      </c>
      <c r="AU24" s="1">
        <v>6111</v>
      </c>
      <c r="AV24" s="1">
        <v>2</v>
      </c>
      <c r="AW24" s="1">
        <v>692</v>
      </c>
      <c r="AX24" s="1">
        <v>0</v>
      </c>
      <c r="AY24" s="1">
        <v>2</v>
      </c>
      <c r="AZ24" s="1">
        <v>0</v>
      </c>
    </row>
    <row r="25" spans="2:52" x14ac:dyDescent="0.15">
      <c r="B25" s="31" t="s">
        <v>274</v>
      </c>
      <c r="C25" s="11">
        <f t="shared" si="5"/>
        <v>18751</v>
      </c>
      <c r="D25" s="9">
        <f t="shared" si="6"/>
        <v>191</v>
      </c>
      <c r="E25" s="8">
        <v>0</v>
      </c>
      <c r="F25" s="8">
        <v>104</v>
      </c>
      <c r="G25" s="8">
        <v>288</v>
      </c>
      <c r="H25" s="8">
        <v>18</v>
      </c>
      <c r="I25" s="8">
        <v>13042</v>
      </c>
      <c r="J25" s="8">
        <v>0</v>
      </c>
      <c r="K25" s="8">
        <f t="shared" si="7"/>
        <v>0</v>
      </c>
      <c r="L25" s="11">
        <f t="shared" si="8"/>
        <v>598</v>
      </c>
      <c r="M25" s="12">
        <v>4</v>
      </c>
      <c r="N25" s="12">
        <v>0</v>
      </c>
      <c r="O25" s="12">
        <v>4</v>
      </c>
      <c r="P25" s="12">
        <v>0</v>
      </c>
      <c r="Q25" s="12">
        <v>41</v>
      </c>
      <c r="R25" s="12">
        <v>0</v>
      </c>
      <c r="S25" s="12">
        <v>0</v>
      </c>
      <c r="T25" s="12">
        <v>0</v>
      </c>
      <c r="U25" s="12">
        <v>0</v>
      </c>
      <c r="V25" s="12">
        <v>408</v>
      </c>
      <c r="W25" s="12">
        <v>71</v>
      </c>
      <c r="X25" s="12">
        <v>6</v>
      </c>
      <c r="Y25" s="12">
        <v>41</v>
      </c>
      <c r="Z25" s="12">
        <v>23</v>
      </c>
      <c r="AA25" s="9">
        <v>0</v>
      </c>
      <c r="AB25" s="11">
        <v>4612</v>
      </c>
      <c r="AC25" s="12">
        <v>9</v>
      </c>
      <c r="AD25" s="12">
        <v>3710</v>
      </c>
      <c r="AE25" s="12">
        <v>306</v>
      </c>
      <c r="AF25" s="12">
        <v>403</v>
      </c>
      <c r="AG25" s="12">
        <v>20</v>
      </c>
      <c r="AH25" s="9">
        <v>164</v>
      </c>
      <c r="AI25" s="11">
        <v>89</v>
      </c>
      <c r="AJ25" s="12">
        <v>1</v>
      </c>
      <c r="AK25" s="12">
        <v>0</v>
      </c>
      <c r="AL25" s="12">
        <v>0</v>
      </c>
      <c r="AM25" s="12">
        <v>0</v>
      </c>
      <c r="AN25" s="12">
        <v>29</v>
      </c>
      <c r="AO25" s="12">
        <v>27</v>
      </c>
      <c r="AP25" s="12">
        <v>27</v>
      </c>
      <c r="AQ25" s="40">
        <v>5</v>
      </c>
      <c r="AS25" s="1">
        <v>0</v>
      </c>
      <c r="AT25" s="1">
        <v>18751</v>
      </c>
      <c r="AU25" s="1">
        <v>191</v>
      </c>
      <c r="AV25" s="1">
        <v>0</v>
      </c>
      <c r="AW25" s="1">
        <v>598</v>
      </c>
      <c r="AX25" s="1">
        <v>0</v>
      </c>
      <c r="AY25" s="1">
        <v>0</v>
      </c>
      <c r="AZ25" s="1">
        <v>0</v>
      </c>
    </row>
    <row r="26" spans="2:52" x14ac:dyDescent="0.15">
      <c r="B26" s="31" t="s">
        <v>275</v>
      </c>
      <c r="C26" s="11">
        <f t="shared" si="5"/>
        <v>18474</v>
      </c>
      <c r="D26" s="9">
        <f t="shared" si="6"/>
        <v>179</v>
      </c>
      <c r="E26" s="8">
        <v>0</v>
      </c>
      <c r="F26" s="8">
        <v>62</v>
      </c>
      <c r="G26" s="8">
        <v>129</v>
      </c>
      <c r="H26" s="8">
        <v>159</v>
      </c>
      <c r="I26" s="8">
        <v>4172</v>
      </c>
      <c r="J26" s="8">
        <v>4</v>
      </c>
      <c r="K26" s="8">
        <f t="shared" si="7"/>
        <v>0</v>
      </c>
      <c r="L26" s="11">
        <f t="shared" si="8"/>
        <v>721</v>
      </c>
      <c r="M26" s="12">
        <v>7</v>
      </c>
      <c r="N26" s="12">
        <v>1</v>
      </c>
      <c r="O26" s="12">
        <v>0</v>
      </c>
      <c r="P26" s="12">
        <v>0</v>
      </c>
      <c r="Q26" s="12">
        <v>11</v>
      </c>
      <c r="R26" s="12">
        <v>0</v>
      </c>
      <c r="S26" s="12">
        <v>1</v>
      </c>
      <c r="T26" s="12">
        <v>1</v>
      </c>
      <c r="U26" s="12">
        <v>0</v>
      </c>
      <c r="V26" s="12">
        <v>89</v>
      </c>
      <c r="W26" s="12">
        <v>13</v>
      </c>
      <c r="X26" s="12">
        <v>55</v>
      </c>
      <c r="Y26" s="12">
        <v>536</v>
      </c>
      <c r="Z26" s="12">
        <v>7</v>
      </c>
      <c r="AA26" s="9">
        <v>0</v>
      </c>
      <c r="AB26" s="11">
        <v>13078</v>
      </c>
      <c r="AC26" s="12">
        <v>17</v>
      </c>
      <c r="AD26" s="12">
        <v>8359</v>
      </c>
      <c r="AE26" s="12">
        <v>156</v>
      </c>
      <c r="AF26" s="12">
        <v>4474</v>
      </c>
      <c r="AG26" s="12">
        <v>0</v>
      </c>
      <c r="AH26" s="9">
        <v>72</v>
      </c>
      <c r="AI26" s="11">
        <v>149</v>
      </c>
      <c r="AJ26" s="12">
        <v>4</v>
      </c>
      <c r="AK26" s="12">
        <v>0</v>
      </c>
      <c r="AL26" s="12">
        <v>0</v>
      </c>
      <c r="AM26" s="12">
        <v>0</v>
      </c>
      <c r="AN26" s="12">
        <v>26</v>
      </c>
      <c r="AO26" s="12">
        <v>51</v>
      </c>
      <c r="AP26" s="12">
        <v>57</v>
      </c>
      <c r="AQ26" s="40">
        <v>11</v>
      </c>
      <c r="AS26" s="1">
        <v>0</v>
      </c>
      <c r="AT26" s="1">
        <v>18474</v>
      </c>
      <c r="AU26" s="1">
        <v>179</v>
      </c>
      <c r="AV26" s="1">
        <v>0</v>
      </c>
      <c r="AW26" s="1">
        <v>721</v>
      </c>
      <c r="AX26" s="1">
        <v>0</v>
      </c>
      <c r="AY26" s="1">
        <v>0</v>
      </c>
      <c r="AZ26" s="1">
        <v>0</v>
      </c>
    </row>
    <row r="27" spans="2:52" x14ac:dyDescent="0.15">
      <c r="B27" s="31" t="s">
        <v>277</v>
      </c>
      <c r="C27" s="11">
        <f t="shared" si="5"/>
        <v>17824</v>
      </c>
      <c r="D27" s="9">
        <f t="shared" si="6"/>
        <v>1127</v>
      </c>
      <c r="E27" s="8">
        <v>0</v>
      </c>
      <c r="F27" s="8">
        <v>8</v>
      </c>
      <c r="G27" s="8">
        <v>111</v>
      </c>
      <c r="H27" s="8">
        <v>44</v>
      </c>
      <c r="I27" s="8">
        <v>14713</v>
      </c>
      <c r="J27" s="8">
        <v>4</v>
      </c>
      <c r="K27" s="8">
        <f t="shared" si="7"/>
        <v>0</v>
      </c>
      <c r="L27" s="11">
        <f t="shared" si="8"/>
        <v>135</v>
      </c>
      <c r="M27" s="12">
        <v>7</v>
      </c>
      <c r="N27" s="12">
        <v>0</v>
      </c>
      <c r="O27" s="12">
        <v>0</v>
      </c>
      <c r="P27" s="12">
        <v>0</v>
      </c>
      <c r="Q27" s="12">
        <v>4</v>
      </c>
      <c r="R27" s="12">
        <v>0</v>
      </c>
      <c r="S27" s="12">
        <v>0</v>
      </c>
      <c r="T27" s="12">
        <v>1</v>
      </c>
      <c r="U27" s="12">
        <v>0</v>
      </c>
      <c r="V27" s="12">
        <v>109</v>
      </c>
      <c r="W27" s="12">
        <v>0</v>
      </c>
      <c r="X27" s="12">
        <v>14</v>
      </c>
      <c r="Y27" s="12">
        <v>0</v>
      </c>
      <c r="Z27" s="12">
        <v>0</v>
      </c>
      <c r="AA27" s="9">
        <v>0</v>
      </c>
      <c r="AB27" s="11">
        <v>2713</v>
      </c>
      <c r="AC27" s="12">
        <v>24</v>
      </c>
      <c r="AD27" s="12">
        <v>1281</v>
      </c>
      <c r="AE27" s="12">
        <v>493</v>
      </c>
      <c r="AF27" s="12">
        <v>311</v>
      </c>
      <c r="AG27" s="12">
        <v>6</v>
      </c>
      <c r="AH27" s="9">
        <v>598</v>
      </c>
      <c r="AI27" s="11">
        <v>96</v>
      </c>
      <c r="AJ27" s="12">
        <v>0</v>
      </c>
      <c r="AK27" s="12">
        <v>0</v>
      </c>
      <c r="AL27" s="12">
        <v>0</v>
      </c>
      <c r="AM27" s="12">
        <v>0</v>
      </c>
      <c r="AN27" s="12">
        <v>17</v>
      </c>
      <c r="AO27" s="12">
        <v>1</v>
      </c>
      <c r="AP27" s="12">
        <v>15</v>
      </c>
      <c r="AQ27" s="40">
        <v>63</v>
      </c>
      <c r="AS27" s="1">
        <v>0</v>
      </c>
      <c r="AT27" s="1">
        <v>17824</v>
      </c>
      <c r="AU27" s="1">
        <v>1127</v>
      </c>
      <c r="AV27" s="1">
        <v>0</v>
      </c>
      <c r="AW27" s="1">
        <v>135</v>
      </c>
      <c r="AX27" s="1">
        <v>0</v>
      </c>
      <c r="AY27" s="1">
        <v>0</v>
      </c>
      <c r="AZ27" s="1">
        <v>0</v>
      </c>
    </row>
    <row r="28" spans="2:52" x14ac:dyDescent="0.15">
      <c r="B28" s="31" t="s">
        <v>276</v>
      </c>
      <c r="C28" s="11">
        <f t="shared" si="5"/>
        <v>17497</v>
      </c>
      <c r="D28" s="9">
        <f t="shared" si="6"/>
        <v>237</v>
      </c>
      <c r="E28" s="8">
        <v>0</v>
      </c>
      <c r="F28" s="8">
        <v>2</v>
      </c>
      <c r="G28" s="8">
        <v>0</v>
      </c>
      <c r="H28" s="8">
        <v>24</v>
      </c>
      <c r="I28" s="8">
        <v>16754</v>
      </c>
      <c r="J28" s="8">
        <v>0</v>
      </c>
      <c r="K28" s="8">
        <f t="shared" si="7"/>
        <v>0</v>
      </c>
      <c r="L28" s="11">
        <f t="shared" si="8"/>
        <v>97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1</v>
      </c>
      <c r="T28" s="12">
        <v>0</v>
      </c>
      <c r="U28" s="12">
        <v>0</v>
      </c>
      <c r="V28" s="12">
        <v>42</v>
      </c>
      <c r="W28" s="12">
        <v>6</v>
      </c>
      <c r="X28" s="12">
        <v>1</v>
      </c>
      <c r="Y28" s="12">
        <v>6</v>
      </c>
      <c r="Z28" s="12">
        <v>41</v>
      </c>
      <c r="AA28" s="9">
        <v>0</v>
      </c>
      <c r="AB28" s="11">
        <v>477</v>
      </c>
      <c r="AC28" s="12">
        <v>3</v>
      </c>
      <c r="AD28" s="12">
        <v>197</v>
      </c>
      <c r="AE28" s="12">
        <v>60</v>
      </c>
      <c r="AF28" s="12">
        <v>51</v>
      </c>
      <c r="AG28" s="12">
        <v>10</v>
      </c>
      <c r="AH28" s="9">
        <v>156</v>
      </c>
      <c r="AI28" s="11">
        <v>143</v>
      </c>
      <c r="AJ28" s="12">
        <v>0</v>
      </c>
      <c r="AK28" s="12">
        <v>0</v>
      </c>
      <c r="AL28" s="12">
        <v>0</v>
      </c>
      <c r="AM28" s="12">
        <v>0</v>
      </c>
      <c r="AN28" s="12">
        <v>8</v>
      </c>
      <c r="AO28" s="12">
        <v>7</v>
      </c>
      <c r="AP28" s="12">
        <v>69</v>
      </c>
      <c r="AQ28" s="40">
        <v>59</v>
      </c>
      <c r="AS28" s="1">
        <v>618</v>
      </c>
      <c r="AT28" s="1">
        <v>18115</v>
      </c>
      <c r="AU28" s="1">
        <v>855</v>
      </c>
      <c r="AV28" s="1">
        <v>0</v>
      </c>
      <c r="AW28" s="1">
        <v>97</v>
      </c>
      <c r="AX28" s="1">
        <v>0</v>
      </c>
      <c r="AY28" s="1">
        <v>0</v>
      </c>
      <c r="AZ28" s="1">
        <v>0</v>
      </c>
    </row>
    <row r="29" spans="2:52" x14ac:dyDescent="0.15">
      <c r="B29" s="31" t="s">
        <v>278</v>
      </c>
      <c r="C29" s="11">
        <f t="shared" si="5"/>
        <v>16224</v>
      </c>
      <c r="D29" s="9">
        <f t="shared" si="6"/>
        <v>500</v>
      </c>
      <c r="E29" s="8">
        <v>0</v>
      </c>
      <c r="F29" s="8">
        <v>118</v>
      </c>
      <c r="G29" s="8">
        <v>212</v>
      </c>
      <c r="H29" s="8">
        <v>51</v>
      </c>
      <c r="I29" s="8">
        <v>8475</v>
      </c>
      <c r="J29" s="8">
        <v>0</v>
      </c>
      <c r="K29" s="8">
        <f t="shared" si="7"/>
        <v>0</v>
      </c>
      <c r="L29" s="11">
        <f t="shared" si="8"/>
        <v>655</v>
      </c>
      <c r="M29" s="12">
        <v>13</v>
      </c>
      <c r="N29" s="12">
        <v>0</v>
      </c>
      <c r="O29" s="12">
        <v>2</v>
      </c>
      <c r="P29" s="12">
        <v>4</v>
      </c>
      <c r="Q29" s="12">
        <v>2</v>
      </c>
      <c r="R29" s="12">
        <v>0</v>
      </c>
      <c r="S29" s="12">
        <v>0</v>
      </c>
      <c r="T29" s="12">
        <v>1</v>
      </c>
      <c r="U29" s="12">
        <v>0</v>
      </c>
      <c r="V29" s="12">
        <v>442</v>
      </c>
      <c r="W29" s="12">
        <v>49</v>
      </c>
      <c r="X29" s="12">
        <v>46</v>
      </c>
      <c r="Y29" s="12">
        <v>12</v>
      </c>
      <c r="Z29" s="12">
        <v>84</v>
      </c>
      <c r="AA29" s="9">
        <v>0</v>
      </c>
      <c r="AB29" s="11">
        <v>6625</v>
      </c>
      <c r="AC29" s="12">
        <v>28</v>
      </c>
      <c r="AD29" s="12">
        <v>2284</v>
      </c>
      <c r="AE29" s="12">
        <v>929</v>
      </c>
      <c r="AF29" s="12">
        <v>109</v>
      </c>
      <c r="AG29" s="12">
        <v>34</v>
      </c>
      <c r="AH29" s="9">
        <v>3241</v>
      </c>
      <c r="AI29" s="11">
        <v>88</v>
      </c>
      <c r="AJ29" s="12">
        <v>1</v>
      </c>
      <c r="AK29" s="12">
        <v>0</v>
      </c>
      <c r="AL29" s="12">
        <v>0</v>
      </c>
      <c r="AM29" s="12">
        <v>0</v>
      </c>
      <c r="AN29" s="12">
        <v>22</v>
      </c>
      <c r="AO29" s="12">
        <v>8</v>
      </c>
      <c r="AP29" s="12">
        <v>49</v>
      </c>
      <c r="AQ29" s="40">
        <v>8</v>
      </c>
      <c r="AS29" s="1">
        <v>0</v>
      </c>
      <c r="AT29" s="1">
        <v>16224</v>
      </c>
      <c r="AU29" s="1">
        <v>500</v>
      </c>
      <c r="AV29" s="1">
        <v>0</v>
      </c>
      <c r="AW29" s="1">
        <v>655</v>
      </c>
      <c r="AX29" s="1">
        <v>0</v>
      </c>
      <c r="AY29" s="1">
        <v>0</v>
      </c>
      <c r="AZ29" s="1">
        <v>0</v>
      </c>
    </row>
    <row r="30" spans="2:52" x14ac:dyDescent="0.15">
      <c r="B30" s="31" t="s">
        <v>279</v>
      </c>
      <c r="C30" s="11">
        <f t="shared" si="5"/>
        <v>15550</v>
      </c>
      <c r="D30" s="9">
        <f t="shared" si="6"/>
        <v>445</v>
      </c>
      <c r="E30" s="8">
        <v>0</v>
      </c>
      <c r="F30" s="8">
        <v>14</v>
      </c>
      <c r="G30" s="8">
        <v>115</v>
      </c>
      <c r="H30" s="8">
        <v>17</v>
      </c>
      <c r="I30" s="8">
        <v>11259</v>
      </c>
      <c r="J30" s="8">
        <v>0</v>
      </c>
      <c r="K30" s="8">
        <f t="shared" si="7"/>
        <v>0</v>
      </c>
      <c r="L30" s="11">
        <f t="shared" si="8"/>
        <v>73</v>
      </c>
      <c r="M30" s="12">
        <v>4</v>
      </c>
      <c r="N30" s="12">
        <v>0</v>
      </c>
      <c r="O30" s="12">
        <v>0</v>
      </c>
      <c r="P30" s="12">
        <v>0</v>
      </c>
      <c r="Q30" s="12">
        <v>1</v>
      </c>
      <c r="R30" s="12">
        <v>0</v>
      </c>
      <c r="S30" s="12">
        <v>0</v>
      </c>
      <c r="T30" s="12">
        <v>1</v>
      </c>
      <c r="U30" s="12">
        <v>0</v>
      </c>
      <c r="V30" s="12">
        <v>41</v>
      </c>
      <c r="W30" s="12">
        <v>9</v>
      </c>
      <c r="X30" s="12">
        <v>13</v>
      </c>
      <c r="Y30" s="12">
        <v>1</v>
      </c>
      <c r="Z30" s="12">
        <v>3</v>
      </c>
      <c r="AA30" s="9">
        <v>0</v>
      </c>
      <c r="AB30" s="11">
        <v>4004</v>
      </c>
      <c r="AC30" s="12">
        <v>6</v>
      </c>
      <c r="AD30" s="12">
        <v>526</v>
      </c>
      <c r="AE30" s="12">
        <v>355</v>
      </c>
      <c r="AF30" s="12">
        <v>20</v>
      </c>
      <c r="AG30" s="12">
        <v>34</v>
      </c>
      <c r="AH30" s="9">
        <v>3063</v>
      </c>
      <c r="AI30" s="11">
        <v>68</v>
      </c>
      <c r="AJ30" s="12">
        <v>2</v>
      </c>
      <c r="AK30" s="12">
        <v>0</v>
      </c>
      <c r="AL30" s="12">
        <v>0</v>
      </c>
      <c r="AM30" s="12">
        <v>0</v>
      </c>
      <c r="AN30" s="12">
        <v>25</v>
      </c>
      <c r="AO30" s="12">
        <v>15</v>
      </c>
      <c r="AP30" s="12">
        <v>21</v>
      </c>
      <c r="AQ30" s="40">
        <v>5</v>
      </c>
      <c r="AS30" s="1">
        <v>0</v>
      </c>
      <c r="AT30" s="1">
        <v>15550</v>
      </c>
      <c r="AU30" s="1">
        <v>445</v>
      </c>
      <c r="AV30" s="1">
        <v>0</v>
      </c>
      <c r="AW30" s="1">
        <v>73</v>
      </c>
      <c r="AX30" s="1">
        <v>0</v>
      </c>
      <c r="AY30" s="1">
        <v>0</v>
      </c>
      <c r="AZ30" s="1">
        <v>0</v>
      </c>
    </row>
    <row r="31" spans="2:52" x14ac:dyDescent="0.15">
      <c r="B31" s="31" t="s">
        <v>280</v>
      </c>
      <c r="C31" s="11">
        <f t="shared" si="5"/>
        <v>15395</v>
      </c>
      <c r="D31" s="9">
        <f t="shared" si="6"/>
        <v>362</v>
      </c>
      <c r="E31" s="8">
        <v>0</v>
      </c>
      <c r="F31" s="8">
        <v>15</v>
      </c>
      <c r="G31" s="8">
        <v>14</v>
      </c>
      <c r="H31" s="8">
        <v>9</v>
      </c>
      <c r="I31" s="8">
        <v>4669</v>
      </c>
      <c r="J31" s="8">
        <v>0</v>
      </c>
      <c r="K31" s="8">
        <f t="shared" si="7"/>
        <v>21</v>
      </c>
      <c r="L31" s="11">
        <f t="shared" si="8"/>
        <v>1872</v>
      </c>
      <c r="M31" s="12">
        <v>71</v>
      </c>
      <c r="N31" s="12">
        <v>0</v>
      </c>
      <c r="O31" s="12">
        <v>2</v>
      </c>
      <c r="P31" s="12">
        <v>3</v>
      </c>
      <c r="Q31" s="12">
        <v>54</v>
      </c>
      <c r="R31" s="12">
        <v>1</v>
      </c>
      <c r="S31" s="12">
        <v>2</v>
      </c>
      <c r="T31" s="12">
        <v>12</v>
      </c>
      <c r="U31" s="12">
        <v>11</v>
      </c>
      <c r="V31" s="12">
        <v>1193</v>
      </c>
      <c r="W31" s="12">
        <v>218</v>
      </c>
      <c r="X31" s="12">
        <v>287</v>
      </c>
      <c r="Y31" s="12">
        <v>18</v>
      </c>
      <c r="Z31" s="12">
        <v>0</v>
      </c>
      <c r="AA31" s="9">
        <v>0</v>
      </c>
      <c r="AB31" s="11">
        <v>4722</v>
      </c>
      <c r="AC31" s="12">
        <v>80</v>
      </c>
      <c r="AD31" s="12">
        <v>4295</v>
      </c>
      <c r="AE31" s="12">
        <v>43</v>
      </c>
      <c r="AF31" s="12">
        <v>279</v>
      </c>
      <c r="AG31" s="12">
        <v>25</v>
      </c>
      <c r="AH31" s="9">
        <v>0</v>
      </c>
      <c r="AI31" s="11">
        <v>4073</v>
      </c>
      <c r="AJ31" s="12">
        <v>0</v>
      </c>
      <c r="AK31" s="12">
        <v>49</v>
      </c>
      <c r="AL31" s="12">
        <v>3188</v>
      </c>
      <c r="AM31" s="12">
        <v>0</v>
      </c>
      <c r="AN31" s="12">
        <v>149</v>
      </c>
      <c r="AO31" s="12">
        <v>9</v>
      </c>
      <c r="AP31" s="12">
        <v>17</v>
      </c>
      <c r="AQ31" s="40">
        <v>661</v>
      </c>
      <c r="AS31" s="1">
        <v>0</v>
      </c>
      <c r="AT31" s="1">
        <v>15395</v>
      </c>
      <c r="AU31" s="1">
        <v>362</v>
      </c>
      <c r="AV31" s="1">
        <v>21</v>
      </c>
      <c r="AW31" s="1">
        <v>1872</v>
      </c>
      <c r="AX31" s="1">
        <v>0</v>
      </c>
      <c r="AY31" s="1">
        <v>0</v>
      </c>
      <c r="AZ31" s="1">
        <v>0</v>
      </c>
    </row>
    <row r="32" spans="2:52" x14ac:dyDescent="0.15">
      <c r="B32" s="31" t="s">
        <v>281</v>
      </c>
      <c r="C32" s="11">
        <f t="shared" si="5"/>
        <v>13132</v>
      </c>
      <c r="D32" s="9">
        <f t="shared" si="6"/>
        <v>1161</v>
      </c>
      <c r="E32" s="8">
        <v>1</v>
      </c>
      <c r="F32" s="8">
        <v>4</v>
      </c>
      <c r="G32" s="8">
        <v>10</v>
      </c>
      <c r="H32" s="8">
        <v>793</v>
      </c>
      <c r="I32" s="8">
        <v>12190</v>
      </c>
      <c r="J32" s="8">
        <v>11</v>
      </c>
      <c r="K32" s="8">
        <f t="shared" si="7"/>
        <v>0</v>
      </c>
      <c r="L32" s="11">
        <f t="shared" si="8"/>
        <v>50</v>
      </c>
      <c r="M32" s="12">
        <v>0</v>
      </c>
      <c r="N32" s="12">
        <v>0</v>
      </c>
      <c r="O32" s="12">
        <v>0</v>
      </c>
      <c r="P32" s="12">
        <v>0</v>
      </c>
      <c r="Q32" s="12">
        <v>2</v>
      </c>
      <c r="R32" s="12">
        <v>0</v>
      </c>
      <c r="S32" s="12">
        <v>0</v>
      </c>
      <c r="T32" s="12">
        <v>0</v>
      </c>
      <c r="U32" s="12">
        <v>0</v>
      </c>
      <c r="V32" s="12">
        <v>21</v>
      </c>
      <c r="W32" s="12">
        <v>1</v>
      </c>
      <c r="X32" s="12">
        <v>22</v>
      </c>
      <c r="Y32" s="12">
        <v>0</v>
      </c>
      <c r="Z32" s="12">
        <v>4</v>
      </c>
      <c r="AA32" s="9">
        <v>0</v>
      </c>
      <c r="AB32" s="11">
        <v>65</v>
      </c>
      <c r="AC32" s="12">
        <v>0</v>
      </c>
      <c r="AD32" s="12">
        <v>45</v>
      </c>
      <c r="AE32" s="12">
        <v>1</v>
      </c>
      <c r="AF32" s="12">
        <v>19</v>
      </c>
      <c r="AG32" s="12">
        <v>0</v>
      </c>
      <c r="AH32" s="9">
        <v>0</v>
      </c>
      <c r="AI32" s="11">
        <v>9</v>
      </c>
      <c r="AJ32" s="12">
        <v>0</v>
      </c>
      <c r="AK32" s="12">
        <v>0</v>
      </c>
      <c r="AL32" s="12">
        <v>0</v>
      </c>
      <c r="AM32" s="12">
        <v>0</v>
      </c>
      <c r="AN32" s="12">
        <v>6</v>
      </c>
      <c r="AO32" s="12">
        <v>0</v>
      </c>
      <c r="AP32" s="12">
        <v>3</v>
      </c>
      <c r="AQ32" s="40">
        <v>0</v>
      </c>
      <c r="AS32" s="1">
        <v>0</v>
      </c>
      <c r="AT32" s="1">
        <v>13132</v>
      </c>
      <c r="AU32" s="1">
        <v>1161</v>
      </c>
      <c r="AV32" s="1">
        <v>0</v>
      </c>
      <c r="AW32" s="1">
        <v>50</v>
      </c>
      <c r="AX32" s="1">
        <v>0</v>
      </c>
      <c r="AY32" s="1">
        <v>0</v>
      </c>
      <c r="AZ32" s="1">
        <v>0</v>
      </c>
    </row>
    <row r="33" spans="2:52" x14ac:dyDescent="0.15">
      <c r="B33" s="31" t="s">
        <v>282</v>
      </c>
      <c r="C33" s="11">
        <f t="shared" si="5"/>
        <v>12455</v>
      </c>
      <c r="D33" s="9">
        <f t="shared" si="6"/>
        <v>2714</v>
      </c>
      <c r="E33" s="8">
        <v>0</v>
      </c>
      <c r="F33" s="8">
        <v>1</v>
      </c>
      <c r="G33" s="8">
        <v>16</v>
      </c>
      <c r="H33" s="8">
        <v>15</v>
      </c>
      <c r="I33" s="8">
        <v>10677</v>
      </c>
      <c r="J33" s="8">
        <v>0</v>
      </c>
      <c r="K33" s="8">
        <f t="shared" si="7"/>
        <v>5</v>
      </c>
      <c r="L33" s="11">
        <f t="shared" si="8"/>
        <v>832</v>
      </c>
      <c r="M33" s="12">
        <v>39</v>
      </c>
      <c r="N33" s="12">
        <v>0</v>
      </c>
      <c r="O33" s="12">
        <v>2</v>
      </c>
      <c r="P33" s="12">
        <v>0</v>
      </c>
      <c r="Q33" s="12">
        <v>2</v>
      </c>
      <c r="R33" s="12">
        <v>0</v>
      </c>
      <c r="S33" s="12">
        <v>0</v>
      </c>
      <c r="T33" s="12">
        <v>7</v>
      </c>
      <c r="U33" s="12">
        <v>2</v>
      </c>
      <c r="V33" s="12">
        <v>574</v>
      </c>
      <c r="W33" s="12">
        <v>166</v>
      </c>
      <c r="X33" s="12">
        <v>7</v>
      </c>
      <c r="Y33" s="12">
        <v>33</v>
      </c>
      <c r="Z33" s="12">
        <v>0</v>
      </c>
      <c r="AA33" s="9">
        <v>0</v>
      </c>
      <c r="AB33" s="11">
        <v>890</v>
      </c>
      <c r="AC33" s="12">
        <v>23</v>
      </c>
      <c r="AD33" s="12">
        <v>165</v>
      </c>
      <c r="AE33" s="12">
        <v>73</v>
      </c>
      <c r="AF33" s="12">
        <v>606</v>
      </c>
      <c r="AG33" s="12">
        <v>23</v>
      </c>
      <c r="AH33" s="9">
        <v>0</v>
      </c>
      <c r="AI33" s="11">
        <v>19</v>
      </c>
      <c r="AJ33" s="12">
        <v>1</v>
      </c>
      <c r="AK33" s="12">
        <v>0</v>
      </c>
      <c r="AL33" s="12">
        <v>0</v>
      </c>
      <c r="AM33" s="12">
        <v>0</v>
      </c>
      <c r="AN33" s="12">
        <v>7</v>
      </c>
      <c r="AO33" s="12">
        <v>2</v>
      </c>
      <c r="AP33" s="12">
        <v>4</v>
      </c>
      <c r="AQ33" s="40">
        <v>5</v>
      </c>
      <c r="AS33" s="1">
        <v>0</v>
      </c>
      <c r="AT33" s="1">
        <v>12455</v>
      </c>
      <c r="AU33" s="1">
        <v>2714</v>
      </c>
      <c r="AV33" s="1">
        <v>4</v>
      </c>
      <c r="AW33" s="1">
        <v>833</v>
      </c>
      <c r="AX33" s="1">
        <v>0</v>
      </c>
      <c r="AY33" s="1">
        <v>1</v>
      </c>
      <c r="AZ33" s="1">
        <v>0</v>
      </c>
    </row>
    <row r="34" spans="2:52" x14ac:dyDescent="0.15">
      <c r="B34" s="31" t="s">
        <v>283</v>
      </c>
      <c r="C34" s="11">
        <f t="shared" si="5"/>
        <v>12035</v>
      </c>
      <c r="D34" s="9">
        <f t="shared" si="6"/>
        <v>899</v>
      </c>
      <c r="E34" s="8">
        <v>0</v>
      </c>
      <c r="F34" s="8">
        <v>0</v>
      </c>
      <c r="G34" s="8">
        <v>2</v>
      </c>
      <c r="H34" s="8">
        <v>18</v>
      </c>
      <c r="I34" s="8">
        <v>10582</v>
      </c>
      <c r="J34" s="8">
        <v>5</v>
      </c>
      <c r="K34" s="8">
        <f t="shared" si="7"/>
        <v>4</v>
      </c>
      <c r="L34" s="11">
        <f t="shared" si="8"/>
        <v>871</v>
      </c>
      <c r="M34" s="12">
        <v>8</v>
      </c>
      <c r="N34" s="12">
        <v>0</v>
      </c>
      <c r="O34" s="12">
        <v>1</v>
      </c>
      <c r="P34" s="12">
        <v>0</v>
      </c>
      <c r="Q34" s="12">
        <v>2</v>
      </c>
      <c r="R34" s="12">
        <v>0</v>
      </c>
      <c r="S34" s="12">
        <v>0</v>
      </c>
      <c r="T34" s="12">
        <v>7</v>
      </c>
      <c r="U34" s="12">
        <v>1</v>
      </c>
      <c r="V34" s="12">
        <v>598</v>
      </c>
      <c r="W34" s="12">
        <v>237</v>
      </c>
      <c r="X34" s="12">
        <v>11</v>
      </c>
      <c r="Y34" s="12">
        <v>6</v>
      </c>
      <c r="Z34" s="12">
        <v>0</v>
      </c>
      <c r="AA34" s="9">
        <v>0</v>
      </c>
      <c r="AB34" s="11">
        <v>539</v>
      </c>
      <c r="AC34" s="12">
        <v>8</v>
      </c>
      <c r="AD34" s="12">
        <v>53</v>
      </c>
      <c r="AE34" s="12">
        <v>21</v>
      </c>
      <c r="AF34" s="12">
        <v>440</v>
      </c>
      <c r="AG34" s="12">
        <v>17</v>
      </c>
      <c r="AH34" s="9">
        <v>0</v>
      </c>
      <c r="AI34" s="11">
        <v>14</v>
      </c>
      <c r="AJ34" s="12">
        <v>2</v>
      </c>
      <c r="AK34" s="12">
        <v>0</v>
      </c>
      <c r="AL34" s="12">
        <v>0</v>
      </c>
      <c r="AM34" s="12">
        <v>0</v>
      </c>
      <c r="AN34" s="12">
        <v>5</v>
      </c>
      <c r="AO34" s="12">
        <v>1</v>
      </c>
      <c r="AP34" s="12">
        <v>2</v>
      </c>
      <c r="AQ34" s="40">
        <v>4</v>
      </c>
      <c r="AS34" s="1">
        <v>0</v>
      </c>
      <c r="AT34" s="1">
        <v>12035</v>
      </c>
      <c r="AU34" s="1">
        <v>899</v>
      </c>
      <c r="AV34" s="1">
        <v>3</v>
      </c>
      <c r="AW34" s="1">
        <v>872</v>
      </c>
      <c r="AX34" s="1">
        <v>0</v>
      </c>
      <c r="AY34" s="1">
        <v>1</v>
      </c>
      <c r="AZ34" s="1">
        <v>0</v>
      </c>
    </row>
    <row r="35" spans="2:52" x14ac:dyDescent="0.15">
      <c r="B35" s="31" t="s">
        <v>284</v>
      </c>
      <c r="C35" s="11">
        <f t="shared" si="5"/>
        <v>11949</v>
      </c>
      <c r="D35" s="9">
        <f t="shared" si="6"/>
        <v>416</v>
      </c>
      <c r="E35" s="8">
        <v>0</v>
      </c>
      <c r="F35" s="8">
        <v>28</v>
      </c>
      <c r="G35" s="8">
        <v>5</v>
      </c>
      <c r="H35" s="8">
        <v>5</v>
      </c>
      <c r="I35" s="8">
        <v>5407</v>
      </c>
      <c r="J35" s="8">
        <v>0</v>
      </c>
      <c r="K35" s="8">
        <f t="shared" si="7"/>
        <v>15</v>
      </c>
      <c r="L35" s="11">
        <f t="shared" si="8"/>
        <v>4712</v>
      </c>
      <c r="M35" s="12">
        <v>239</v>
      </c>
      <c r="N35" s="12">
        <v>24</v>
      </c>
      <c r="O35" s="12">
        <v>2</v>
      </c>
      <c r="P35" s="12">
        <v>8</v>
      </c>
      <c r="Q35" s="12">
        <v>14</v>
      </c>
      <c r="R35" s="12">
        <v>0</v>
      </c>
      <c r="S35" s="12">
        <v>0</v>
      </c>
      <c r="T35" s="12">
        <v>15</v>
      </c>
      <c r="U35" s="12">
        <v>279</v>
      </c>
      <c r="V35" s="12">
        <v>530</v>
      </c>
      <c r="W35" s="12">
        <v>78</v>
      </c>
      <c r="X35" s="12">
        <v>3460</v>
      </c>
      <c r="Y35" s="12">
        <v>63</v>
      </c>
      <c r="Z35" s="12">
        <v>0</v>
      </c>
      <c r="AA35" s="9">
        <v>0</v>
      </c>
      <c r="AB35" s="11">
        <v>815</v>
      </c>
      <c r="AC35" s="12">
        <v>39</v>
      </c>
      <c r="AD35" s="12">
        <v>593</v>
      </c>
      <c r="AE35" s="12">
        <v>8</v>
      </c>
      <c r="AF35" s="12">
        <v>175</v>
      </c>
      <c r="AG35" s="12">
        <v>0</v>
      </c>
      <c r="AH35" s="9">
        <v>0</v>
      </c>
      <c r="AI35" s="11">
        <v>962</v>
      </c>
      <c r="AJ35" s="12">
        <v>0</v>
      </c>
      <c r="AK35" s="12">
        <v>0</v>
      </c>
      <c r="AL35" s="12">
        <v>794</v>
      </c>
      <c r="AM35" s="12">
        <v>0</v>
      </c>
      <c r="AN35" s="12">
        <v>138</v>
      </c>
      <c r="AO35" s="12">
        <v>1</v>
      </c>
      <c r="AP35" s="12">
        <v>2</v>
      </c>
      <c r="AQ35" s="40">
        <v>27</v>
      </c>
      <c r="AS35" s="1">
        <v>4</v>
      </c>
      <c r="AT35" s="1">
        <v>11953</v>
      </c>
      <c r="AU35" s="1">
        <v>420</v>
      </c>
      <c r="AV35" s="1">
        <v>14</v>
      </c>
      <c r="AW35" s="1">
        <v>4713</v>
      </c>
      <c r="AX35" s="1">
        <v>0</v>
      </c>
      <c r="AY35" s="1">
        <v>0</v>
      </c>
      <c r="AZ35" s="1">
        <v>1</v>
      </c>
    </row>
    <row r="36" spans="2:52" x14ac:dyDescent="0.15">
      <c r="B36" s="31" t="s">
        <v>285</v>
      </c>
      <c r="C36" s="11">
        <f t="shared" si="5"/>
        <v>10037</v>
      </c>
      <c r="D36" s="9">
        <f t="shared" si="6"/>
        <v>2693</v>
      </c>
      <c r="E36" s="8">
        <v>1</v>
      </c>
      <c r="F36" s="8">
        <v>65</v>
      </c>
      <c r="G36" s="8">
        <v>48</v>
      </c>
      <c r="H36" s="8">
        <v>216</v>
      </c>
      <c r="I36" s="8">
        <v>6683</v>
      </c>
      <c r="J36" s="8">
        <v>0</v>
      </c>
      <c r="K36" s="8">
        <f t="shared" si="7"/>
        <v>12</v>
      </c>
      <c r="L36" s="11">
        <f t="shared" si="8"/>
        <v>2218</v>
      </c>
      <c r="M36" s="12">
        <v>68</v>
      </c>
      <c r="N36" s="12">
        <v>15</v>
      </c>
      <c r="O36" s="12">
        <v>3</v>
      </c>
      <c r="P36" s="12">
        <v>0</v>
      </c>
      <c r="Q36" s="12">
        <v>17</v>
      </c>
      <c r="R36" s="12">
        <v>0</v>
      </c>
      <c r="S36" s="12">
        <v>0</v>
      </c>
      <c r="T36" s="12">
        <v>4</v>
      </c>
      <c r="U36" s="12">
        <v>144</v>
      </c>
      <c r="V36" s="12">
        <v>236</v>
      </c>
      <c r="W36" s="12">
        <v>43</v>
      </c>
      <c r="X36" s="12">
        <v>1682</v>
      </c>
      <c r="Y36" s="12">
        <v>6</v>
      </c>
      <c r="Z36" s="12">
        <v>0</v>
      </c>
      <c r="AA36" s="9">
        <v>0</v>
      </c>
      <c r="AB36" s="11">
        <v>732</v>
      </c>
      <c r="AC36" s="12">
        <v>37</v>
      </c>
      <c r="AD36" s="12">
        <v>567</v>
      </c>
      <c r="AE36" s="12">
        <v>24</v>
      </c>
      <c r="AF36" s="12">
        <v>104</v>
      </c>
      <c r="AG36" s="12">
        <v>0</v>
      </c>
      <c r="AH36" s="9">
        <v>0</v>
      </c>
      <c r="AI36" s="11">
        <v>63</v>
      </c>
      <c r="AJ36" s="12">
        <v>0</v>
      </c>
      <c r="AK36" s="12">
        <v>0</v>
      </c>
      <c r="AL36" s="12">
        <v>0</v>
      </c>
      <c r="AM36" s="12">
        <v>0</v>
      </c>
      <c r="AN36" s="12">
        <v>41</v>
      </c>
      <c r="AO36" s="12">
        <v>4</v>
      </c>
      <c r="AP36" s="12">
        <v>3</v>
      </c>
      <c r="AQ36" s="40">
        <v>15</v>
      </c>
      <c r="AS36" s="1">
        <v>0</v>
      </c>
      <c r="AT36" s="1">
        <v>10037</v>
      </c>
      <c r="AU36" s="1">
        <v>2693</v>
      </c>
      <c r="AV36" s="1">
        <v>12</v>
      </c>
      <c r="AW36" s="1">
        <v>2218</v>
      </c>
      <c r="AX36" s="1">
        <v>0</v>
      </c>
      <c r="AY36" s="1">
        <v>0</v>
      </c>
      <c r="AZ36" s="1">
        <v>0</v>
      </c>
    </row>
    <row r="37" spans="2:52" x14ac:dyDescent="0.15">
      <c r="B37" s="31" t="s">
        <v>286</v>
      </c>
      <c r="C37" s="11">
        <f t="shared" si="5"/>
        <v>9966</v>
      </c>
      <c r="D37" s="9">
        <f t="shared" si="6"/>
        <v>4067</v>
      </c>
      <c r="E37" s="8">
        <v>0</v>
      </c>
      <c r="F37" s="8">
        <v>6</v>
      </c>
      <c r="G37" s="8">
        <v>10</v>
      </c>
      <c r="H37" s="8">
        <v>182</v>
      </c>
      <c r="I37" s="8">
        <v>5647</v>
      </c>
      <c r="J37" s="8">
        <v>0</v>
      </c>
      <c r="K37" s="8">
        <f t="shared" si="7"/>
        <v>2</v>
      </c>
      <c r="L37" s="11">
        <f t="shared" si="8"/>
        <v>3409</v>
      </c>
      <c r="M37" s="12">
        <v>50</v>
      </c>
      <c r="N37" s="12">
        <v>13</v>
      </c>
      <c r="O37" s="12">
        <v>18</v>
      </c>
      <c r="P37" s="12">
        <v>1</v>
      </c>
      <c r="Q37" s="12">
        <v>10</v>
      </c>
      <c r="R37" s="12">
        <v>0</v>
      </c>
      <c r="S37" s="12">
        <v>0</v>
      </c>
      <c r="T37" s="12">
        <v>3</v>
      </c>
      <c r="U37" s="12">
        <v>229</v>
      </c>
      <c r="V37" s="12">
        <v>203</v>
      </c>
      <c r="W37" s="12">
        <v>36</v>
      </c>
      <c r="X37" s="12">
        <v>2838</v>
      </c>
      <c r="Y37" s="12">
        <v>8</v>
      </c>
      <c r="Z37" s="12">
        <v>0</v>
      </c>
      <c r="AA37" s="9">
        <v>0</v>
      </c>
      <c r="AB37" s="11">
        <v>623</v>
      </c>
      <c r="AC37" s="12">
        <v>65</v>
      </c>
      <c r="AD37" s="12">
        <v>466</v>
      </c>
      <c r="AE37" s="12">
        <v>3</v>
      </c>
      <c r="AF37" s="12">
        <v>89</v>
      </c>
      <c r="AG37" s="12">
        <v>0</v>
      </c>
      <c r="AH37" s="9">
        <v>0</v>
      </c>
      <c r="AI37" s="11">
        <v>87</v>
      </c>
      <c r="AJ37" s="12">
        <v>0</v>
      </c>
      <c r="AK37" s="12">
        <v>0</v>
      </c>
      <c r="AL37" s="12">
        <v>0</v>
      </c>
      <c r="AM37" s="12">
        <v>2</v>
      </c>
      <c r="AN37" s="12">
        <v>68</v>
      </c>
      <c r="AO37" s="12">
        <v>1</v>
      </c>
      <c r="AP37" s="12">
        <v>2</v>
      </c>
      <c r="AQ37" s="40">
        <v>14</v>
      </c>
      <c r="AS37" s="1">
        <v>0</v>
      </c>
      <c r="AT37" s="1">
        <v>9966</v>
      </c>
      <c r="AU37" s="1">
        <v>4067</v>
      </c>
      <c r="AV37" s="1">
        <v>0</v>
      </c>
      <c r="AW37" s="1">
        <v>3411</v>
      </c>
      <c r="AX37" s="1">
        <v>0</v>
      </c>
      <c r="AY37" s="1">
        <v>2</v>
      </c>
      <c r="AZ37" s="1">
        <v>0</v>
      </c>
    </row>
    <row r="38" spans="2:52" x14ac:dyDescent="0.15">
      <c r="B38" s="31" t="s">
        <v>288</v>
      </c>
      <c r="C38" s="11">
        <f t="shared" si="5"/>
        <v>9724</v>
      </c>
      <c r="D38" s="9">
        <f t="shared" si="6"/>
        <v>209</v>
      </c>
      <c r="E38" s="8">
        <v>0</v>
      </c>
      <c r="F38" s="8">
        <v>6</v>
      </c>
      <c r="G38" s="8">
        <v>6</v>
      </c>
      <c r="H38" s="8">
        <v>25</v>
      </c>
      <c r="I38" s="8">
        <v>8618</v>
      </c>
      <c r="J38" s="8">
        <v>0</v>
      </c>
      <c r="K38" s="8">
        <f t="shared" si="7"/>
        <v>2</v>
      </c>
      <c r="L38" s="11">
        <f t="shared" si="8"/>
        <v>437</v>
      </c>
      <c r="M38" s="12">
        <v>35</v>
      </c>
      <c r="N38" s="12">
        <v>5</v>
      </c>
      <c r="O38" s="12">
        <v>4</v>
      </c>
      <c r="P38" s="12">
        <v>2</v>
      </c>
      <c r="Q38" s="12">
        <v>13</v>
      </c>
      <c r="R38" s="12">
        <v>0</v>
      </c>
      <c r="S38" s="12">
        <v>0</v>
      </c>
      <c r="T38" s="12">
        <v>4</v>
      </c>
      <c r="U38" s="12">
        <v>44</v>
      </c>
      <c r="V38" s="12">
        <v>89</v>
      </c>
      <c r="W38" s="12">
        <v>15</v>
      </c>
      <c r="X38" s="12">
        <v>195</v>
      </c>
      <c r="Y38" s="12">
        <v>31</v>
      </c>
      <c r="Z38" s="12">
        <v>0</v>
      </c>
      <c r="AA38" s="9">
        <v>0</v>
      </c>
      <c r="AB38" s="11">
        <v>294</v>
      </c>
      <c r="AC38" s="12">
        <v>10</v>
      </c>
      <c r="AD38" s="12">
        <v>205</v>
      </c>
      <c r="AE38" s="12">
        <v>30</v>
      </c>
      <c r="AF38" s="12">
        <v>49</v>
      </c>
      <c r="AG38" s="12">
        <v>0</v>
      </c>
      <c r="AH38" s="9">
        <v>0</v>
      </c>
      <c r="AI38" s="11">
        <v>336</v>
      </c>
      <c r="AJ38" s="12">
        <v>0</v>
      </c>
      <c r="AK38" s="12">
        <v>0</v>
      </c>
      <c r="AL38" s="12">
        <v>281</v>
      </c>
      <c r="AM38" s="12">
        <v>6</v>
      </c>
      <c r="AN38" s="12">
        <v>38</v>
      </c>
      <c r="AO38" s="12">
        <v>1</v>
      </c>
      <c r="AP38" s="12">
        <v>1</v>
      </c>
      <c r="AQ38" s="40">
        <v>9</v>
      </c>
      <c r="AS38" s="1">
        <v>2</v>
      </c>
      <c r="AT38" s="1">
        <v>9726</v>
      </c>
      <c r="AU38" s="1">
        <v>211</v>
      </c>
      <c r="AV38" s="1">
        <v>2</v>
      </c>
      <c r="AW38" s="1">
        <v>437</v>
      </c>
      <c r="AX38" s="1">
        <v>0</v>
      </c>
      <c r="AY38" s="1">
        <v>0</v>
      </c>
      <c r="AZ38" s="1">
        <v>0</v>
      </c>
    </row>
    <row r="39" spans="2:52" x14ac:dyDescent="0.15">
      <c r="B39" s="31" t="s">
        <v>289</v>
      </c>
      <c r="C39" s="11">
        <f t="shared" si="5"/>
        <v>9259</v>
      </c>
      <c r="D39" s="9">
        <f t="shared" si="6"/>
        <v>604</v>
      </c>
      <c r="E39" s="8">
        <v>0</v>
      </c>
      <c r="F39" s="8">
        <v>1</v>
      </c>
      <c r="G39" s="8">
        <v>3</v>
      </c>
      <c r="H39" s="8">
        <v>21</v>
      </c>
      <c r="I39" s="8">
        <v>7954</v>
      </c>
      <c r="J39" s="8">
        <v>4</v>
      </c>
      <c r="K39" s="8">
        <f t="shared" si="7"/>
        <v>1</v>
      </c>
      <c r="L39" s="11">
        <f t="shared" si="8"/>
        <v>514</v>
      </c>
      <c r="M39" s="12">
        <v>35</v>
      </c>
      <c r="N39" s="12">
        <v>2</v>
      </c>
      <c r="O39" s="12">
        <v>3</v>
      </c>
      <c r="P39" s="12">
        <v>0</v>
      </c>
      <c r="Q39" s="12">
        <v>8</v>
      </c>
      <c r="R39" s="12">
        <v>0</v>
      </c>
      <c r="S39" s="12">
        <v>0</v>
      </c>
      <c r="T39" s="12">
        <v>2</v>
      </c>
      <c r="U39" s="12">
        <v>89</v>
      </c>
      <c r="V39" s="12">
        <v>91</v>
      </c>
      <c r="W39" s="12">
        <v>13</v>
      </c>
      <c r="X39" s="12">
        <v>235</v>
      </c>
      <c r="Y39" s="12">
        <v>36</v>
      </c>
      <c r="Z39" s="12">
        <v>0</v>
      </c>
      <c r="AA39" s="9">
        <v>0</v>
      </c>
      <c r="AB39" s="11">
        <v>281</v>
      </c>
      <c r="AC39" s="12">
        <v>13</v>
      </c>
      <c r="AD39" s="12">
        <v>214</v>
      </c>
      <c r="AE39" s="12">
        <v>3</v>
      </c>
      <c r="AF39" s="12">
        <v>51</v>
      </c>
      <c r="AG39" s="12">
        <v>0</v>
      </c>
      <c r="AH39" s="9">
        <v>0</v>
      </c>
      <c r="AI39" s="11">
        <v>480</v>
      </c>
      <c r="AJ39" s="12">
        <v>0</v>
      </c>
      <c r="AK39" s="12">
        <v>0</v>
      </c>
      <c r="AL39" s="12">
        <v>433</v>
      </c>
      <c r="AM39" s="12">
        <v>1</v>
      </c>
      <c r="AN39" s="12">
        <v>39</v>
      </c>
      <c r="AO39" s="12">
        <v>0</v>
      </c>
      <c r="AP39" s="12">
        <v>0</v>
      </c>
      <c r="AQ39" s="40">
        <v>7</v>
      </c>
      <c r="AS39" s="1">
        <v>2</v>
      </c>
      <c r="AT39" s="1">
        <v>9261</v>
      </c>
      <c r="AU39" s="1">
        <v>606</v>
      </c>
      <c r="AV39" s="1">
        <v>1</v>
      </c>
      <c r="AW39" s="1">
        <v>514</v>
      </c>
      <c r="AX39" s="1">
        <v>0</v>
      </c>
      <c r="AY39" s="1">
        <v>0</v>
      </c>
      <c r="AZ39" s="1">
        <v>0</v>
      </c>
    </row>
    <row r="40" spans="2:52" x14ac:dyDescent="0.15">
      <c r="B40" s="31" t="s">
        <v>290</v>
      </c>
      <c r="C40" s="11">
        <f t="shared" si="5"/>
        <v>8449</v>
      </c>
      <c r="D40" s="9">
        <f t="shared" si="6"/>
        <v>1094</v>
      </c>
      <c r="E40" s="8">
        <v>0</v>
      </c>
      <c r="F40" s="8">
        <v>7</v>
      </c>
      <c r="G40" s="8">
        <v>15</v>
      </c>
      <c r="H40" s="8">
        <v>923</v>
      </c>
      <c r="I40" s="8">
        <v>7395</v>
      </c>
      <c r="J40" s="8">
        <v>1</v>
      </c>
      <c r="K40" s="8">
        <f t="shared" si="7"/>
        <v>0</v>
      </c>
      <c r="L40" s="11">
        <f t="shared" si="8"/>
        <v>33</v>
      </c>
      <c r="M40" s="12">
        <v>5</v>
      </c>
      <c r="N40" s="12">
        <v>0</v>
      </c>
      <c r="O40" s="12">
        <v>0</v>
      </c>
      <c r="P40" s="12">
        <v>0</v>
      </c>
      <c r="Q40" s="12">
        <v>1</v>
      </c>
      <c r="R40" s="12">
        <v>0</v>
      </c>
      <c r="S40" s="12">
        <v>0</v>
      </c>
      <c r="T40" s="12">
        <v>0</v>
      </c>
      <c r="U40" s="12">
        <v>0</v>
      </c>
      <c r="V40" s="12">
        <v>10</v>
      </c>
      <c r="W40" s="12">
        <v>0</v>
      </c>
      <c r="X40" s="12">
        <v>16</v>
      </c>
      <c r="Y40" s="12">
        <v>1</v>
      </c>
      <c r="Z40" s="12">
        <v>0</v>
      </c>
      <c r="AA40" s="9">
        <v>0</v>
      </c>
      <c r="AB40" s="11">
        <v>63</v>
      </c>
      <c r="AC40" s="12">
        <v>0</v>
      </c>
      <c r="AD40" s="12">
        <v>48</v>
      </c>
      <c r="AE40" s="12">
        <v>0</v>
      </c>
      <c r="AF40" s="12">
        <v>15</v>
      </c>
      <c r="AG40" s="12">
        <v>0</v>
      </c>
      <c r="AH40" s="9">
        <v>0</v>
      </c>
      <c r="AI40" s="11">
        <v>12</v>
      </c>
      <c r="AJ40" s="12">
        <v>0</v>
      </c>
      <c r="AK40" s="12">
        <v>0</v>
      </c>
      <c r="AL40" s="12">
        <v>0</v>
      </c>
      <c r="AM40" s="12">
        <v>0</v>
      </c>
      <c r="AN40" s="12">
        <v>3</v>
      </c>
      <c r="AO40" s="12">
        <v>0</v>
      </c>
      <c r="AP40" s="12">
        <v>2</v>
      </c>
      <c r="AQ40" s="40">
        <v>7</v>
      </c>
      <c r="AS40" s="1">
        <v>0</v>
      </c>
      <c r="AT40" s="1">
        <v>8449</v>
      </c>
      <c r="AU40" s="1">
        <v>1094</v>
      </c>
      <c r="AV40" s="1">
        <v>0</v>
      </c>
      <c r="AW40" s="1">
        <v>33</v>
      </c>
      <c r="AX40" s="1">
        <v>0</v>
      </c>
      <c r="AY40" s="1">
        <v>0</v>
      </c>
      <c r="AZ40" s="1">
        <v>0</v>
      </c>
    </row>
    <row r="41" spans="2:52" x14ac:dyDescent="0.15">
      <c r="B41" s="31" t="s">
        <v>287</v>
      </c>
      <c r="C41" s="11">
        <f t="shared" si="5"/>
        <v>8280</v>
      </c>
      <c r="D41" s="9">
        <f t="shared" si="6"/>
        <v>2649</v>
      </c>
      <c r="E41" s="8">
        <v>78</v>
      </c>
      <c r="F41" s="8">
        <v>43</v>
      </c>
      <c r="G41" s="8">
        <v>24</v>
      </c>
      <c r="H41" s="8">
        <v>0</v>
      </c>
      <c r="I41" s="8">
        <v>8022</v>
      </c>
      <c r="J41" s="8">
        <v>5</v>
      </c>
      <c r="K41" s="8">
        <f t="shared" si="7"/>
        <v>0</v>
      </c>
      <c r="L41" s="11">
        <f t="shared" si="8"/>
        <v>64</v>
      </c>
      <c r="M41" s="12">
        <v>1</v>
      </c>
      <c r="N41" s="12">
        <v>0</v>
      </c>
      <c r="O41" s="12">
        <v>0</v>
      </c>
      <c r="P41" s="12">
        <v>0</v>
      </c>
      <c r="Q41" s="12">
        <v>8</v>
      </c>
      <c r="R41" s="12">
        <v>0</v>
      </c>
      <c r="S41" s="12">
        <v>0</v>
      </c>
      <c r="T41" s="12">
        <v>0</v>
      </c>
      <c r="U41" s="12">
        <v>0</v>
      </c>
      <c r="V41" s="12">
        <v>18</v>
      </c>
      <c r="W41" s="12">
        <v>9</v>
      </c>
      <c r="X41" s="12">
        <v>22</v>
      </c>
      <c r="Y41" s="12">
        <v>6</v>
      </c>
      <c r="Z41" s="12">
        <v>0</v>
      </c>
      <c r="AA41" s="9">
        <v>0</v>
      </c>
      <c r="AB41" s="11">
        <v>110</v>
      </c>
      <c r="AC41" s="12">
        <v>1</v>
      </c>
      <c r="AD41" s="12">
        <v>18</v>
      </c>
      <c r="AE41" s="12">
        <v>24</v>
      </c>
      <c r="AF41" s="12">
        <v>67</v>
      </c>
      <c r="AG41" s="12">
        <v>0</v>
      </c>
      <c r="AH41" s="9">
        <v>0</v>
      </c>
      <c r="AI41" s="11">
        <v>12</v>
      </c>
      <c r="AJ41" s="12">
        <v>0</v>
      </c>
      <c r="AK41" s="12">
        <v>0</v>
      </c>
      <c r="AL41" s="12">
        <v>0</v>
      </c>
      <c r="AM41" s="12">
        <v>0</v>
      </c>
      <c r="AN41" s="12">
        <v>4</v>
      </c>
      <c r="AO41" s="12">
        <v>4</v>
      </c>
      <c r="AP41" s="12">
        <v>4</v>
      </c>
      <c r="AQ41" s="40">
        <v>0</v>
      </c>
      <c r="AS41" s="1">
        <v>1582</v>
      </c>
      <c r="AT41" s="1">
        <v>9862</v>
      </c>
      <c r="AU41" s="1">
        <v>4231</v>
      </c>
      <c r="AV41" s="1">
        <v>0</v>
      </c>
      <c r="AW41" s="1">
        <v>64</v>
      </c>
      <c r="AX41" s="1">
        <v>0</v>
      </c>
      <c r="AY41" s="1">
        <v>0</v>
      </c>
      <c r="AZ41" s="1">
        <v>0</v>
      </c>
    </row>
    <row r="42" spans="2:52" x14ac:dyDescent="0.15">
      <c r="B42" s="31" t="s">
        <v>292</v>
      </c>
      <c r="C42" s="11">
        <f t="shared" si="5"/>
        <v>8254</v>
      </c>
      <c r="D42" s="9">
        <f t="shared" si="6"/>
        <v>115</v>
      </c>
      <c r="E42" s="8">
        <v>0</v>
      </c>
      <c r="F42" s="8">
        <v>9</v>
      </c>
      <c r="G42" s="8">
        <v>91</v>
      </c>
      <c r="H42" s="8">
        <v>9</v>
      </c>
      <c r="I42" s="8">
        <v>5524</v>
      </c>
      <c r="J42" s="8">
        <v>0</v>
      </c>
      <c r="K42" s="8">
        <f t="shared" si="7"/>
        <v>0</v>
      </c>
      <c r="L42" s="11">
        <f t="shared" si="8"/>
        <v>189</v>
      </c>
      <c r="M42" s="12">
        <v>30</v>
      </c>
      <c r="N42" s="12">
        <v>0</v>
      </c>
      <c r="O42" s="12">
        <v>2</v>
      </c>
      <c r="P42" s="12">
        <v>0</v>
      </c>
      <c r="Q42" s="12">
        <v>2</v>
      </c>
      <c r="R42" s="12">
        <v>0</v>
      </c>
      <c r="S42" s="12">
        <v>0</v>
      </c>
      <c r="T42" s="12">
        <v>6</v>
      </c>
      <c r="U42" s="12">
        <v>0</v>
      </c>
      <c r="V42" s="12">
        <v>80</v>
      </c>
      <c r="W42" s="12">
        <v>3</v>
      </c>
      <c r="X42" s="12">
        <v>2</v>
      </c>
      <c r="Y42" s="12">
        <v>62</v>
      </c>
      <c r="Z42" s="12">
        <v>2</v>
      </c>
      <c r="AA42" s="9">
        <v>0</v>
      </c>
      <c r="AB42" s="11">
        <v>2324</v>
      </c>
      <c r="AC42" s="12">
        <v>16</v>
      </c>
      <c r="AD42" s="12">
        <v>1270</v>
      </c>
      <c r="AE42" s="12">
        <v>435</v>
      </c>
      <c r="AF42" s="12">
        <v>547</v>
      </c>
      <c r="AG42" s="12">
        <v>0</v>
      </c>
      <c r="AH42" s="9">
        <v>56</v>
      </c>
      <c r="AI42" s="11">
        <v>108</v>
      </c>
      <c r="AJ42" s="12">
        <v>1</v>
      </c>
      <c r="AK42" s="12">
        <v>0</v>
      </c>
      <c r="AL42" s="12">
        <v>0</v>
      </c>
      <c r="AM42" s="12">
        <v>0</v>
      </c>
      <c r="AN42" s="12">
        <v>23</v>
      </c>
      <c r="AO42" s="12">
        <v>43</v>
      </c>
      <c r="AP42" s="12">
        <v>41</v>
      </c>
      <c r="AQ42" s="40">
        <v>0</v>
      </c>
      <c r="AS42" s="1">
        <v>0</v>
      </c>
      <c r="AT42" s="1">
        <v>8254</v>
      </c>
      <c r="AU42" s="1">
        <v>115</v>
      </c>
      <c r="AV42" s="1">
        <v>0</v>
      </c>
      <c r="AW42" s="1">
        <v>189</v>
      </c>
      <c r="AX42" s="1">
        <v>0</v>
      </c>
      <c r="AY42" s="1">
        <v>0</v>
      </c>
      <c r="AZ42" s="1">
        <v>0</v>
      </c>
    </row>
    <row r="43" spans="2:52" x14ac:dyDescent="0.15">
      <c r="B43" s="31" t="s">
        <v>291</v>
      </c>
      <c r="C43" s="11">
        <f t="shared" si="5"/>
        <v>7911</v>
      </c>
      <c r="D43" s="9">
        <f t="shared" si="6"/>
        <v>318</v>
      </c>
      <c r="E43" s="8">
        <v>0</v>
      </c>
      <c r="F43" s="8">
        <v>2</v>
      </c>
      <c r="G43" s="8">
        <v>0</v>
      </c>
      <c r="H43" s="8">
        <v>15</v>
      </c>
      <c r="I43" s="8">
        <v>6935</v>
      </c>
      <c r="J43" s="8">
        <v>0</v>
      </c>
      <c r="K43" s="8">
        <f t="shared" si="7"/>
        <v>0</v>
      </c>
      <c r="L43" s="11">
        <f t="shared" si="8"/>
        <v>78</v>
      </c>
      <c r="M43" s="12">
        <v>2</v>
      </c>
      <c r="N43" s="12">
        <v>0</v>
      </c>
      <c r="O43" s="12">
        <v>2</v>
      </c>
      <c r="P43" s="12">
        <v>0</v>
      </c>
      <c r="Q43" s="12">
        <v>2</v>
      </c>
      <c r="R43" s="12">
        <v>0</v>
      </c>
      <c r="S43" s="12">
        <v>2</v>
      </c>
      <c r="T43" s="12">
        <v>0</v>
      </c>
      <c r="U43" s="12">
        <v>0</v>
      </c>
      <c r="V43" s="12">
        <v>27</v>
      </c>
      <c r="W43" s="12">
        <v>10</v>
      </c>
      <c r="X43" s="12">
        <v>18</v>
      </c>
      <c r="Y43" s="12">
        <v>15</v>
      </c>
      <c r="Z43" s="12">
        <v>0</v>
      </c>
      <c r="AA43" s="9">
        <v>0</v>
      </c>
      <c r="AB43" s="11">
        <v>754</v>
      </c>
      <c r="AC43" s="12">
        <v>0</v>
      </c>
      <c r="AD43" s="12">
        <v>183</v>
      </c>
      <c r="AE43" s="12">
        <v>19</v>
      </c>
      <c r="AF43" s="12">
        <v>16</v>
      </c>
      <c r="AG43" s="12">
        <v>0</v>
      </c>
      <c r="AH43" s="9">
        <v>536</v>
      </c>
      <c r="AI43" s="11">
        <v>127</v>
      </c>
      <c r="AJ43" s="12">
        <v>0</v>
      </c>
      <c r="AK43" s="12">
        <v>0</v>
      </c>
      <c r="AL43" s="12">
        <v>0</v>
      </c>
      <c r="AM43" s="12">
        <v>0</v>
      </c>
      <c r="AN43" s="12">
        <v>49</v>
      </c>
      <c r="AO43" s="12">
        <v>0</v>
      </c>
      <c r="AP43" s="12">
        <v>7</v>
      </c>
      <c r="AQ43" s="40">
        <v>71</v>
      </c>
      <c r="AS43" s="1">
        <v>399</v>
      </c>
      <c r="AT43" s="1">
        <v>8310</v>
      </c>
      <c r="AU43" s="1">
        <v>717</v>
      </c>
      <c r="AV43" s="1">
        <v>0</v>
      </c>
      <c r="AW43" s="1">
        <v>78</v>
      </c>
      <c r="AX43" s="1">
        <v>0</v>
      </c>
      <c r="AY43" s="1">
        <v>0</v>
      </c>
      <c r="AZ43" s="1">
        <v>0</v>
      </c>
    </row>
    <row r="44" spans="2:52" x14ac:dyDescent="0.15">
      <c r="B44" s="31" t="s">
        <v>293</v>
      </c>
      <c r="C44" s="11">
        <f t="shared" si="5"/>
        <v>7793</v>
      </c>
      <c r="D44" s="9">
        <f t="shared" si="6"/>
        <v>2282</v>
      </c>
      <c r="E44" s="8">
        <v>1</v>
      </c>
      <c r="F44" s="8">
        <v>10</v>
      </c>
      <c r="G44" s="8">
        <v>14</v>
      </c>
      <c r="H44" s="8">
        <v>109</v>
      </c>
      <c r="I44" s="8">
        <v>6615</v>
      </c>
      <c r="J44" s="8">
        <v>0</v>
      </c>
      <c r="K44" s="8">
        <f t="shared" si="7"/>
        <v>29</v>
      </c>
      <c r="L44" s="11">
        <f t="shared" si="8"/>
        <v>510</v>
      </c>
      <c r="M44" s="12">
        <v>43</v>
      </c>
      <c r="N44" s="12">
        <v>7</v>
      </c>
      <c r="O44" s="12">
        <v>6</v>
      </c>
      <c r="P44" s="12">
        <v>0</v>
      </c>
      <c r="Q44" s="12">
        <v>9</v>
      </c>
      <c r="R44" s="12">
        <v>0</v>
      </c>
      <c r="S44" s="12">
        <v>0</v>
      </c>
      <c r="T44" s="12">
        <v>1</v>
      </c>
      <c r="U44" s="12">
        <v>146</v>
      </c>
      <c r="V44" s="12">
        <v>145</v>
      </c>
      <c r="W44" s="12">
        <v>33</v>
      </c>
      <c r="X44" s="12">
        <v>114</v>
      </c>
      <c r="Y44" s="12">
        <v>6</v>
      </c>
      <c r="Z44" s="12">
        <v>0</v>
      </c>
      <c r="AA44" s="9">
        <v>0</v>
      </c>
      <c r="AB44" s="11">
        <v>415</v>
      </c>
      <c r="AC44" s="12">
        <v>43</v>
      </c>
      <c r="AD44" s="12">
        <v>284</v>
      </c>
      <c r="AE44" s="12">
        <v>6</v>
      </c>
      <c r="AF44" s="12">
        <v>82</v>
      </c>
      <c r="AG44" s="12">
        <v>0</v>
      </c>
      <c r="AH44" s="9">
        <v>0</v>
      </c>
      <c r="AI44" s="11">
        <v>91</v>
      </c>
      <c r="AJ44" s="12">
        <v>0</v>
      </c>
      <c r="AK44" s="12">
        <v>0</v>
      </c>
      <c r="AL44" s="12">
        <v>0</v>
      </c>
      <c r="AM44" s="12">
        <v>0</v>
      </c>
      <c r="AN44" s="12">
        <v>84</v>
      </c>
      <c r="AO44" s="12">
        <v>1</v>
      </c>
      <c r="AP44" s="12">
        <v>1</v>
      </c>
      <c r="AQ44" s="40">
        <v>5</v>
      </c>
      <c r="AS44" s="1">
        <v>1</v>
      </c>
      <c r="AT44" s="1">
        <v>7794</v>
      </c>
      <c r="AU44" s="1">
        <v>2283</v>
      </c>
      <c r="AV44" s="1">
        <v>24</v>
      </c>
      <c r="AW44" s="1">
        <v>515</v>
      </c>
      <c r="AX44" s="1">
        <v>0</v>
      </c>
      <c r="AY44" s="1">
        <v>4</v>
      </c>
      <c r="AZ44" s="1">
        <v>1</v>
      </c>
    </row>
    <row r="45" spans="2:52" x14ac:dyDescent="0.15">
      <c r="B45" s="31" t="s">
        <v>294</v>
      </c>
      <c r="C45" s="11">
        <f t="shared" si="5"/>
        <v>7464</v>
      </c>
      <c r="D45" s="9">
        <f t="shared" si="6"/>
        <v>3637</v>
      </c>
      <c r="E45" s="8">
        <v>1</v>
      </c>
      <c r="F45" s="8">
        <v>0</v>
      </c>
      <c r="G45" s="8">
        <v>13</v>
      </c>
      <c r="H45" s="8">
        <v>127</v>
      </c>
      <c r="I45" s="8">
        <v>7272</v>
      </c>
      <c r="J45" s="8">
        <v>17</v>
      </c>
      <c r="K45" s="8">
        <f t="shared" si="7"/>
        <v>0</v>
      </c>
      <c r="L45" s="11">
        <f t="shared" si="8"/>
        <v>12</v>
      </c>
      <c r="M45" s="12">
        <v>0</v>
      </c>
      <c r="N45" s="12">
        <v>0</v>
      </c>
      <c r="O45" s="12">
        <v>0</v>
      </c>
      <c r="P45" s="12">
        <v>0</v>
      </c>
      <c r="Q45" s="12">
        <v>2</v>
      </c>
      <c r="R45" s="12">
        <v>0</v>
      </c>
      <c r="S45" s="12">
        <v>0</v>
      </c>
      <c r="T45" s="12">
        <v>0</v>
      </c>
      <c r="U45" s="12">
        <v>0</v>
      </c>
      <c r="V45" s="12">
        <v>3</v>
      </c>
      <c r="W45" s="12">
        <v>0</v>
      </c>
      <c r="X45" s="12">
        <v>7</v>
      </c>
      <c r="Y45" s="12">
        <v>0</v>
      </c>
      <c r="Z45" s="12">
        <v>0</v>
      </c>
      <c r="AA45" s="9">
        <v>0</v>
      </c>
      <c r="AB45" s="11">
        <v>18</v>
      </c>
      <c r="AC45" s="12">
        <v>0</v>
      </c>
      <c r="AD45" s="12">
        <v>16</v>
      </c>
      <c r="AE45" s="12">
        <v>0</v>
      </c>
      <c r="AF45" s="12">
        <v>2</v>
      </c>
      <c r="AG45" s="12">
        <v>0</v>
      </c>
      <c r="AH45" s="9">
        <v>0</v>
      </c>
      <c r="AI45" s="11">
        <v>5</v>
      </c>
      <c r="AJ45" s="12">
        <v>0</v>
      </c>
      <c r="AK45" s="12">
        <v>0</v>
      </c>
      <c r="AL45" s="12">
        <v>0</v>
      </c>
      <c r="AM45" s="12">
        <v>0</v>
      </c>
      <c r="AN45" s="12">
        <v>1</v>
      </c>
      <c r="AO45" s="12">
        <v>0</v>
      </c>
      <c r="AP45" s="12">
        <v>4</v>
      </c>
      <c r="AQ45" s="40">
        <v>0</v>
      </c>
      <c r="AS45" s="1">
        <v>0</v>
      </c>
      <c r="AT45" s="1">
        <v>7464</v>
      </c>
      <c r="AU45" s="1">
        <v>3637</v>
      </c>
      <c r="AV45" s="1">
        <v>0</v>
      </c>
      <c r="AW45" s="1">
        <v>12</v>
      </c>
      <c r="AX45" s="1">
        <v>0</v>
      </c>
      <c r="AY45" s="1">
        <v>0</v>
      </c>
      <c r="AZ45" s="1">
        <v>0</v>
      </c>
    </row>
    <row r="46" spans="2:52" x14ac:dyDescent="0.15">
      <c r="B46" s="31" t="s">
        <v>295</v>
      </c>
      <c r="C46" s="11">
        <f t="shared" si="5"/>
        <v>7129</v>
      </c>
      <c r="D46" s="9">
        <f t="shared" si="6"/>
        <v>1436</v>
      </c>
      <c r="E46" s="8">
        <v>1</v>
      </c>
      <c r="F46" s="8">
        <v>3</v>
      </c>
      <c r="G46" s="8">
        <v>3</v>
      </c>
      <c r="H46" s="8">
        <v>2</v>
      </c>
      <c r="I46" s="8">
        <v>2233</v>
      </c>
      <c r="J46" s="8">
        <v>0</v>
      </c>
      <c r="K46" s="8">
        <f t="shared" si="7"/>
        <v>1</v>
      </c>
      <c r="L46" s="11">
        <f t="shared" si="8"/>
        <v>1252</v>
      </c>
      <c r="M46" s="12">
        <v>25</v>
      </c>
      <c r="N46" s="12">
        <v>1</v>
      </c>
      <c r="O46" s="12">
        <v>19</v>
      </c>
      <c r="P46" s="12">
        <v>0</v>
      </c>
      <c r="Q46" s="12">
        <v>21</v>
      </c>
      <c r="R46" s="12">
        <v>0</v>
      </c>
      <c r="S46" s="12">
        <v>3</v>
      </c>
      <c r="T46" s="12">
        <v>5</v>
      </c>
      <c r="U46" s="12">
        <v>8</v>
      </c>
      <c r="V46" s="12">
        <v>846</v>
      </c>
      <c r="W46" s="12">
        <v>210</v>
      </c>
      <c r="X46" s="12">
        <v>107</v>
      </c>
      <c r="Y46" s="12">
        <v>7</v>
      </c>
      <c r="Z46" s="12">
        <v>0</v>
      </c>
      <c r="AA46" s="9">
        <v>0</v>
      </c>
      <c r="AB46" s="11">
        <v>2051</v>
      </c>
      <c r="AC46" s="12">
        <v>54</v>
      </c>
      <c r="AD46" s="12">
        <v>1728</v>
      </c>
      <c r="AE46" s="12">
        <v>12</v>
      </c>
      <c r="AF46" s="12">
        <v>245</v>
      </c>
      <c r="AG46" s="12">
        <v>12</v>
      </c>
      <c r="AH46" s="9">
        <v>0</v>
      </c>
      <c r="AI46" s="11">
        <v>1584</v>
      </c>
      <c r="AJ46" s="12">
        <v>0</v>
      </c>
      <c r="AK46" s="12">
        <v>0</v>
      </c>
      <c r="AL46" s="12">
        <v>1457</v>
      </c>
      <c r="AM46" s="12">
        <v>0</v>
      </c>
      <c r="AN46" s="12">
        <v>75</v>
      </c>
      <c r="AO46" s="12">
        <v>11</v>
      </c>
      <c r="AP46" s="12">
        <v>7</v>
      </c>
      <c r="AQ46" s="40">
        <v>34</v>
      </c>
      <c r="AS46" s="1">
        <v>6</v>
      </c>
      <c r="AT46" s="1">
        <v>7135</v>
      </c>
      <c r="AU46" s="1">
        <v>1442</v>
      </c>
      <c r="AV46" s="1">
        <v>0</v>
      </c>
      <c r="AW46" s="1">
        <v>1253</v>
      </c>
      <c r="AX46" s="1">
        <v>0</v>
      </c>
      <c r="AY46" s="1">
        <v>1</v>
      </c>
      <c r="AZ46" s="1">
        <v>0</v>
      </c>
    </row>
    <row r="47" spans="2:52" x14ac:dyDescent="0.15">
      <c r="B47" s="31" t="s">
        <v>296</v>
      </c>
      <c r="C47" s="11">
        <f t="shared" si="5"/>
        <v>6657</v>
      </c>
      <c r="D47" s="9">
        <f t="shared" si="6"/>
        <v>307</v>
      </c>
      <c r="E47" s="8">
        <v>0</v>
      </c>
      <c r="F47" s="8">
        <v>0</v>
      </c>
      <c r="G47" s="8">
        <v>0</v>
      </c>
      <c r="H47" s="8">
        <v>12</v>
      </c>
      <c r="I47" s="8">
        <v>6236</v>
      </c>
      <c r="J47" s="8">
        <v>0</v>
      </c>
      <c r="K47" s="8">
        <f t="shared" si="7"/>
        <v>0</v>
      </c>
      <c r="L47" s="11">
        <f t="shared" si="8"/>
        <v>23</v>
      </c>
      <c r="M47" s="12">
        <v>3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2</v>
      </c>
      <c r="T47" s="12">
        <v>0</v>
      </c>
      <c r="U47" s="12">
        <v>0</v>
      </c>
      <c r="V47" s="12">
        <v>7</v>
      </c>
      <c r="W47" s="12">
        <v>3</v>
      </c>
      <c r="X47" s="12">
        <v>6</v>
      </c>
      <c r="Y47" s="12">
        <v>2</v>
      </c>
      <c r="Z47" s="12">
        <v>0</v>
      </c>
      <c r="AA47" s="9">
        <v>0</v>
      </c>
      <c r="AB47" s="11">
        <v>350</v>
      </c>
      <c r="AC47" s="12">
        <v>2</v>
      </c>
      <c r="AD47" s="12">
        <v>106</v>
      </c>
      <c r="AE47" s="12">
        <v>41</v>
      </c>
      <c r="AF47" s="12">
        <v>61</v>
      </c>
      <c r="AG47" s="12">
        <v>0</v>
      </c>
      <c r="AH47" s="9">
        <v>140</v>
      </c>
      <c r="AI47" s="11">
        <v>36</v>
      </c>
      <c r="AJ47" s="12">
        <v>1</v>
      </c>
      <c r="AK47" s="12">
        <v>0</v>
      </c>
      <c r="AL47" s="12">
        <v>0</v>
      </c>
      <c r="AM47" s="12">
        <v>0</v>
      </c>
      <c r="AN47" s="12">
        <v>5</v>
      </c>
      <c r="AO47" s="12">
        <v>4</v>
      </c>
      <c r="AP47" s="12">
        <v>20</v>
      </c>
      <c r="AQ47" s="40">
        <v>6</v>
      </c>
      <c r="AS47" s="1">
        <v>92</v>
      </c>
      <c r="AT47" s="1">
        <v>6749</v>
      </c>
      <c r="AU47" s="1">
        <v>399</v>
      </c>
      <c r="AV47" s="1">
        <v>0</v>
      </c>
      <c r="AW47" s="1">
        <v>23</v>
      </c>
      <c r="AX47" s="1">
        <v>0</v>
      </c>
      <c r="AY47" s="1">
        <v>0</v>
      </c>
      <c r="AZ47" s="1">
        <v>0</v>
      </c>
    </row>
    <row r="48" spans="2:52" x14ac:dyDescent="0.15">
      <c r="B48" s="31" t="s">
        <v>297</v>
      </c>
      <c r="C48" s="11">
        <f t="shared" si="5"/>
        <v>6373</v>
      </c>
      <c r="D48" s="9">
        <f t="shared" si="6"/>
        <v>4557</v>
      </c>
      <c r="E48" s="8">
        <v>0</v>
      </c>
      <c r="F48" s="8">
        <v>789</v>
      </c>
      <c r="G48" s="8">
        <v>3225</v>
      </c>
      <c r="H48" s="8">
        <v>207</v>
      </c>
      <c r="I48" s="8">
        <v>1546</v>
      </c>
      <c r="J48" s="8">
        <v>0</v>
      </c>
      <c r="K48" s="8">
        <f t="shared" si="7"/>
        <v>4</v>
      </c>
      <c r="L48" s="11">
        <f t="shared" si="8"/>
        <v>355</v>
      </c>
      <c r="M48" s="12">
        <v>25</v>
      </c>
      <c r="N48" s="12">
        <v>1</v>
      </c>
      <c r="O48" s="12">
        <v>4</v>
      </c>
      <c r="P48" s="12">
        <v>0</v>
      </c>
      <c r="Q48" s="12">
        <v>3</v>
      </c>
      <c r="R48" s="12">
        <v>0</v>
      </c>
      <c r="S48" s="12">
        <v>0</v>
      </c>
      <c r="T48" s="12">
        <v>3</v>
      </c>
      <c r="U48" s="12">
        <v>88</v>
      </c>
      <c r="V48" s="12">
        <v>95</v>
      </c>
      <c r="W48" s="12">
        <v>6</v>
      </c>
      <c r="X48" s="12">
        <v>130</v>
      </c>
      <c r="Y48" s="12">
        <v>0</v>
      </c>
      <c r="Z48" s="12">
        <v>0</v>
      </c>
      <c r="AA48" s="9">
        <v>0</v>
      </c>
      <c r="AB48" s="11">
        <v>233</v>
      </c>
      <c r="AC48" s="12">
        <v>13</v>
      </c>
      <c r="AD48" s="12">
        <v>166</v>
      </c>
      <c r="AE48" s="12">
        <v>0</v>
      </c>
      <c r="AF48" s="12">
        <v>54</v>
      </c>
      <c r="AG48" s="12">
        <v>0</v>
      </c>
      <c r="AH48" s="9">
        <v>0</v>
      </c>
      <c r="AI48" s="11">
        <v>14</v>
      </c>
      <c r="AJ48" s="12">
        <v>0</v>
      </c>
      <c r="AK48" s="12">
        <v>0</v>
      </c>
      <c r="AL48" s="12">
        <v>0</v>
      </c>
      <c r="AM48" s="12">
        <v>1</v>
      </c>
      <c r="AN48" s="12">
        <v>11</v>
      </c>
      <c r="AO48" s="12">
        <v>0</v>
      </c>
      <c r="AP48" s="12">
        <v>0</v>
      </c>
      <c r="AQ48" s="40">
        <v>2</v>
      </c>
      <c r="AS48" s="1">
        <v>0</v>
      </c>
      <c r="AT48" s="1">
        <v>6373</v>
      </c>
      <c r="AU48" s="1">
        <v>4557</v>
      </c>
      <c r="AV48" s="1">
        <v>2</v>
      </c>
      <c r="AW48" s="1">
        <v>357</v>
      </c>
      <c r="AX48" s="1">
        <v>0</v>
      </c>
      <c r="AY48" s="1">
        <v>2</v>
      </c>
      <c r="AZ48" s="1">
        <v>0</v>
      </c>
    </row>
    <row r="49" spans="2:52" x14ac:dyDescent="0.15">
      <c r="B49" s="31" t="s">
        <v>298</v>
      </c>
      <c r="C49" s="11">
        <f t="shared" si="5"/>
        <v>6340</v>
      </c>
      <c r="D49" s="9">
        <f t="shared" si="6"/>
        <v>1431</v>
      </c>
      <c r="E49" s="8">
        <v>0</v>
      </c>
      <c r="F49" s="8">
        <v>263</v>
      </c>
      <c r="G49" s="8">
        <v>1473</v>
      </c>
      <c r="H49" s="8">
        <v>0</v>
      </c>
      <c r="I49" s="8">
        <v>4507</v>
      </c>
      <c r="J49" s="8">
        <v>4</v>
      </c>
      <c r="K49" s="8">
        <f t="shared" si="7"/>
        <v>0</v>
      </c>
      <c r="L49" s="11">
        <f t="shared" si="8"/>
        <v>56</v>
      </c>
      <c r="M49" s="12">
        <v>0</v>
      </c>
      <c r="N49" s="12">
        <v>0</v>
      </c>
      <c r="O49" s="12">
        <v>0</v>
      </c>
      <c r="P49" s="12">
        <v>0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7</v>
      </c>
      <c r="W49" s="12">
        <v>2</v>
      </c>
      <c r="X49" s="12">
        <v>43</v>
      </c>
      <c r="Y49" s="12">
        <v>3</v>
      </c>
      <c r="Z49" s="12">
        <v>0</v>
      </c>
      <c r="AA49" s="9">
        <v>0</v>
      </c>
      <c r="AB49" s="11">
        <v>28</v>
      </c>
      <c r="AC49" s="12">
        <v>1</v>
      </c>
      <c r="AD49" s="12">
        <v>19</v>
      </c>
      <c r="AE49" s="12">
        <v>0</v>
      </c>
      <c r="AF49" s="12">
        <v>8</v>
      </c>
      <c r="AG49" s="12">
        <v>0</v>
      </c>
      <c r="AH49" s="9">
        <v>0</v>
      </c>
      <c r="AI49" s="11">
        <v>9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1</v>
      </c>
      <c r="AQ49" s="40">
        <v>8</v>
      </c>
      <c r="AS49" s="1">
        <v>1</v>
      </c>
      <c r="AT49" s="1">
        <v>6341</v>
      </c>
      <c r="AU49" s="1">
        <v>1432</v>
      </c>
      <c r="AV49" s="1">
        <v>0</v>
      </c>
      <c r="AW49" s="1">
        <v>56</v>
      </c>
      <c r="AX49" s="1">
        <v>0</v>
      </c>
      <c r="AY49" s="1">
        <v>0</v>
      </c>
      <c r="AZ49" s="1">
        <v>0</v>
      </c>
    </row>
    <row r="50" spans="2:52" x14ac:dyDescent="0.15">
      <c r="B50" s="31" t="s">
        <v>300</v>
      </c>
      <c r="C50" s="11">
        <f t="shared" si="5"/>
        <v>5884</v>
      </c>
      <c r="D50" s="9">
        <f t="shared" si="6"/>
        <v>184</v>
      </c>
      <c r="E50" s="8">
        <v>2</v>
      </c>
      <c r="F50" s="8">
        <v>41</v>
      </c>
      <c r="G50" s="8">
        <v>61</v>
      </c>
      <c r="H50" s="8">
        <v>8</v>
      </c>
      <c r="I50" s="8">
        <v>1917</v>
      </c>
      <c r="J50" s="8">
        <v>0</v>
      </c>
      <c r="K50" s="8">
        <f t="shared" si="7"/>
        <v>12</v>
      </c>
      <c r="L50" s="11">
        <f t="shared" si="8"/>
        <v>1475</v>
      </c>
      <c r="M50" s="12">
        <v>112</v>
      </c>
      <c r="N50" s="12">
        <v>19</v>
      </c>
      <c r="O50" s="12">
        <v>0</v>
      </c>
      <c r="P50" s="12">
        <v>0</v>
      </c>
      <c r="Q50" s="12">
        <v>22</v>
      </c>
      <c r="R50" s="12">
        <v>0</v>
      </c>
      <c r="S50" s="12">
        <v>0</v>
      </c>
      <c r="T50" s="12">
        <v>19</v>
      </c>
      <c r="U50" s="12">
        <v>7</v>
      </c>
      <c r="V50" s="12">
        <v>211</v>
      </c>
      <c r="W50" s="12">
        <v>94</v>
      </c>
      <c r="X50" s="12">
        <v>982</v>
      </c>
      <c r="Y50" s="12">
        <v>9</v>
      </c>
      <c r="Z50" s="12">
        <v>0</v>
      </c>
      <c r="AA50" s="9">
        <v>0</v>
      </c>
      <c r="AB50" s="11">
        <v>1427</v>
      </c>
      <c r="AC50" s="12">
        <v>185</v>
      </c>
      <c r="AD50" s="12">
        <v>1005</v>
      </c>
      <c r="AE50" s="12">
        <v>1</v>
      </c>
      <c r="AF50" s="12">
        <v>234</v>
      </c>
      <c r="AG50" s="12">
        <v>2</v>
      </c>
      <c r="AH50" s="9">
        <v>0</v>
      </c>
      <c r="AI50" s="11">
        <v>943</v>
      </c>
      <c r="AJ50" s="12">
        <v>0</v>
      </c>
      <c r="AK50" s="12">
        <v>0</v>
      </c>
      <c r="AL50" s="12">
        <v>793</v>
      </c>
      <c r="AM50" s="12">
        <v>1</v>
      </c>
      <c r="AN50" s="12">
        <v>68</v>
      </c>
      <c r="AO50" s="12">
        <v>0</v>
      </c>
      <c r="AP50" s="12">
        <v>1</v>
      </c>
      <c r="AQ50" s="40">
        <v>80</v>
      </c>
      <c r="AS50" s="1">
        <v>0</v>
      </c>
      <c r="AT50" s="1">
        <v>5884</v>
      </c>
      <c r="AU50" s="1">
        <v>184</v>
      </c>
      <c r="AV50" s="1">
        <v>11</v>
      </c>
      <c r="AW50" s="1">
        <v>1476</v>
      </c>
      <c r="AX50" s="1">
        <v>0</v>
      </c>
      <c r="AY50" s="1">
        <v>1</v>
      </c>
      <c r="AZ50" s="1">
        <v>0</v>
      </c>
    </row>
    <row r="51" spans="2:52" x14ac:dyDescent="0.15">
      <c r="B51" s="31" t="s">
        <v>301</v>
      </c>
      <c r="C51" s="11">
        <f t="shared" si="5"/>
        <v>5618</v>
      </c>
      <c r="D51" s="9">
        <f t="shared" si="6"/>
        <v>1630</v>
      </c>
      <c r="E51" s="8">
        <v>29</v>
      </c>
      <c r="F51" s="8">
        <v>47</v>
      </c>
      <c r="G51" s="8">
        <v>40</v>
      </c>
      <c r="H51" s="8">
        <v>18</v>
      </c>
      <c r="I51" s="8">
        <v>3202</v>
      </c>
      <c r="J51" s="8">
        <v>0</v>
      </c>
      <c r="K51" s="8">
        <f t="shared" si="7"/>
        <v>2</v>
      </c>
      <c r="L51" s="11">
        <f t="shared" si="8"/>
        <v>484</v>
      </c>
      <c r="M51" s="12">
        <v>25</v>
      </c>
      <c r="N51" s="12">
        <v>1</v>
      </c>
      <c r="O51" s="12">
        <v>2</v>
      </c>
      <c r="P51" s="12">
        <v>0</v>
      </c>
      <c r="Q51" s="12">
        <v>5</v>
      </c>
      <c r="R51" s="12">
        <v>0</v>
      </c>
      <c r="S51" s="12">
        <v>0</v>
      </c>
      <c r="T51" s="12">
        <v>2</v>
      </c>
      <c r="U51" s="12">
        <v>6</v>
      </c>
      <c r="V51" s="12">
        <v>144</v>
      </c>
      <c r="W51" s="12">
        <v>116</v>
      </c>
      <c r="X51" s="12">
        <v>167</v>
      </c>
      <c r="Y51" s="12">
        <v>16</v>
      </c>
      <c r="Z51" s="12">
        <v>0</v>
      </c>
      <c r="AA51" s="9">
        <v>0</v>
      </c>
      <c r="AB51" s="11">
        <v>1741</v>
      </c>
      <c r="AC51" s="12">
        <v>45</v>
      </c>
      <c r="AD51" s="12">
        <v>1036</v>
      </c>
      <c r="AE51" s="12">
        <v>401</v>
      </c>
      <c r="AF51" s="12">
        <v>155</v>
      </c>
      <c r="AG51" s="12">
        <v>100</v>
      </c>
      <c r="AH51" s="9">
        <v>4</v>
      </c>
      <c r="AI51" s="11">
        <v>84</v>
      </c>
      <c r="AJ51" s="12">
        <v>0</v>
      </c>
      <c r="AK51" s="12">
        <v>0</v>
      </c>
      <c r="AL51" s="12">
        <v>0</v>
      </c>
      <c r="AM51" s="12">
        <v>1</v>
      </c>
      <c r="AN51" s="12">
        <v>32</v>
      </c>
      <c r="AO51" s="12">
        <v>3</v>
      </c>
      <c r="AP51" s="12">
        <v>8</v>
      </c>
      <c r="AQ51" s="40">
        <v>40</v>
      </c>
      <c r="AS51" s="1">
        <v>0</v>
      </c>
      <c r="AT51" s="1">
        <v>5618</v>
      </c>
      <c r="AU51" s="1">
        <v>1630</v>
      </c>
      <c r="AV51" s="1">
        <v>2</v>
      </c>
      <c r="AW51" s="1">
        <v>484</v>
      </c>
      <c r="AX51" s="1">
        <v>0</v>
      </c>
      <c r="AY51" s="1">
        <v>0</v>
      </c>
      <c r="AZ51" s="1">
        <v>0</v>
      </c>
    </row>
    <row r="52" spans="2:52" x14ac:dyDescent="0.15">
      <c r="B52" s="31" t="s">
        <v>302</v>
      </c>
      <c r="C52" s="11">
        <f t="shared" si="5"/>
        <v>5323</v>
      </c>
      <c r="D52" s="9">
        <f t="shared" si="6"/>
        <v>885</v>
      </c>
      <c r="E52" s="8">
        <v>0</v>
      </c>
      <c r="F52" s="8">
        <v>1</v>
      </c>
      <c r="G52" s="8">
        <v>10</v>
      </c>
      <c r="H52" s="8">
        <v>179</v>
      </c>
      <c r="I52" s="8">
        <v>4884</v>
      </c>
      <c r="J52" s="8">
        <v>0</v>
      </c>
      <c r="K52" s="8">
        <f t="shared" si="7"/>
        <v>0</v>
      </c>
      <c r="L52" s="11">
        <f t="shared" si="8"/>
        <v>34</v>
      </c>
      <c r="M52" s="12">
        <v>7</v>
      </c>
      <c r="N52" s="12">
        <v>0</v>
      </c>
      <c r="O52" s="12">
        <v>4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2</v>
      </c>
      <c r="V52" s="12">
        <v>5</v>
      </c>
      <c r="W52" s="12">
        <v>4</v>
      </c>
      <c r="X52" s="12">
        <v>12</v>
      </c>
      <c r="Y52" s="12">
        <v>0</v>
      </c>
      <c r="Z52" s="12">
        <v>0</v>
      </c>
      <c r="AA52" s="9">
        <v>0</v>
      </c>
      <c r="AB52" s="11">
        <v>181</v>
      </c>
      <c r="AC52" s="12">
        <v>14</v>
      </c>
      <c r="AD52" s="12">
        <v>62</v>
      </c>
      <c r="AE52" s="12">
        <v>87</v>
      </c>
      <c r="AF52" s="12">
        <v>18</v>
      </c>
      <c r="AG52" s="12">
        <v>0</v>
      </c>
      <c r="AH52" s="9">
        <v>0</v>
      </c>
      <c r="AI52" s="11">
        <v>34</v>
      </c>
      <c r="AJ52" s="12">
        <v>0</v>
      </c>
      <c r="AK52" s="12">
        <v>0</v>
      </c>
      <c r="AL52" s="12">
        <v>0</v>
      </c>
      <c r="AM52" s="12">
        <v>0</v>
      </c>
      <c r="AN52" s="12">
        <v>18</v>
      </c>
      <c r="AO52" s="12">
        <v>5</v>
      </c>
      <c r="AP52" s="12">
        <v>11</v>
      </c>
      <c r="AQ52" s="40">
        <v>0</v>
      </c>
      <c r="AS52" s="1">
        <v>0</v>
      </c>
      <c r="AT52" s="1">
        <v>5323</v>
      </c>
      <c r="AU52" s="1">
        <v>885</v>
      </c>
      <c r="AV52" s="1">
        <v>0</v>
      </c>
      <c r="AW52" s="1">
        <v>34</v>
      </c>
      <c r="AX52" s="1">
        <v>0</v>
      </c>
      <c r="AY52" s="1">
        <v>0</v>
      </c>
      <c r="AZ52" s="1">
        <v>0</v>
      </c>
    </row>
    <row r="53" spans="2:52" x14ac:dyDescent="0.15">
      <c r="B53" s="31" t="s">
        <v>303</v>
      </c>
      <c r="C53" s="11">
        <f t="shared" si="5"/>
        <v>5312</v>
      </c>
      <c r="D53" s="9">
        <f t="shared" si="6"/>
        <v>220</v>
      </c>
      <c r="E53" s="8">
        <v>0</v>
      </c>
      <c r="F53" s="8">
        <v>0</v>
      </c>
      <c r="G53" s="8">
        <v>5</v>
      </c>
      <c r="H53" s="8">
        <v>14</v>
      </c>
      <c r="I53" s="8">
        <v>3270</v>
      </c>
      <c r="J53" s="8">
        <v>0</v>
      </c>
      <c r="K53" s="8">
        <f t="shared" si="7"/>
        <v>0</v>
      </c>
      <c r="L53" s="11">
        <f t="shared" si="8"/>
        <v>83</v>
      </c>
      <c r="M53" s="12">
        <v>1</v>
      </c>
      <c r="N53" s="12">
        <v>0</v>
      </c>
      <c r="O53" s="12">
        <v>0</v>
      </c>
      <c r="P53" s="12">
        <v>0</v>
      </c>
      <c r="Q53" s="12">
        <v>1</v>
      </c>
      <c r="R53" s="12">
        <v>0</v>
      </c>
      <c r="S53" s="12">
        <v>0</v>
      </c>
      <c r="T53" s="12">
        <v>0</v>
      </c>
      <c r="U53" s="12">
        <v>0</v>
      </c>
      <c r="V53" s="12">
        <v>5</v>
      </c>
      <c r="W53" s="12">
        <v>4</v>
      </c>
      <c r="X53" s="12">
        <v>71</v>
      </c>
      <c r="Y53" s="12">
        <v>1</v>
      </c>
      <c r="Z53" s="12">
        <v>0</v>
      </c>
      <c r="AA53" s="9">
        <v>0</v>
      </c>
      <c r="AB53" s="11">
        <v>107</v>
      </c>
      <c r="AC53" s="12">
        <v>1</v>
      </c>
      <c r="AD53" s="12">
        <v>37</v>
      </c>
      <c r="AE53" s="12">
        <v>42</v>
      </c>
      <c r="AF53" s="12">
        <v>27</v>
      </c>
      <c r="AG53" s="12">
        <v>0</v>
      </c>
      <c r="AH53" s="9">
        <v>0</v>
      </c>
      <c r="AI53" s="11">
        <v>1833</v>
      </c>
      <c r="AJ53" s="12">
        <v>0</v>
      </c>
      <c r="AK53" s="12">
        <v>0</v>
      </c>
      <c r="AL53" s="12">
        <v>0</v>
      </c>
      <c r="AM53" s="12">
        <v>0</v>
      </c>
      <c r="AN53" s="12">
        <v>374</v>
      </c>
      <c r="AO53" s="12">
        <v>23</v>
      </c>
      <c r="AP53" s="12">
        <v>1436</v>
      </c>
      <c r="AQ53" s="40">
        <v>0</v>
      </c>
      <c r="AS53" s="1">
        <v>0</v>
      </c>
      <c r="AT53" s="1">
        <v>5312</v>
      </c>
      <c r="AU53" s="1">
        <v>220</v>
      </c>
      <c r="AV53" s="1">
        <v>0</v>
      </c>
      <c r="AW53" s="1">
        <v>83</v>
      </c>
      <c r="AX53" s="1">
        <v>0</v>
      </c>
      <c r="AY53" s="1">
        <v>0</v>
      </c>
      <c r="AZ53" s="1">
        <v>0</v>
      </c>
    </row>
    <row r="54" spans="2:52" x14ac:dyDescent="0.15">
      <c r="B54" s="31" t="s">
        <v>304</v>
      </c>
      <c r="C54" s="11">
        <f t="shared" si="5"/>
        <v>5193</v>
      </c>
      <c r="D54" s="9">
        <f t="shared" si="6"/>
        <v>322</v>
      </c>
      <c r="E54" s="8">
        <v>0</v>
      </c>
      <c r="F54" s="8">
        <v>0</v>
      </c>
      <c r="G54" s="8">
        <v>5</v>
      </c>
      <c r="H54" s="8">
        <v>21</v>
      </c>
      <c r="I54" s="8">
        <v>4617</v>
      </c>
      <c r="J54" s="8">
        <v>0</v>
      </c>
      <c r="K54" s="8">
        <f t="shared" si="7"/>
        <v>0</v>
      </c>
      <c r="L54" s="11">
        <f t="shared" si="8"/>
        <v>127</v>
      </c>
      <c r="M54" s="12">
        <v>7</v>
      </c>
      <c r="N54" s="12">
        <v>12</v>
      </c>
      <c r="O54" s="12">
        <v>1</v>
      </c>
      <c r="P54" s="12">
        <v>1</v>
      </c>
      <c r="Q54" s="12">
        <v>0</v>
      </c>
      <c r="R54" s="12">
        <v>0</v>
      </c>
      <c r="S54" s="12">
        <v>0</v>
      </c>
      <c r="T54" s="12">
        <v>1</v>
      </c>
      <c r="U54" s="12">
        <v>2</v>
      </c>
      <c r="V54" s="12">
        <v>15</v>
      </c>
      <c r="W54" s="12">
        <v>6</v>
      </c>
      <c r="X54" s="12">
        <v>79</v>
      </c>
      <c r="Y54" s="12">
        <v>3</v>
      </c>
      <c r="Z54" s="12">
        <v>0</v>
      </c>
      <c r="AA54" s="9">
        <v>0</v>
      </c>
      <c r="AB54" s="11">
        <v>113</v>
      </c>
      <c r="AC54" s="12">
        <v>5</v>
      </c>
      <c r="AD54" s="12">
        <v>41</v>
      </c>
      <c r="AE54" s="12">
        <v>43</v>
      </c>
      <c r="AF54" s="12">
        <v>24</v>
      </c>
      <c r="AG54" s="12">
        <v>0</v>
      </c>
      <c r="AH54" s="9">
        <v>0</v>
      </c>
      <c r="AI54" s="11">
        <v>310</v>
      </c>
      <c r="AJ54" s="12">
        <v>0</v>
      </c>
      <c r="AK54" s="12">
        <v>0</v>
      </c>
      <c r="AL54" s="12">
        <v>0</v>
      </c>
      <c r="AM54" s="12">
        <v>0</v>
      </c>
      <c r="AN54" s="12">
        <v>70</v>
      </c>
      <c r="AO54" s="12">
        <v>5</v>
      </c>
      <c r="AP54" s="12">
        <v>234</v>
      </c>
      <c r="AQ54" s="40">
        <v>1</v>
      </c>
      <c r="AS54" s="1">
        <v>0</v>
      </c>
      <c r="AT54" s="1">
        <v>5193</v>
      </c>
      <c r="AU54" s="1">
        <v>322</v>
      </c>
      <c r="AV54" s="1">
        <v>0</v>
      </c>
      <c r="AW54" s="1">
        <v>127</v>
      </c>
      <c r="AX54" s="1">
        <v>0</v>
      </c>
      <c r="AY54" s="1">
        <v>0</v>
      </c>
      <c r="AZ54" s="1">
        <v>0</v>
      </c>
    </row>
    <row r="55" spans="2:52" x14ac:dyDescent="0.15">
      <c r="B55" s="31" t="s">
        <v>305</v>
      </c>
      <c r="C55" s="11">
        <f t="shared" si="5"/>
        <v>5182</v>
      </c>
      <c r="D55" s="9">
        <f t="shared" si="6"/>
        <v>169</v>
      </c>
      <c r="E55" s="8">
        <v>0</v>
      </c>
      <c r="F55" s="8">
        <v>6</v>
      </c>
      <c r="G55" s="8">
        <v>18</v>
      </c>
      <c r="H55" s="8">
        <v>26</v>
      </c>
      <c r="I55" s="8">
        <v>4097</v>
      </c>
      <c r="J55" s="8">
        <v>0</v>
      </c>
      <c r="K55" s="8">
        <f t="shared" si="7"/>
        <v>0</v>
      </c>
      <c r="L55" s="11">
        <f t="shared" si="8"/>
        <v>870</v>
      </c>
      <c r="M55" s="12">
        <v>7</v>
      </c>
      <c r="N55" s="12">
        <v>2</v>
      </c>
      <c r="O55" s="12">
        <v>5</v>
      </c>
      <c r="P55" s="12">
        <v>0</v>
      </c>
      <c r="Q55" s="12">
        <v>0</v>
      </c>
      <c r="R55" s="12">
        <v>0</v>
      </c>
      <c r="S55" s="12">
        <v>0</v>
      </c>
      <c r="T55" s="12">
        <v>4</v>
      </c>
      <c r="U55" s="12">
        <v>0</v>
      </c>
      <c r="V55" s="12">
        <v>21</v>
      </c>
      <c r="W55" s="12">
        <v>1</v>
      </c>
      <c r="X55" s="12">
        <v>808</v>
      </c>
      <c r="Y55" s="12">
        <v>22</v>
      </c>
      <c r="Z55" s="12">
        <v>0</v>
      </c>
      <c r="AA55" s="9">
        <v>0</v>
      </c>
      <c r="AB55" s="11">
        <v>150</v>
      </c>
      <c r="AC55" s="12">
        <v>1</v>
      </c>
      <c r="AD55" s="12">
        <v>62</v>
      </c>
      <c r="AE55" s="12">
        <v>69</v>
      </c>
      <c r="AF55" s="12">
        <v>18</v>
      </c>
      <c r="AG55" s="12">
        <v>0</v>
      </c>
      <c r="AH55" s="9">
        <v>0</v>
      </c>
      <c r="AI55" s="11">
        <v>15</v>
      </c>
      <c r="AJ55" s="12">
        <v>0</v>
      </c>
      <c r="AK55" s="12">
        <v>0</v>
      </c>
      <c r="AL55" s="12">
        <v>0</v>
      </c>
      <c r="AM55" s="12">
        <v>0</v>
      </c>
      <c r="AN55" s="12">
        <v>13</v>
      </c>
      <c r="AO55" s="12">
        <v>0</v>
      </c>
      <c r="AP55" s="12">
        <v>1</v>
      </c>
      <c r="AQ55" s="40">
        <v>1</v>
      </c>
      <c r="AS55" s="1">
        <v>0</v>
      </c>
      <c r="AT55" s="1">
        <v>5182</v>
      </c>
      <c r="AU55" s="1">
        <v>169</v>
      </c>
      <c r="AV55" s="1">
        <v>0</v>
      </c>
      <c r="AW55" s="1">
        <v>870</v>
      </c>
      <c r="AX55" s="1">
        <v>0</v>
      </c>
      <c r="AY55" s="1">
        <v>0</v>
      </c>
      <c r="AZ55" s="1">
        <v>0</v>
      </c>
    </row>
    <row r="56" spans="2:52" x14ac:dyDescent="0.15">
      <c r="B56" s="31" t="s">
        <v>306</v>
      </c>
      <c r="C56" s="11">
        <f t="shared" si="5"/>
        <v>5095</v>
      </c>
      <c r="D56" s="9">
        <f t="shared" si="6"/>
        <v>407</v>
      </c>
      <c r="E56" s="8">
        <v>0</v>
      </c>
      <c r="F56" s="8">
        <v>0</v>
      </c>
      <c r="G56" s="8">
        <v>12</v>
      </c>
      <c r="H56" s="8">
        <v>22</v>
      </c>
      <c r="I56" s="8">
        <v>4516</v>
      </c>
      <c r="J56" s="8">
        <v>4</v>
      </c>
      <c r="K56" s="8">
        <f t="shared" si="7"/>
        <v>0</v>
      </c>
      <c r="L56" s="11">
        <f t="shared" si="8"/>
        <v>431</v>
      </c>
      <c r="M56" s="12">
        <v>14</v>
      </c>
      <c r="N56" s="12">
        <v>16</v>
      </c>
      <c r="O56" s="12">
        <v>0</v>
      </c>
      <c r="P56" s="12">
        <v>0</v>
      </c>
      <c r="Q56" s="12">
        <v>1</v>
      </c>
      <c r="R56" s="12">
        <v>0</v>
      </c>
      <c r="S56" s="12">
        <v>0</v>
      </c>
      <c r="T56" s="12">
        <v>1</v>
      </c>
      <c r="U56" s="12">
        <v>1</v>
      </c>
      <c r="V56" s="12">
        <v>12</v>
      </c>
      <c r="W56" s="12">
        <v>6</v>
      </c>
      <c r="X56" s="12">
        <v>380</v>
      </c>
      <c r="Y56" s="12">
        <v>0</v>
      </c>
      <c r="Z56" s="12">
        <v>0</v>
      </c>
      <c r="AA56" s="9">
        <v>0</v>
      </c>
      <c r="AB56" s="11">
        <v>102</v>
      </c>
      <c r="AC56" s="12">
        <v>3</v>
      </c>
      <c r="AD56" s="12">
        <v>76</v>
      </c>
      <c r="AE56" s="12">
        <v>1</v>
      </c>
      <c r="AF56" s="12">
        <v>22</v>
      </c>
      <c r="AG56" s="12">
        <v>0</v>
      </c>
      <c r="AH56" s="9">
        <v>0</v>
      </c>
      <c r="AI56" s="11">
        <v>8</v>
      </c>
      <c r="AJ56" s="12">
        <v>0</v>
      </c>
      <c r="AK56" s="12">
        <v>0</v>
      </c>
      <c r="AL56" s="12">
        <v>0</v>
      </c>
      <c r="AM56" s="12">
        <v>0</v>
      </c>
      <c r="AN56" s="12">
        <v>7</v>
      </c>
      <c r="AO56" s="12">
        <v>1</v>
      </c>
      <c r="AP56" s="12">
        <v>0</v>
      </c>
      <c r="AQ56" s="40">
        <v>0</v>
      </c>
      <c r="AS56" s="1">
        <v>0</v>
      </c>
      <c r="AT56" s="1">
        <v>5095</v>
      </c>
      <c r="AU56" s="1">
        <v>407</v>
      </c>
      <c r="AV56" s="1">
        <v>0</v>
      </c>
      <c r="AW56" s="1">
        <v>431</v>
      </c>
      <c r="AX56" s="1">
        <v>0</v>
      </c>
      <c r="AY56" s="1">
        <v>0</v>
      </c>
      <c r="AZ56" s="1">
        <v>0</v>
      </c>
    </row>
    <row r="57" spans="2:52" x14ac:dyDescent="0.15">
      <c r="B57" s="31" t="s">
        <v>307</v>
      </c>
      <c r="C57" s="11">
        <f t="shared" si="5"/>
        <v>4601</v>
      </c>
      <c r="D57" s="9">
        <f t="shared" si="6"/>
        <v>42</v>
      </c>
      <c r="E57" s="8">
        <v>0</v>
      </c>
      <c r="F57" s="8">
        <v>15</v>
      </c>
      <c r="G57" s="8">
        <v>7</v>
      </c>
      <c r="H57" s="8">
        <v>0</v>
      </c>
      <c r="I57" s="8">
        <v>4206</v>
      </c>
      <c r="J57" s="8">
        <v>0</v>
      </c>
      <c r="K57" s="8">
        <f t="shared" si="7"/>
        <v>0</v>
      </c>
      <c r="L57" s="11">
        <f t="shared" si="8"/>
        <v>49</v>
      </c>
      <c r="M57" s="12">
        <v>8</v>
      </c>
      <c r="N57" s="12">
        <v>0</v>
      </c>
      <c r="O57" s="12">
        <v>0</v>
      </c>
      <c r="P57" s="12">
        <v>0</v>
      </c>
      <c r="Q57" s="12">
        <v>4</v>
      </c>
      <c r="R57" s="12">
        <v>0</v>
      </c>
      <c r="S57" s="12">
        <v>0</v>
      </c>
      <c r="T57" s="12">
        <v>0</v>
      </c>
      <c r="U57" s="12">
        <v>0</v>
      </c>
      <c r="V57" s="12">
        <v>13</v>
      </c>
      <c r="W57" s="12">
        <v>0</v>
      </c>
      <c r="X57" s="12">
        <v>20</v>
      </c>
      <c r="Y57" s="12">
        <v>4</v>
      </c>
      <c r="Z57" s="12">
        <v>0</v>
      </c>
      <c r="AA57" s="9">
        <v>0</v>
      </c>
      <c r="AB57" s="11">
        <v>293</v>
      </c>
      <c r="AC57" s="12">
        <v>20</v>
      </c>
      <c r="AD57" s="12">
        <v>61</v>
      </c>
      <c r="AE57" s="12">
        <v>162</v>
      </c>
      <c r="AF57" s="12">
        <v>50</v>
      </c>
      <c r="AG57" s="12">
        <v>0</v>
      </c>
      <c r="AH57" s="9">
        <v>0</v>
      </c>
      <c r="AI57" s="11">
        <v>31</v>
      </c>
      <c r="AJ57" s="12">
        <v>0</v>
      </c>
      <c r="AK57" s="12">
        <v>0</v>
      </c>
      <c r="AL57" s="12">
        <v>0</v>
      </c>
      <c r="AM57" s="12">
        <v>0</v>
      </c>
      <c r="AN57" s="12">
        <v>9</v>
      </c>
      <c r="AO57" s="12">
        <v>10</v>
      </c>
      <c r="AP57" s="12">
        <v>9</v>
      </c>
      <c r="AQ57" s="40">
        <v>3</v>
      </c>
      <c r="AS57" s="1">
        <v>0</v>
      </c>
      <c r="AT57" s="1">
        <v>4601</v>
      </c>
      <c r="AU57" s="1">
        <v>42</v>
      </c>
      <c r="AV57" s="1">
        <v>0</v>
      </c>
      <c r="AW57" s="1">
        <v>49</v>
      </c>
      <c r="AX57" s="1">
        <v>0</v>
      </c>
      <c r="AY57" s="1">
        <v>0</v>
      </c>
      <c r="AZ57" s="1">
        <v>0</v>
      </c>
    </row>
    <row r="58" spans="2:52" x14ac:dyDescent="0.15">
      <c r="B58" s="31" t="s">
        <v>299</v>
      </c>
      <c r="C58" s="11">
        <f t="shared" si="5"/>
        <v>4590</v>
      </c>
      <c r="D58" s="9">
        <f t="shared" si="6"/>
        <v>1896</v>
      </c>
      <c r="E58" s="8">
        <v>0</v>
      </c>
      <c r="F58" s="8">
        <v>32</v>
      </c>
      <c r="G58" s="8">
        <v>17</v>
      </c>
      <c r="H58" s="8">
        <v>3</v>
      </c>
      <c r="I58" s="8">
        <v>4478</v>
      </c>
      <c r="J58" s="8">
        <v>0</v>
      </c>
      <c r="K58" s="8">
        <f t="shared" si="7"/>
        <v>0</v>
      </c>
      <c r="L58" s="11">
        <f t="shared" si="8"/>
        <v>19</v>
      </c>
      <c r="M58" s="12">
        <v>0</v>
      </c>
      <c r="N58" s="12">
        <v>0</v>
      </c>
      <c r="O58" s="12">
        <v>0</v>
      </c>
      <c r="P58" s="12">
        <v>0</v>
      </c>
      <c r="Q58" s="12">
        <v>1</v>
      </c>
      <c r="R58" s="12">
        <v>0</v>
      </c>
      <c r="S58" s="12">
        <v>0</v>
      </c>
      <c r="T58" s="12">
        <v>0</v>
      </c>
      <c r="U58" s="12">
        <v>2</v>
      </c>
      <c r="V58" s="12">
        <v>6</v>
      </c>
      <c r="W58" s="12">
        <v>1</v>
      </c>
      <c r="X58" s="12">
        <v>0</v>
      </c>
      <c r="Y58" s="12">
        <v>9</v>
      </c>
      <c r="Z58" s="12">
        <v>0</v>
      </c>
      <c r="AA58" s="9">
        <v>0</v>
      </c>
      <c r="AB58" s="11">
        <v>36</v>
      </c>
      <c r="AC58" s="12">
        <v>0</v>
      </c>
      <c r="AD58" s="12">
        <v>17</v>
      </c>
      <c r="AE58" s="12">
        <v>4</v>
      </c>
      <c r="AF58" s="12">
        <v>15</v>
      </c>
      <c r="AG58" s="12">
        <v>0</v>
      </c>
      <c r="AH58" s="9">
        <v>0</v>
      </c>
      <c r="AI58" s="11">
        <v>5</v>
      </c>
      <c r="AJ58" s="12">
        <v>0</v>
      </c>
      <c r="AK58" s="12">
        <v>0</v>
      </c>
      <c r="AL58" s="12">
        <v>0</v>
      </c>
      <c r="AM58" s="12">
        <v>0</v>
      </c>
      <c r="AN58" s="12">
        <v>4</v>
      </c>
      <c r="AO58" s="12">
        <v>0</v>
      </c>
      <c r="AP58" s="12">
        <v>1</v>
      </c>
      <c r="AQ58" s="40">
        <v>0</v>
      </c>
      <c r="AS58" s="1">
        <v>1402</v>
      </c>
      <c r="AT58" s="1">
        <v>5992</v>
      </c>
      <c r="AU58" s="1">
        <v>3298</v>
      </c>
      <c r="AV58" s="1">
        <v>0</v>
      </c>
      <c r="AW58" s="1">
        <v>19</v>
      </c>
      <c r="AX58" s="1">
        <v>0</v>
      </c>
      <c r="AY58" s="1">
        <v>0</v>
      </c>
      <c r="AZ58" s="1">
        <v>0</v>
      </c>
    </row>
    <row r="59" spans="2:52" x14ac:dyDescent="0.15">
      <c r="B59" s="31" t="s">
        <v>308</v>
      </c>
      <c r="C59" s="11">
        <f t="shared" si="5"/>
        <v>4446</v>
      </c>
      <c r="D59" s="9">
        <f t="shared" si="6"/>
        <v>422</v>
      </c>
      <c r="E59" s="8">
        <v>2</v>
      </c>
      <c r="F59" s="8">
        <v>46</v>
      </c>
      <c r="G59" s="8">
        <v>89</v>
      </c>
      <c r="H59" s="8">
        <v>1</v>
      </c>
      <c r="I59" s="8">
        <v>3698</v>
      </c>
      <c r="J59" s="8">
        <v>0</v>
      </c>
      <c r="K59" s="8">
        <f t="shared" si="7"/>
        <v>0</v>
      </c>
      <c r="L59" s="11">
        <f t="shared" si="8"/>
        <v>319</v>
      </c>
      <c r="M59" s="12">
        <v>3</v>
      </c>
      <c r="N59" s="12">
        <v>0</v>
      </c>
      <c r="O59" s="12">
        <v>3</v>
      </c>
      <c r="P59" s="12">
        <v>0</v>
      </c>
      <c r="Q59" s="12">
        <v>2</v>
      </c>
      <c r="R59" s="12">
        <v>0</v>
      </c>
      <c r="S59" s="12">
        <v>0</v>
      </c>
      <c r="T59" s="12">
        <v>0</v>
      </c>
      <c r="U59" s="12">
        <v>26</v>
      </c>
      <c r="V59" s="12">
        <v>31</v>
      </c>
      <c r="W59" s="12">
        <v>15</v>
      </c>
      <c r="X59" s="12">
        <v>235</v>
      </c>
      <c r="Y59" s="12">
        <v>4</v>
      </c>
      <c r="Z59" s="12">
        <v>0</v>
      </c>
      <c r="AA59" s="9">
        <v>0</v>
      </c>
      <c r="AB59" s="11">
        <v>275</v>
      </c>
      <c r="AC59" s="12">
        <v>1</v>
      </c>
      <c r="AD59" s="12">
        <v>36</v>
      </c>
      <c r="AE59" s="12">
        <v>179</v>
      </c>
      <c r="AF59" s="12">
        <v>30</v>
      </c>
      <c r="AG59" s="12">
        <v>29</v>
      </c>
      <c r="AH59" s="9">
        <v>0</v>
      </c>
      <c r="AI59" s="11">
        <v>18</v>
      </c>
      <c r="AJ59" s="12">
        <v>2</v>
      </c>
      <c r="AK59" s="12">
        <v>0</v>
      </c>
      <c r="AL59" s="12">
        <v>0</v>
      </c>
      <c r="AM59" s="12">
        <v>0</v>
      </c>
      <c r="AN59" s="12">
        <v>5</v>
      </c>
      <c r="AO59" s="12">
        <v>0</v>
      </c>
      <c r="AP59" s="12">
        <v>0</v>
      </c>
      <c r="AQ59" s="40">
        <v>11</v>
      </c>
      <c r="AS59" s="1">
        <v>0</v>
      </c>
      <c r="AT59" s="1">
        <v>4446</v>
      </c>
      <c r="AU59" s="1">
        <v>422</v>
      </c>
      <c r="AV59" s="1">
        <v>0</v>
      </c>
      <c r="AW59" s="1">
        <v>319</v>
      </c>
      <c r="AX59" s="1">
        <v>0</v>
      </c>
      <c r="AY59" s="1">
        <v>0</v>
      </c>
      <c r="AZ59" s="1">
        <v>0</v>
      </c>
    </row>
    <row r="60" spans="2:52" x14ac:dyDescent="0.15">
      <c r="B60" s="31" t="s">
        <v>309</v>
      </c>
      <c r="C60" s="11">
        <f t="shared" si="5"/>
        <v>4312</v>
      </c>
      <c r="D60" s="9">
        <f t="shared" si="6"/>
        <v>1043</v>
      </c>
      <c r="E60" s="8">
        <v>0</v>
      </c>
      <c r="F60" s="8">
        <v>0</v>
      </c>
      <c r="G60" s="8">
        <v>1</v>
      </c>
      <c r="H60" s="8">
        <v>291</v>
      </c>
      <c r="I60" s="8">
        <v>2682</v>
      </c>
      <c r="J60" s="8">
        <v>0</v>
      </c>
      <c r="K60" s="8">
        <f t="shared" si="7"/>
        <v>4</v>
      </c>
      <c r="L60" s="11">
        <f t="shared" si="8"/>
        <v>625</v>
      </c>
      <c r="M60" s="12">
        <v>59</v>
      </c>
      <c r="N60" s="12">
        <v>3</v>
      </c>
      <c r="O60" s="12">
        <v>9</v>
      </c>
      <c r="P60" s="12">
        <v>0</v>
      </c>
      <c r="Q60" s="12">
        <v>10</v>
      </c>
      <c r="R60" s="12">
        <v>0</v>
      </c>
      <c r="S60" s="12">
        <v>0</v>
      </c>
      <c r="T60" s="12">
        <v>7</v>
      </c>
      <c r="U60" s="12">
        <v>227</v>
      </c>
      <c r="V60" s="12">
        <v>162</v>
      </c>
      <c r="W60" s="12">
        <v>30</v>
      </c>
      <c r="X60" s="12">
        <v>116</v>
      </c>
      <c r="Y60" s="12">
        <v>2</v>
      </c>
      <c r="Z60" s="12">
        <v>0</v>
      </c>
      <c r="AA60" s="9">
        <v>0</v>
      </c>
      <c r="AB60" s="11">
        <v>659</v>
      </c>
      <c r="AC60" s="12">
        <v>29</v>
      </c>
      <c r="AD60" s="12">
        <v>486</v>
      </c>
      <c r="AE60" s="12">
        <v>5</v>
      </c>
      <c r="AF60" s="12">
        <v>139</v>
      </c>
      <c r="AG60" s="12">
        <v>0</v>
      </c>
      <c r="AH60" s="9">
        <v>0</v>
      </c>
      <c r="AI60" s="11">
        <v>50</v>
      </c>
      <c r="AJ60" s="12">
        <v>0</v>
      </c>
      <c r="AK60" s="12">
        <v>0</v>
      </c>
      <c r="AL60" s="12">
        <v>0</v>
      </c>
      <c r="AM60" s="12">
        <v>0</v>
      </c>
      <c r="AN60" s="12">
        <v>30</v>
      </c>
      <c r="AO60" s="12">
        <v>0</v>
      </c>
      <c r="AP60" s="12">
        <v>1</v>
      </c>
      <c r="AQ60" s="40">
        <v>19</v>
      </c>
      <c r="AS60" s="1">
        <v>0</v>
      </c>
      <c r="AT60" s="1">
        <v>4312</v>
      </c>
      <c r="AU60" s="1">
        <v>1043</v>
      </c>
      <c r="AV60" s="1">
        <v>2</v>
      </c>
      <c r="AW60" s="1">
        <v>627</v>
      </c>
      <c r="AX60" s="1">
        <v>0</v>
      </c>
      <c r="AY60" s="1">
        <v>2</v>
      </c>
      <c r="AZ60" s="1">
        <v>0</v>
      </c>
    </row>
    <row r="61" spans="2:52" x14ac:dyDescent="0.15">
      <c r="B61" s="31" t="s">
        <v>310</v>
      </c>
      <c r="C61" s="11">
        <f t="shared" si="5"/>
        <v>4302</v>
      </c>
      <c r="D61" s="9">
        <f t="shared" si="6"/>
        <v>424</v>
      </c>
      <c r="E61" s="8">
        <v>2</v>
      </c>
      <c r="F61" s="8">
        <v>1</v>
      </c>
      <c r="G61" s="8">
        <v>3</v>
      </c>
      <c r="H61" s="8">
        <v>292</v>
      </c>
      <c r="I61" s="8">
        <v>3300</v>
      </c>
      <c r="J61" s="8">
        <v>0</v>
      </c>
      <c r="K61" s="8">
        <f t="shared" si="7"/>
        <v>0</v>
      </c>
      <c r="L61" s="11">
        <f t="shared" si="8"/>
        <v>282</v>
      </c>
      <c r="M61" s="12">
        <v>18</v>
      </c>
      <c r="N61" s="12">
        <v>0</v>
      </c>
      <c r="O61" s="12">
        <v>1</v>
      </c>
      <c r="P61" s="12">
        <v>0</v>
      </c>
      <c r="Q61" s="12">
        <v>1</v>
      </c>
      <c r="R61" s="12">
        <v>0</v>
      </c>
      <c r="S61" s="12">
        <v>0</v>
      </c>
      <c r="T61" s="12">
        <v>1</v>
      </c>
      <c r="U61" s="12">
        <v>66</v>
      </c>
      <c r="V61" s="12">
        <v>57</v>
      </c>
      <c r="W61" s="12">
        <v>1</v>
      </c>
      <c r="X61" s="12">
        <v>126</v>
      </c>
      <c r="Y61" s="12">
        <v>11</v>
      </c>
      <c r="Z61" s="12">
        <v>0</v>
      </c>
      <c r="AA61" s="9">
        <v>0</v>
      </c>
      <c r="AB61" s="11">
        <v>198</v>
      </c>
      <c r="AC61" s="12">
        <v>16</v>
      </c>
      <c r="AD61" s="12">
        <v>127</v>
      </c>
      <c r="AE61" s="12">
        <v>4</v>
      </c>
      <c r="AF61" s="12">
        <v>51</v>
      </c>
      <c r="AG61" s="12">
        <v>0</v>
      </c>
      <c r="AH61" s="9">
        <v>0</v>
      </c>
      <c r="AI61" s="11">
        <v>226</v>
      </c>
      <c r="AJ61" s="12">
        <v>0</v>
      </c>
      <c r="AK61" s="12">
        <v>0</v>
      </c>
      <c r="AL61" s="12">
        <v>154</v>
      </c>
      <c r="AM61" s="12">
        <v>0</v>
      </c>
      <c r="AN61" s="12">
        <v>39</v>
      </c>
      <c r="AO61" s="12">
        <v>0</v>
      </c>
      <c r="AP61" s="12">
        <v>4</v>
      </c>
      <c r="AQ61" s="40">
        <v>29</v>
      </c>
      <c r="AS61" s="1">
        <v>0</v>
      </c>
      <c r="AT61" s="1">
        <v>4302</v>
      </c>
      <c r="AU61" s="1">
        <v>424</v>
      </c>
      <c r="AV61" s="1">
        <v>0</v>
      </c>
      <c r="AW61" s="1">
        <v>282</v>
      </c>
      <c r="AX61" s="1">
        <v>0</v>
      </c>
      <c r="AY61" s="1">
        <v>0</v>
      </c>
      <c r="AZ61" s="1">
        <v>0</v>
      </c>
    </row>
    <row r="62" spans="2:52" x14ac:dyDescent="0.15">
      <c r="B62" s="31" t="s">
        <v>311</v>
      </c>
      <c r="C62" s="11">
        <f t="shared" si="5"/>
        <v>4209</v>
      </c>
      <c r="D62" s="9">
        <f t="shared" si="6"/>
        <v>161</v>
      </c>
      <c r="E62" s="8">
        <v>0</v>
      </c>
      <c r="F62" s="8">
        <v>7</v>
      </c>
      <c r="G62" s="8">
        <v>5</v>
      </c>
      <c r="H62" s="8">
        <v>4</v>
      </c>
      <c r="I62" s="8">
        <v>3543</v>
      </c>
      <c r="J62" s="8">
        <v>0</v>
      </c>
      <c r="K62" s="8">
        <f t="shared" si="7"/>
        <v>0</v>
      </c>
      <c r="L62" s="11">
        <f t="shared" si="8"/>
        <v>17</v>
      </c>
      <c r="M62" s="12">
        <v>3</v>
      </c>
      <c r="N62" s="12">
        <v>0</v>
      </c>
      <c r="O62" s="12">
        <v>0</v>
      </c>
      <c r="P62" s="12">
        <v>0</v>
      </c>
      <c r="Q62" s="12">
        <v>1</v>
      </c>
      <c r="R62" s="12">
        <v>0</v>
      </c>
      <c r="S62" s="12">
        <v>0</v>
      </c>
      <c r="T62" s="12">
        <v>2</v>
      </c>
      <c r="U62" s="12">
        <v>0</v>
      </c>
      <c r="V62" s="12">
        <v>4</v>
      </c>
      <c r="W62" s="12">
        <v>0</v>
      </c>
      <c r="X62" s="12">
        <v>3</v>
      </c>
      <c r="Y62" s="12">
        <v>4</v>
      </c>
      <c r="Z62" s="12">
        <v>0</v>
      </c>
      <c r="AA62" s="9">
        <v>0</v>
      </c>
      <c r="AB62" s="11">
        <v>595</v>
      </c>
      <c r="AC62" s="12">
        <v>1</v>
      </c>
      <c r="AD62" s="12">
        <v>104</v>
      </c>
      <c r="AE62" s="12">
        <v>283</v>
      </c>
      <c r="AF62" s="12">
        <v>23</v>
      </c>
      <c r="AG62" s="12">
        <v>3</v>
      </c>
      <c r="AH62" s="9">
        <v>181</v>
      </c>
      <c r="AI62" s="11">
        <v>38</v>
      </c>
      <c r="AJ62" s="12">
        <v>0</v>
      </c>
      <c r="AK62" s="12">
        <v>0</v>
      </c>
      <c r="AL62" s="12">
        <v>0</v>
      </c>
      <c r="AM62" s="12">
        <v>0</v>
      </c>
      <c r="AN62" s="12">
        <v>16</v>
      </c>
      <c r="AO62" s="12">
        <v>9</v>
      </c>
      <c r="AP62" s="12">
        <v>9</v>
      </c>
      <c r="AQ62" s="40">
        <v>4</v>
      </c>
      <c r="AS62" s="1">
        <v>0</v>
      </c>
      <c r="AT62" s="1">
        <v>4209</v>
      </c>
      <c r="AU62" s="1">
        <v>161</v>
      </c>
      <c r="AV62" s="1">
        <v>0</v>
      </c>
      <c r="AW62" s="1">
        <v>17</v>
      </c>
      <c r="AX62" s="1">
        <v>0</v>
      </c>
      <c r="AY62" s="1">
        <v>0</v>
      </c>
      <c r="AZ62" s="1">
        <v>0</v>
      </c>
    </row>
    <row r="63" spans="2:52" x14ac:dyDescent="0.15">
      <c r="B63" s="31" t="s">
        <v>312</v>
      </c>
      <c r="C63" s="11">
        <f t="shared" si="5"/>
        <v>4153</v>
      </c>
      <c r="D63" s="9">
        <f t="shared" si="6"/>
        <v>9</v>
      </c>
      <c r="E63" s="8">
        <v>0</v>
      </c>
      <c r="F63" s="8">
        <v>0</v>
      </c>
      <c r="G63" s="8">
        <v>0</v>
      </c>
      <c r="H63" s="8">
        <v>1</v>
      </c>
      <c r="I63" s="8">
        <v>854</v>
      </c>
      <c r="J63" s="8">
        <v>0</v>
      </c>
      <c r="K63" s="8">
        <f t="shared" si="7"/>
        <v>1</v>
      </c>
      <c r="L63" s="11">
        <f t="shared" si="8"/>
        <v>438</v>
      </c>
      <c r="M63" s="12">
        <v>10</v>
      </c>
      <c r="N63" s="12">
        <v>0</v>
      </c>
      <c r="O63" s="12">
        <v>3</v>
      </c>
      <c r="P63" s="12">
        <v>0</v>
      </c>
      <c r="Q63" s="12">
        <v>17</v>
      </c>
      <c r="R63" s="12">
        <v>0</v>
      </c>
      <c r="S63" s="12">
        <v>1</v>
      </c>
      <c r="T63" s="12">
        <v>1</v>
      </c>
      <c r="U63" s="12">
        <v>3</v>
      </c>
      <c r="V63" s="12">
        <v>281</v>
      </c>
      <c r="W63" s="12">
        <v>60</v>
      </c>
      <c r="X63" s="12">
        <v>61</v>
      </c>
      <c r="Y63" s="12">
        <v>1</v>
      </c>
      <c r="Z63" s="12">
        <v>0</v>
      </c>
      <c r="AA63" s="9">
        <v>0</v>
      </c>
      <c r="AB63" s="11">
        <v>1295</v>
      </c>
      <c r="AC63" s="12">
        <v>42</v>
      </c>
      <c r="AD63" s="12">
        <v>1203</v>
      </c>
      <c r="AE63" s="12">
        <v>6</v>
      </c>
      <c r="AF63" s="12">
        <v>39</v>
      </c>
      <c r="AG63" s="12">
        <v>5</v>
      </c>
      <c r="AH63" s="9">
        <v>0</v>
      </c>
      <c r="AI63" s="11">
        <v>1564</v>
      </c>
      <c r="AJ63" s="12">
        <v>0</v>
      </c>
      <c r="AK63" s="12">
        <v>0</v>
      </c>
      <c r="AL63" s="12">
        <v>970</v>
      </c>
      <c r="AM63" s="12">
        <v>0</v>
      </c>
      <c r="AN63" s="12">
        <v>53</v>
      </c>
      <c r="AO63" s="12">
        <v>0</v>
      </c>
      <c r="AP63" s="12">
        <v>2</v>
      </c>
      <c r="AQ63" s="40">
        <v>539</v>
      </c>
      <c r="AS63" s="1">
        <v>0</v>
      </c>
      <c r="AT63" s="1">
        <v>4153</v>
      </c>
      <c r="AU63" s="1">
        <v>9</v>
      </c>
      <c r="AV63" s="1">
        <v>1</v>
      </c>
      <c r="AW63" s="1">
        <v>438</v>
      </c>
      <c r="AX63" s="1">
        <v>0</v>
      </c>
      <c r="AY63" s="1">
        <v>0</v>
      </c>
      <c r="AZ63" s="1">
        <v>0</v>
      </c>
    </row>
    <row r="64" spans="2:52" x14ac:dyDescent="0.15">
      <c r="B64" s="31" t="s">
        <v>313</v>
      </c>
      <c r="C64" s="11">
        <f t="shared" si="5"/>
        <v>4121</v>
      </c>
      <c r="D64" s="9">
        <f t="shared" si="6"/>
        <v>20</v>
      </c>
      <c r="E64" s="8">
        <v>1</v>
      </c>
      <c r="F64" s="8">
        <v>19</v>
      </c>
      <c r="G64" s="8">
        <v>16</v>
      </c>
      <c r="H64" s="8">
        <v>0</v>
      </c>
      <c r="I64" s="8">
        <v>2750</v>
      </c>
      <c r="J64" s="8">
        <v>0</v>
      </c>
      <c r="K64" s="8">
        <f t="shared" si="7"/>
        <v>0</v>
      </c>
      <c r="L64" s="11">
        <f t="shared" si="8"/>
        <v>43</v>
      </c>
      <c r="M64" s="12">
        <v>1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1</v>
      </c>
      <c r="U64" s="12">
        <v>1</v>
      </c>
      <c r="V64" s="12">
        <v>12</v>
      </c>
      <c r="W64" s="12">
        <v>0</v>
      </c>
      <c r="X64" s="12">
        <v>27</v>
      </c>
      <c r="Y64" s="12">
        <v>1</v>
      </c>
      <c r="Z64" s="12">
        <v>0</v>
      </c>
      <c r="AA64" s="9">
        <v>0</v>
      </c>
      <c r="AB64" s="11">
        <v>1288</v>
      </c>
      <c r="AC64" s="12">
        <v>0</v>
      </c>
      <c r="AD64" s="12">
        <v>1078</v>
      </c>
      <c r="AE64" s="12">
        <v>112</v>
      </c>
      <c r="AF64" s="12">
        <v>83</v>
      </c>
      <c r="AG64" s="12">
        <v>0</v>
      </c>
      <c r="AH64" s="9">
        <v>15</v>
      </c>
      <c r="AI64" s="11">
        <v>5</v>
      </c>
      <c r="AJ64" s="12">
        <v>0</v>
      </c>
      <c r="AK64" s="12">
        <v>0</v>
      </c>
      <c r="AL64" s="12">
        <v>0</v>
      </c>
      <c r="AM64" s="12">
        <v>0</v>
      </c>
      <c r="AN64" s="12">
        <v>2</v>
      </c>
      <c r="AO64" s="12">
        <v>0</v>
      </c>
      <c r="AP64" s="12">
        <v>2</v>
      </c>
      <c r="AQ64" s="40">
        <v>1</v>
      </c>
      <c r="AS64" s="1">
        <v>0</v>
      </c>
      <c r="AT64" s="1">
        <v>4121</v>
      </c>
      <c r="AU64" s="1">
        <v>20</v>
      </c>
      <c r="AV64" s="1">
        <v>0</v>
      </c>
      <c r="AW64" s="1">
        <v>43</v>
      </c>
      <c r="AX64" s="1">
        <v>0</v>
      </c>
      <c r="AY64" s="1">
        <v>0</v>
      </c>
      <c r="AZ64" s="1">
        <v>0</v>
      </c>
    </row>
    <row r="65" spans="2:52" x14ac:dyDescent="0.15">
      <c r="B65" s="31" t="s">
        <v>314</v>
      </c>
      <c r="C65" s="11">
        <f t="shared" si="5"/>
        <v>4102</v>
      </c>
      <c r="D65" s="9">
        <f t="shared" si="6"/>
        <v>118</v>
      </c>
      <c r="E65" s="8">
        <v>0</v>
      </c>
      <c r="F65" s="8">
        <v>26</v>
      </c>
      <c r="G65" s="8">
        <v>103</v>
      </c>
      <c r="H65" s="8">
        <v>1</v>
      </c>
      <c r="I65" s="8">
        <v>2818</v>
      </c>
      <c r="J65" s="8">
        <v>3</v>
      </c>
      <c r="K65" s="8">
        <f t="shared" si="7"/>
        <v>0</v>
      </c>
      <c r="L65" s="11">
        <f t="shared" si="8"/>
        <v>166</v>
      </c>
      <c r="M65" s="12">
        <v>3</v>
      </c>
      <c r="N65" s="12">
        <v>0</v>
      </c>
      <c r="O65" s="12">
        <v>2</v>
      </c>
      <c r="P65" s="12">
        <v>0</v>
      </c>
      <c r="Q65" s="12">
        <v>13</v>
      </c>
      <c r="R65" s="12">
        <v>0</v>
      </c>
      <c r="S65" s="12">
        <v>0</v>
      </c>
      <c r="T65" s="12">
        <v>0</v>
      </c>
      <c r="U65" s="12">
        <v>0</v>
      </c>
      <c r="V65" s="12">
        <v>99</v>
      </c>
      <c r="W65" s="12">
        <v>4</v>
      </c>
      <c r="X65" s="12">
        <v>0</v>
      </c>
      <c r="Y65" s="12">
        <v>45</v>
      </c>
      <c r="Z65" s="12">
        <v>0</v>
      </c>
      <c r="AA65" s="9">
        <v>0</v>
      </c>
      <c r="AB65" s="11">
        <v>823</v>
      </c>
      <c r="AC65" s="12">
        <v>9</v>
      </c>
      <c r="AD65" s="12">
        <v>127</v>
      </c>
      <c r="AE65" s="12">
        <v>215</v>
      </c>
      <c r="AF65" s="12">
        <v>472</v>
      </c>
      <c r="AG65" s="12">
        <v>0</v>
      </c>
      <c r="AH65" s="9">
        <v>0</v>
      </c>
      <c r="AI65" s="11">
        <v>162</v>
      </c>
      <c r="AJ65" s="12">
        <v>1</v>
      </c>
      <c r="AK65" s="12">
        <v>0</v>
      </c>
      <c r="AL65" s="12">
        <v>0</v>
      </c>
      <c r="AM65" s="12">
        <v>1</v>
      </c>
      <c r="AN65" s="12">
        <v>30</v>
      </c>
      <c r="AO65" s="12">
        <v>39</v>
      </c>
      <c r="AP65" s="12">
        <v>76</v>
      </c>
      <c r="AQ65" s="40">
        <v>15</v>
      </c>
      <c r="AS65" s="1">
        <v>0</v>
      </c>
      <c r="AT65" s="1">
        <v>4102</v>
      </c>
      <c r="AU65" s="1">
        <v>118</v>
      </c>
      <c r="AV65" s="1">
        <v>0</v>
      </c>
      <c r="AW65" s="1">
        <v>166</v>
      </c>
      <c r="AX65" s="1">
        <v>0</v>
      </c>
      <c r="AY65" s="1">
        <v>0</v>
      </c>
      <c r="AZ65" s="1">
        <v>0</v>
      </c>
    </row>
    <row r="66" spans="2:52" x14ac:dyDescent="0.15">
      <c r="B66" s="31" t="s">
        <v>315</v>
      </c>
      <c r="C66" s="11">
        <f t="shared" si="5"/>
        <v>3856</v>
      </c>
      <c r="D66" s="9">
        <f t="shared" si="6"/>
        <v>247</v>
      </c>
      <c r="E66" s="8">
        <v>0</v>
      </c>
      <c r="F66" s="8">
        <v>22</v>
      </c>
      <c r="G66" s="8">
        <v>47</v>
      </c>
      <c r="H66" s="8">
        <v>47</v>
      </c>
      <c r="I66" s="8">
        <v>2746</v>
      </c>
      <c r="J66" s="8">
        <v>0</v>
      </c>
      <c r="K66" s="8">
        <f t="shared" si="7"/>
        <v>0</v>
      </c>
      <c r="L66" s="11">
        <f t="shared" si="8"/>
        <v>53</v>
      </c>
      <c r="M66" s="12">
        <v>2</v>
      </c>
      <c r="N66" s="12">
        <v>0</v>
      </c>
      <c r="O66" s="12">
        <v>1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4</v>
      </c>
      <c r="W66" s="12">
        <v>0</v>
      </c>
      <c r="X66" s="12">
        <v>36</v>
      </c>
      <c r="Y66" s="12">
        <v>6</v>
      </c>
      <c r="Z66" s="12">
        <v>4</v>
      </c>
      <c r="AA66" s="9">
        <v>0</v>
      </c>
      <c r="AB66" s="11">
        <v>224</v>
      </c>
      <c r="AC66" s="12">
        <v>7</v>
      </c>
      <c r="AD66" s="12">
        <v>56</v>
      </c>
      <c r="AE66" s="12">
        <v>139</v>
      </c>
      <c r="AF66" s="12">
        <v>1</v>
      </c>
      <c r="AG66" s="12">
        <v>0</v>
      </c>
      <c r="AH66" s="9">
        <v>21</v>
      </c>
      <c r="AI66" s="11">
        <v>717</v>
      </c>
      <c r="AJ66" s="12">
        <v>0</v>
      </c>
      <c r="AK66" s="12">
        <v>0</v>
      </c>
      <c r="AL66" s="12">
        <v>0</v>
      </c>
      <c r="AM66" s="12">
        <v>0</v>
      </c>
      <c r="AN66" s="12">
        <v>88</v>
      </c>
      <c r="AO66" s="12">
        <v>58</v>
      </c>
      <c r="AP66" s="12">
        <v>571</v>
      </c>
      <c r="AQ66" s="40">
        <v>0</v>
      </c>
      <c r="AS66" s="1">
        <v>0</v>
      </c>
      <c r="AT66" s="1">
        <v>3856</v>
      </c>
      <c r="AU66" s="1">
        <v>247</v>
      </c>
      <c r="AV66" s="1">
        <v>0</v>
      </c>
      <c r="AW66" s="1">
        <v>53</v>
      </c>
      <c r="AX66" s="1">
        <v>0</v>
      </c>
      <c r="AY66" s="1">
        <v>0</v>
      </c>
      <c r="AZ66" s="1">
        <v>0</v>
      </c>
    </row>
    <row r="67" spans="2:52" x14ac:dyDescent="0.15">
      <c r="B67" s="31" t="s">
        <v>316</v>
      </c>
      <c r="C67" s="11">
        <f t="shared" si="5"/>
        <v>3678</v>
      </c>
      <c r="D67" s="9">
        <f t="shared" si="6"/>
        <v>321</v>
      </c>
      <c r="E67" s="8">
        <v>0</v>
      </c>
      <c r="F67" s="8">
        <v>0</v>
      </c>
      <c r="G67" s="8">
        <v>1</v>
      </c>
      <c r="H67" s="8">
        <v>42</v>
      </c>
      <c r="I67" s="8">
        <v>2964</v>
      </c>
      <c r="J67" s="8">
        <v>0</v>
      </c>
      <c r="K67" s="8">
        <f t="shared" si="7"/>
        <v>1</v>
      </c>
      <c r="L67" s="11">
        <f t="shared" si="8"/>
        <v>353</v>
      </c>
      <c r="M67" s="12">
        <v>22</v>
      </c>
      <c r="N67" s="12">
        <v>0</v>
      </c>
      <c r="O67" s="12">
        <v>3</v>
      </c>
      <c r="P67" s="12">
        <v>0</v>
      </c>
      <c r="Q67" s="12">
        <v>8</v>
      </c>
      <c r="R67" s="12">
        <v>0</v>
      </c>
      <c r="S67" s="12">
        <v>0</v>
      </c>
      <c r="T67" s="12">
        <v>4</v>
      </c>
      <c r="U67" s="12">
        <v>80</v>
      </c>
      <c r="V67" s="12">
        <v>119</v>
      </c>
      <c r="W67" s="12">
        <v>10</v>
      </c>
      <c r="X67" s="12">
        <v>104</v>
      </c>
      <c r="Y67" s="12">
        <v>3</v>
      </c>
      <c r="Z67" s="12">
        <v>0</v>
      </c>
      <c r="AA67" s="9">
        <v>0</v>
      </c>
      <c r="AB67" s="11">
        <v>148</v>
      </c>
      <c r="AC67" s="12">
        <v>10</v>
      </c>
      <c r="AD67" s="12">
        <v>97</v>
      </c>
      <c r="AE67" s="12">
        <v>4</v>
      </c>
      <c r="AF67" s="12">
        <v>37</v>
      </c>
      <c r="AG67" s="12">
        <v>0</v>
      </c>
      <c r="AH67" s="9">
        <v>0</v>
      </c>
      <c r="AI67" s="11">
        <v>169</v>
      </c>
      <c r="AJ67" s="12">
        <v>0</v>
      </c>
      <c r="AK67" s="12">
        <v>0</v>
      </c>
      <c r="AL67" s="12">
        <v>135</v>
      </c>
      <c r="AM67" s="12">
        <v>0</v>
      </c>
      <c r="AN67" s="12">
        <v>17</v>
      </c>
      <c r="AO67" s="12">
        <v>0</v>
      </c>
      <c r="AP67" s="12">
        <v>0</v>
      </c>
      <c r="AQ67" s="40">
        <v>17</v>
      </c>
      <c r="AS67" s="1">
        <v>0</v>
      </c>
      <c r="AT67" s="1">
        <v>3678</v>
      </c>
      <c r="AU67" s="1">
        <v>321</v>
      </c>
      <c r="AV67" s="1">
        <v>1</v>
      </c>
      <c r="AW67" s="1">
        <v>353</v>
      </c>
      <c r="AX67" s="1">
        <v>0</v>
      </c>
      <c r="AY67" s="1">
        <v>0</v>
      </c>
      <c r="AZ67" s="1">
        <v>0</v>
      </c>
    </row>
    <row r="68" spans="2:52" x14ac:dyDescent="0.15">
      <c r="B68" s="31" t="s">
        <v>317</v>
      </c>
      <c r="C68" s="11">
        <f t="shared" si="5"/>
        <v>3667</v>
      </c>
      <c r="D68" s="9">
        <f t="shared" si="6"/>
        <v>107</v>
      </c>
      <c r="E68" s="8">
        <v>0</v>
      </c>
      <c r="F68" s="8">
        <v>1</v>
      </c>
      <c r="G68" s="8">
        <v>33</v>
      </c>
      <c r="H68" s="8">
        <v>10</v>
      </c>
      <c r="I68" s="8">
        <v>3057</v>
      </c>
      <c r="J68" s="8">
        <v>0</v>
      </c>
      <c r="K68" s="8">
        <f t="shared" si="7"/>
        <v>0</v>
      </c>
      <c r="L68" s="11">
        <f t="shared" si="8"/>
        <v>254</v>
      </c>
      <c r="M68" s="12">
        <v>26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11</v>
      </c>
      <c r="U68" s="12">
        <v>0</v>
      </c>
      <c r="V68" s="12">
        <v>63</v>
      </c>
      <c r="W68" s="12">
        <v>15</v>
      </c>
      <c r="X68" s="12">
        <v>3</v>
      </c>
      <c r="Y68" s="12">
        <v>136</v>
      </c>
      <c r="Z68" s="12">
        <v>0</v>
      </c>
      <c r="AA68" s="9">
        <v>0</v>
      </c>
      <c r="AB68" s="11">
        <v>294</v>
      </c>
      <c r="AC68" s="12">
        <v>8</v>
      </c>
      <c r="AD68" s="12">
        <v>119</v>
      </c>
      <c r="AE68" s="12">
        <v>51</v>
      </c>
      <c r="AF68" s="12">
        <v>113</v>
      </c>
      <c r="AG68" s="12">
        <v>3</v>
      </c>
      <c r="AH68" s="9">
        <v>0</v>
      </c>
      <c r="AI68" s="11">
        <v>18</v>
      </c>
      <c r="AJ68" s="12">
        <v>0</v>
      </c>
      <c r="AK68" s="12">
        <v>0</v>
      </c>
      <c r="AL68" s="12">
        <v>0</v>
      </c>
      <c r="AM68" s="12">
        <v>0</v>
      </c>
      <c r="AN68" s="12">
        <v>4</v>
      </c>
      <c r="AO68" s="12">
        <v>2</v>
      </c>
      <c r="AP68" s="12">
        <v>7</v>
      </c>
      <c r="AQ68" s="40">
        <v>5</v>
      </c>
      <c r="AS68" s="1">
        <v>0</v>
      </c>
      <c r="AT68" s="1">
        <v>3667</v>
      </c>
      <c r="AU68" s="1">
        <v>107</v>
      </c>
      <c r="AV68" s="1">
        <v>0</v>
      </c>
      <c r="AW68" s="1">
        <v>254</v>
      </c>
      <c r="AX68" s="1">
        <v>0</v>
      </c>
      <c r="AY68" s="1">
        <v>0</v>
      </c>
      <c r="AZ68" s="1">
        <v>0</v>
      </c>
    </row>
    <row r="69" spans="2:52" x14ac:dyDescent="0.15">
      <c r="B69" s="31" t="s">
        <v>318</v>
      </c>
      <c r="C69" s="11">
        <f t="shared" ref="C69:C132" si="9">AT69-AS69</f>
        <v>3330</v>
      </c>
      <c r="D69" s="9">
        <f t="shared" ref="D69:D132" si="10">AU69-AS69</f>
        <v>99</v>
      </c>
      <c r="E69" s="8">
        <v>0</v>
      </c>
      <c r="F69" s="8">
        <v>3</v>
      </c>
      <c r="G69" s="8">
        <v>7</v>
      </c>
      <c r="H69" s="8">
        <v>4</v>
      </c>
      <c r="I69" s="8">
        <v>3133</v>
      </c>
      <c r="J69" s="8">
        <v>0</v>
      </c>
      <c r="K69" s="8">
        <f t="shared" ref="K69:K132" si="11">AV69+AX69+AY69+AZ69</f>
        <v>0</v>
      </c>
      <c r="L69" s="11">
        <f t="shared" ref="L69:L132" si="12">AW69-AX69-AY69-AZ69</f>
        <v>29</v>
      </c>
      <c r="M69" s="12">
        <v>0</v>
      </c>
      <c r="N69" s="12">
        <v>0</v>
      </c>
      <c r="O69" s="12">
        <v>0</v>
      </c>
      <c r="P69" s="12">
        <v>0</v>
      </c>
      <c r="Q69" s="12">
        <v>1</v>
      </c>
      <c r="R69" s="12">
        <v>0</v>
      </c>
      <c r="S69" s="12">
        <v>0</v>
      </c>
      <c r="T69" s="12">
        <v>0</v>
      </c>
      <c r="U69" s="12">
        <v>0</v>
      </c>
      <c r="V69" s="12">
        <v>12</v>
      </c>
      <c r="W69" s="12">
        <v>0</v>
      </c>
      <c r="X69" s="12">
        <v>16</v>
      </c>
      <c r="Y69" s="12">
        <v>0</v>
      </c>
      <c r="Z69" s="12">
        <v>0</v>
      </c>
      <c r="AA69" s="9">
        <v>0</v>
      </c>
      <c r="AB69" s="11">
        <v>153</v>
      </c>
      <c r="AC69" s="12">
        <v>5</v>
      </c>
      <c r="AD69" s="12">
        <v>80</v>
      </c>
      <c r="AE69" s="12">
        <v>58</v>
      </c>
      <c r="AF69" s="12">
        <v>10</v>
      </c>
      <c r="AG69" s="12">
        <v>0</v>
      </c>
      <c r="AH69" s="9">
        <v>0</v>
      </c>
      <c r="AI69" s="11">
        <v>1</v>
      </c>
      <c r="AJ69" s="12">
        <v>0</v>
      </c>
      <c r="AK69" s="12">
        <v>0</v>
      </c>
      <c r="AL69" s="12">
        <v>0</v>
      </c>
      <c r="AM69" s="12">
        <v>0</v>
      </c>
      <c r="AN69" s="12">
        <v>1</v>
      </c>
      <c r="AO69" s="12">
        <v>0</v>
      </c>
      <c r="AP69" s="12">
        <v>0</v>
      </c>
      <c r="AQ69" s="40">
        <v>0</v>
      </c>
      <c r="AS69" s="1">
        <v>0</v>
      </c>
      <c r="AT69" s="1">
        <v>3330</v>
      </c>
      <c r="AU69" s="1">
        <v>99</v>
      </c>
      <c r="AV69" s="1">
        <v>0</v>
      </c>
      <c r="AW69" s="1">
        <v>29</v>
      </c>
      <c r="AX69" s="1">
        <v>0</v>
      </c>
      <c r="AY69" s="1">
        <v>0</v>
      </c>
      <c r="AZ69" s="1">
        <v>0</v>
      </c>
    </row>
    <row r="70" spans="2:52" x14ac:dyDescent="0.15">
      <c r="B70" s="31" t="s">
        <v>319</v>
      </c>
      <c r="C70" s="11">
        <f t="shared" si="9"/>
        <v>3325</v>
      </c>
      <c r="D70" s="9">
        <f t="shared" si="10"/>
        <v>99</v>
      </c>
      <c r="E70" s="8">
        <v>10</v>
      </c>
      <c r="F70" s="8">
        <v>30</v>
      </c>
      <c r="G70" s="8">
        <v>35</v>
      </c>
      <c r="H70" s="8">
        <v>0</v>
      </c>
      <c r="I70" s="8">
        <v>3218</v>
      </c>
      <c r="J70" s="8">
        <v>0</v>
      </c>
      <c r="K70" s="8">
        <f t="shared" si="11"/>
        <v>0</v>
      </c>
      <c r="L70" s="11">
        <f t="shared" si="12"/>
        <v>1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0</v>
      </c>
      <c r="Y70" s="12">
        <v>0</v>
      </c>
      <c r="Z70" s="12">
        <v>0</v>
      </c>
      <c r="AA70" s="9">
        <v>0</v>
      </c>
      <c r="AB70" s="11">
        <v>41</v>
      </c>
      <c r="AC70" s="12">
        <v>0</v>
      </c>
      <c r="AD70" s="12">
        <v>7</v>
      </c>
      <c r="AE70" s="12">
        <v>27</v>
      </c>
      <c r="AF70" s="12">
        <v>7</v>
      </c>
      <c r="AG70" s="12">
        <v>0</v>
      </c>
      <c r="AH70" s="9">
        <v>0</v>
      </c>
      <c r="AI70" s="11">
        <v>0</v>
      </c>
      <c r="AJ70" s="12">
        <v>0</v>
      </c>
      <c r="AK70" s="12">
        <v>0</v>
      </c>
      <c r="AL70" s="12">
        <v>0</v>
      </c>
      <c r="AM70" s="12">
        <v>0</v>
      </c>
      <c r="AN70" s="12">
        <v>0</v>
      </c>
      <c r="AO70" s="12">
        <v>0</v>
      </c>
      <c r="AP70" s="12">
        <v>0</v>
      </c>
      <c r="AQ70" s="40">
        <v>0</v>
      </c>
      <c r="AS70" s="1">
        <v>0</v>
      </c>
      <c r="AT70" s="1">
        <v>3325</v>
      </c>
      <c r="AU70" s="1">
        <v>99</v>
      </c>
      <c r="AV70" s="1">
        <v>0</v>
      </c>
      <c r="AW70" s="1">
        <v>1</v>
      </c>
      <c r="AX70" s="1">
        <v>0</v>
      </c>
      <c r="AY70" s="1">
        <v>0</v>
      </c>
      <c r="AZ70" s="1">
        <v>0</v>
      </c>
    </row>
    <row r="71" spans="2:52" x14ac:dyDescent="0.15">
      <c r="B71" s="31" t="s">
        <v>320</v>
      </c>
      <c r="C71" s="11">
        <f t="shared" si="9"/>
        <v>3186</v>
      </c>
      <c r="D71" s="9">
        <f t="shared" si="10"/>
        <v>118</v>
      </c>
      <c r="E71" s="8">
        <v>0</v>
      </c>
      <c r="F71" s="8">
        <v>2</v>
      </c>
      <c r="G71" s="8">
        <v>0</v>
      </c>
      <c r="H71" s="8">
        <v>26</v>
      </c>
      <c r="I71" s="8">
        <v>2603</v>
      </c>
      <c r="J71" s="8">
        <v>0</v>
      </c>
      <c r="K71" s="8">
        <f t="shared" si="11"/>
        <v>1</v>
      </c>
      <c r="L71" s="11">
        <f t="shared" si="12"/>
        <v>260</v>
      </c>
      <c r="M71" s="12">
        <v>9</v>
      </c>
      <c r="N71" s="12">
        <v>0</v>
      </c>
      <c r="O71" s="12">
        <v>1</v>
      </c>
      <c r="P71" s="12">
        <v>0</v>
      </c>
      <c r="Q71" s="12">
        <v>2</v>
      </c>
      <c r="R71" s="12">
        <v>0</v>
      </c>
      <c r="S71" s="12">
        <v>0</v>
      </c>
      <c r="T71" s="12">
        <v>1</v>
      </c>
      <c r="U71" s="12">
        <v>36</v>
      </c>
      <c r="V71" s="12">
        <v>28</v>
      </c>
      <c r="W71" s="12">
        <v>4</v>
      </c>
      <c r="X71" s="12">
        <v>150</v>
      </c>
      <c r="Y71" s="12">
        <v>29</v>
      </c>
      <c r="Z71" s="12">
        <v>0</v>
      </c>
      <c r="AA71" s="9">
        <v>0</v>
      </c>
      <c r="AB71" s="11">
        <v>128</v>
      </c>
      <c r="AC71" s="12">
        <v>3</v>
      </c>
      <c r="AD71" s="12">
        <v>53</v>
      </c>
      <c r="AE71" s="12">
        <v>37</v>
      </c>
      <c r="AF71" s="12">
        <v>35</v>
      </c>
      <c r="AG71" s="12">
        <v>0</v>
      </c>
      <c r="AH71" s="9">
        <v>0</v>
      </c>
      <c r="AI71" s="11">
        <v>166</v>
      </c>
      <c r="AJ71" s="12">
        <v>0</v>
      </c>
      <c r="AK71" s="12">
        <v>0</v>
      </c>
      <c r="AL71" s="12">
        <v>126</v>
      </c>
      <c r="AM71" s="12">
        <v>22</v>
      </c>
      <c r="AN71" s="12">
        <v>17</v>
      </c>
      <c r="AO71" s="12">
        <v>0</v>
      </c>
      <c r="AP71" s="12">
        <v>0</v>
      </c>
      <c r="AQ71" s="40">
        <v>1</v>
      </c>
      <c r="AS71" s="1">
        <v>3</v>
      </c>
      <c r="AT71" s="1">
        <v>3189</v>
      </c>
      <c r="AU71" s="1">
        <v>121</v>
      </c>
      <c r="AV71" s="1">
        <v>0</v>
      </c>
      <c r="AW71" s="1">
        <v>261</v>
      </c>
      <c r="AX71" s="1">
        <v>0</v>
      </c>
      <c r="AY71" s="1">
        <v>1</v>
      </c>
      <c r="AZ71" s="1">
        <v>0</v>
      </c>
    </row>
    <row r="72" spans="2:52" x14ac:dyDescent="0.15">
      <c r="B72" s="31" t="s">
        <v>321</v>
      </c>
      <c r="C72" s="11">
        <f t="shared" si="9"/>
        <v>3123</v>
      </c>
      <c r="D72" s="9">
        <f t="shared" si="10"/>
        <v>693</v>
      </c>
      <c r="E72" s="8">
        <v>1</v>
      </c>
      <c r="F72" s="8">
        <v>0</v>
      </c>
      <c r="G72" s="8">
        <v>0</v>
      </c>
      <c r="H72" s="8">
        <v>1</v>
      </c>
      <c r="I72" s="8">
        <v>1290</v>
      </c>
      <c r="J72" s="8">
        <v>0</v>
      </c>
      <c r="K72" s="8">
        <f t="shared" si="11"/>
        <v>3</v>
      </c>
      <c r="L72" s="11">
        <f t="shared" si="12"/>
        <v>1000</v>
      </c>
      <c r="M72" s="12">
        <v>37</v>
      </c>
      <c r="N72" s="12">
        <v>2</v>
      </c>
      <c r="O72" s="12">
        <v>0</v>
      </c>
      <c r="P72" s="12">
        <v>0</v>
      </c>
      <c r="Q72" s="12">
        <v>11</v>
      </c>
      <c r="R72" s="12">
        <v>0</v>
      </c>
      <c r="S72" s="12">
        <v>0</v>
      </c>
      <c r="T72" s="12">
        <v>8</v>
      </c>
      <c r="U72" s="12">
        <v>4</v>
      </c>
      <c r="V72" s="12">
        <v>62</v>
      </c>
      <c r="W72" s="12">
        <v>83</v>
      </c>
      <c r="X72" s="12">
        <v>790</v>
      </c>
      <c r="Y72" s="12">
        <v>3</v>
      </c>
      <c r="Z72" s="12">
        <v>0</v>
      </c>
      <c r="AA72" s="9">
        <v>0</v>
      </c>
      <c r="AB72" s="11">
        <v>552</v>
      </c>
      <c r="AC72" s="12">
        <v>96</v>
      </c>
      <c r="AD72" s="12">
        <v>329</v>
      </c>
      <c r="AE72" s="12">
        <v>2</v>
      </c>
      <c r="AF72" s="12">
        <v>125</v>
      </c>
      <c r="AG72" s="12">
        <v>0</v>
      </c>
      <c r="AH72" s="9">
        <v>0</v>
      </c>
      <c r="AI72" s="11">
        <v>277</v>
      </c>
      <c r="AJ72" s="12">
        <v>0</v>
      </c>
      <c r="AK72" s="12">
        <v>0</v>
      </c>
      <c r="AL72" s="12">
        <v>213</v>
      </c>
      <c r="AM72" s="12">
        <v>0</v>
      </c>
      <c r="AN72" s="12">
        <v>10</v>
      </c>
      <c r="AO72" s="12">
        <v>0</v>
      </c>
      <c r="AP72" s="12">
        <v>0</v>
      </c>
      <c r="AQ72" s="40">
        <v>54</v>
      </c>
      <c r="AS72" s="1">
        <v>0</v>
      </c>
      <c r="AT72" s="1">
        <v>3123</v>
      </c>
      <c r="AU72" s="1">
        <v>693</v>
      </c>
      <c r="AV72" s="1">
        <v>1</v>
      </c>
      <c r="AW72" s="1">
        <v>1002</v>
      </c>
      <c r="AX72" s="1">
        <v>0</v>
      </c>
      <c r="AY72" s="1">
        <v>2</v>
      </c>
      <c r="AZ72" s="1">
        <v>0</v>
      </c>
    </row>
    <row r="73" spans="2:52" x14ac:dyDescent="0.15">
      <c r="B73" s="31" t="s">
        <v>322</v>
      </c>
      <c r="C73" s="11">
        <f t="shared" si="9"/>
        <v>3101</v>
      </c>
      <c r="D73" s="9">
        <f t="shared" si="10"/>
        <v>191</v>
      </c>
      <c r="E73" s="8">
        <v>0</v>
      </c>
      <c r="F73" s="8">
        <v>215</v>
      </c>
      <c r="G73" s="8">
        <v>30</v>
      </c>
      <c r="H73" s="8">
        <v>1</v>
      </c>
      <c r="I73" s="8">
        <v>2809</v>
      </c>
      <c r="J73" s="8">
        <v>4</v>
      </c>
      <c r="K73" s="8">
        <f t="shared" si="11"/>
        <v>0</v>
      </c>
      <c r="L73" s="11">
        <f t="shared" si="12"/>
        <v>26</v>
      </c>
      <c r="M73" s="12">
        <v>2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1</v>
      </c>
      <c r="U73" s="12">
        <v>0</v>
      </c>
      <c r="V73" s="12">
        <v>2</v>
      </c>
      <c r="W73" s="12">
        <v>2</v>
      </c>
      <c r="X73" s="12">
        <v>6</v>
      </c>
      <c r="Y73" s="12">
        <v>13</v>
      </c>
      <c r="Z73" s="12">
        <v>0</v>
      </c>
      <c r="AA73" s="9">
        <v>0</v>
      </c>
      <c r="AB73" s="11">
        <v>16</v>
      </c>
      <c r="AC73" s="12">
        <v>0</v>
      </c>
      <c r="AD73" s="12">
        <v>7</v>
      </c>
      <c r="AE73" s="12">
        <v>9</v>
      </c>
      <c r="AF73" s="12">
        <v>0</v>
      </c>
      <c r="AG73" s="12">
        <v>0</v>
      </c>
      <c r="AH73" s="9">
        <v>0</v>
      </c>
      <c r="AI73" s="11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</v>
      </c>
      <c r="AP73" s="12">
        <v>0</v>
      </c>
      <c r="AQ73" s="40">
        <v>0</v>
      </c>
      <c r="AS73" s="1">
        <v>2</v>
      </c>
      <c r="AT73" s="1">
        <v>3103</v>
      </c>
      <c r="AU73" s="1">
        <v>193</v>
      </c>
      <c r="AV73" s="1">
        <v>0</v>
      </c>
      <c r="AW73" s="1">
        <v>26</v>
      </c>
      <c r="AX73" s="1">
        <v>0</v>
      </c>
      <c r="AY73" s="1">
        <v>0</v>
      </c>
      <c r="AZ73" s="1">
        <v>0</v>
      </c>
    </row>
    <row r="74" spans="2:52" x14ac:dyDescent="0.15">
      <c r="B74" s="31" t="s">
        <v>323</v>
      </c>
      <c r="C74" s="11">
        <f t="shared" si="9"/>
        <v>3057</v>
      </c>
      <c r="D74" s="9">
        <f t="shared" si="10"/>
        <v>53</v>
      </c>
      <c r="E74" s="8">
        <v>0</v>
      </c>
      <c r="F74" s="8">
        <v>4</v>
      </c>
      <c r="G74" s="8">
        <v>7</v>
      </c>
      <c r="H74" s="8">
        <v>8</v>
      </c>
      <c r="I74" s="8">
        <v>2298</v>
      </c>
      <c r="J74" s="8">
        <v>0</v>
      </c>
      <c r="K74" s="8">
        <f t="shared" si="11"/>
        <v>1</v>
      </c>
      <c r="L74" s="11">
        <f t="shared" si="12"/>
        <v>255</v>
      </c>
      <c r="M74" s="12">
        <v>14</v>
      </c>
      <c r="N74" s="12">
        <v>1</v>
      </c>
      <c r="O74" s="12">
        <v>0</v>
      </c>
      <c r="P74" s="12">
        <v>0</v>
      </c>
      <c r="Q74" s="12">
        <v>3</v>
      </c>
      <c r="R74" s="12">
        <v>0</v>
      </c>
      <c r="S74" s="12">
        <v>0</v>
      </c>
      <c r="T74" s="12">
        <v>1</v>
      </c>
      <c r="U74" s="12">
        <v>41</v>
      </c>
      <c r="V74" s="12">
        <v>66</v>
      </c>
      <c r="W74" s="12">
        <v>6</v>
      </c>
      <c r="X74" s="12">
        <v>93</v>
      </c>
      <c r="Y74" s="12">
        <v>30</v>
      </c>
      <c r="Z74" s="12">
        <v>0</v>
      </c>
      <c r="AA74" s="9">
        <v>0</v>
      </c>
      <c r="AB74" s="11">
        <v>172</v>
      </c>
      <c r="AC74" s="12">
        <v>6</v>
      </c>
      <c r="AD74" s="12">
        <v>125</v>
      </c>
      <c r="AE74" s="12">
        <v>14</v>
      </c>
      <c r="AF74" s="12">
        <v>27</v>
      </c>
      <c r="AG74" s="12">
        <v>0</v>
      </c>
      <c r="AH74" s="9">
        <v>0</v>
      </c>
      <c r="AI74" s="11">
        <v>312</v>
      </c>
      <c r="AJ74" s="12">
        <v>0</v>
      </c>
      <c r="AK74" s="12">
        <v>0</v>
      </c>
      <c r="AL74" s="12">
        <v>276</v>
      </c>
      <c r="AM74" s="12">
        <v>8</v>
      </c>
      <c r="AN74" s="12">
        <v>26</v>
      </c>
      <c r="AO74" s="12">
        <v>1</v>
      </c>
      <c r="AP74" s="12">
        <v>0</v>
      </c>
      <c r="AQ74" s="40">
        <v>1</v>
      </c>
      <c r="AS74" s="1">
        <v>0</v>
      </c>
      <c r="AT74" s="1">
        <v>3057</v>
      </c>
      <c r="AU74" s="1">
        <v>53</v>
      </c>
      <c r="AV74" s="1">
        <v>0</v>
      </c>
      <c r="AW74" s="1">
        <v>256</v>
      </c>
      <c r="AX74" s="1">
        <v>0</v>
      </c>
      <c r="AY74" s="1">
        <v>1</v>
      </c>
      <c r="AZ74" s="1">
        <v>0</v>
      </c>
    </row>
    <row r="75" spans="2:52" x14ac:dyDescent="0.15">
      <c r="B75" s="31" t="s">
        <v>324</v>
      </c>
      <c r="C75" s="11">
        <f t="shared" si="9"/>
        <v>2856</v>
      </c>
      <c r="D75" s="9">
        <f t="shared" si="10"/>
        <v>487</v>
      </c>
      <c r="E75" s="8">
        <v>0</v>
      </c>
      <c r="F75" s="8">
        <v>0</v>
      </c>
      <c r="G75" s="8">
        <v>2</v>
      </c>
      <c r="H75" s="8">
        <v>46</v>
      </c>
      <c r="I75" s="8">
        <v>2063</v>
      </c>
      <c r="J75" s="8">
        <v>0</v>
      </c>
      <c r="K75" s="8">
        <f t="shared" si="11"/>
        <v>5</v>
      </c>
      <c r="L75" s="11">
        <f t="shared" si="12"/>
        <v>476</v>
      </c>
      <c r="M75" s="12">
        <v>34</v>
      </c>
      <c r="N75" s="12">
        <v>7</v>
      </c>
      <c r="O75" s="12">
        <v>3</v>
      </c>
      <c r="P75" s="12">
        <v>0</v>
      </c>
      <c r="Q75" s="12">
        <v>5</v>
      </c>
      <c r="R75" s="12">
        <v>0</v>
      </c>
      <c r="S75" s="12">
        <v>0</v>
      </c>
      <c r="T75" s="12">
        <v>6</v>
      </c>
      <c r="U75" s="12">
        <v>83</v>
      </c>
      <c r="V75" s="12">
        <v>91</v>
      </c>
      <c r="W75" s="12">
        <v>7</v>
      </c>
      <c r="X75" s="12">
        <v>239</v>
      </c>
      <c r="Y75" s="12">
        <v>1</v>
      </c>
      <c r="Z75" s="12">
        <v>0</v>
      </c>
      <c r="AA75" s="9">
        <v>0</v>
      </c>
      <c r="AB75" s="11">
        <v>222</v>
      </c>
      <c r="AC75" s="12">
        <v>20</v>
      </c>
      <c r="AD75" s="12">
        <v>158</v>
      </c>
      <c r="AE75" s="12">
        <v>1</v>
      </c>
      <c r="AF75" s="12">
        <v>43</v>
      </c>
      <c r="AG75" s="12">
        <v>0</v>
      </c>
      <c r="AH75" s="9">
        <v>0</v>
      </c>
      <c r="AI75" s="11">
        <v>42</v>
      </c>
      <c r="AJ75" s="12">
        <v>0</v>
      </c>
      <c r="AK75" s="12">
        <v>0</v>
      </c>
      <c r="AL75" s="12">
        <v>0</v>
      </c>
      <c r="AM75" s="12">
        <v>0</v>
      </c>
      <c r="AN75" s="12">
        <v>11</v>
      </c>
      <c r="AO75" s="12">
        <v>2</v>
      </c>
      <c r="AP75" s="12">
        <v>0</v>
      </c>
      <c r="AQ75" s="40">
        <v>29</v>
      </c>
      <c r="AS75" s="1">
        <v>2</v>
      </c>
      <c r="AT75" s="1">
        <v>2858</v>
      </c>
      <c r="AU75" s="1">
        <v>489</v>
      </c>
      <c r="AV75" s="1">
        <v>1</v>
      </c>
      <c r="AW75" s="1">
        <v>480</v>
      </c>
      <c r="AX75" s="1">
        <v>0</v>
      </c>
      <c r="AY75" s="1">
        <v>4</v>
      </c>
      <c r="AZ75" s="1">
        <v>0</v>
      </c>
    </row>
    <row r="76" spans="2:52" x14ac:dyDescent="0.15">
      <c r="B76" s="31" t="s">
        <v>325</v>
      </c>
      <c r="C76" s="11">
        <f t="shared" si="9"/>
        <v>2681</v>
      </c>
      <c r="D76" s="9">
        <f t="shared" si="10"/>
        <v>220</v>
      </c>
      <c r="E76" s="8">
        <v>0</v>
      </c>
      <c r="F76" s="8">
        <v>3</v>
      </c>
      <c r="G76" s="8">
        <v>9</v>
      </c>
      <c r="H76" s="8">
        <v>11</v>
      </c>
      <c r="I76" s="8">
        <v>2295</v>
      </c>
      <c r="J76" s="8">
        <v>0</v>
      </c>
      <c r="K76" s="8">
        <f t="shared" si="11"/>
        <v>0</v>
      </c>
      <c r="L76" s="11">
        <f t="shared" si="12"/>
        <v>12</v>
      </c>
      <c r="M76" s="12">
        <v>0</v>
      </c>
      <c r="N76" s="12">
        <v>0</v>
      </c>
      <c r="O76" s="12">
        <v>1</v>
      </c>
      <c r="P76" s="12">
        <v>0</v>
      </c>
      <c r="Q76" s="12">
        <v>1</v>
      </c>
      <c r="R76" s="12">
        <v>0</v>
      </c>
      <c r="S76" s="12">
        <v>0</v>
      </c>
      <c r="T76" s="12">
        <v>0</v>
      </c>
      <c r="U76" s="12">
        <v>1</v>
      </c>
      <c r="V76" s="12">
        <v>3</v>
      </c>
      <c r="W76" s="12">
        <v>1</v>
      </c>
      <c r="X76" s="12">
        <v>5</v>
      </c>
      <c r="Y76" s="12">
        <v>0</v>
      </c>
      <c r="Z76" s="12">
        <v>0</v>
      </c>
      <c r="AA76" s="9">
        <v>0</v>
      </c>
      <c r="AB76" s="11">
        <v>81</v>
      </c>
      <c r="AC76" s="12">
        <v>1</v>
      </c>
      <c r="AD76" s="12">
        <v>14</v>
      </c>
      <c r="AE76" s="12">
        <v>57</v>
      </c>
      <c r="AF76" s="12">
        <v>9</v>
      </c>
      <c r="AG76" s="12">
        <v>0</v>
      </c>
      <c r="AH76" s="9">
        <v>0</v>
      </c>
      <c r="AI76" s="11">
        <v>270</v>
      </c>
      <c r="AJ76" s="12">
        <v>0</v>
      </c>
      <c r="AK76" s="12">
        <v>0</v>
      </c>
      <c r="AL76" s="12">
        <v>0</v>
      </c>
      <c r="AM76" s="12">
        <v>0</v>
      </c>
      <c r="AN76" s="12">
        <v>49</v>
      </c>
      <c r="AO76" s="12">
        <v>4</v>
      </c>
      <c r="AP76" s="12">
        <v>217</v>
      </c>
      <c r="AQ76" s="40">
        <v>0</v>
      </c>
      <c r="AS76" s="1">
        <v>0</v>
      </c>
      <c r="AT76" s="1">
        <v>2681</v>
      </c>
      <c r="AU76" s="1">
        <v>220</v>
      </c>
      <c r="AV76" s="1">
        <v>0</v>
      </c>
      <c r="AW76" s="1">
        <v>12</v>
      </c>
      <c r="AX76" s="1">
        <v>0</v>
      </c>
      <c r="AY76" s="1">
        <v>0</v>
      </c>
      <c r="AZ76" s="1">
        <v>0</v>
      </c>
    </row>
    <row r="77" spans="2:52" x14ac:dyDescent="0.15">
      <c r="B77" s="31" t="s">
        <v>326</v>
      </c>
      <c r="C77" s="11">
        <f t="shared" si="9"/>
        <v>2565</v>
      </c>
      <c r="D77" s="9">
        <f t="shared" si="10"/>
        <v>151</v>
      </c>
      <c r="E77" s="8">
        <v>0</v>
      </c>
      <c r="F77" s="8">
        <v>53</v>
      </c>
      <c r="G77" s="8">
        <v>96</v>
      </c>
      <c r="H77" s="8">
        <v>0</v>
      </c>
      <c r="I77" s="8">
        <v>1668</v>
      </c>
      <c r="J77" s="8">
        <v>0</v>
      </c>
      <c r="K77" s="8">
        <f t="shared" si="11"/>
        <v>0</v>
      </c>
      <c r="L77" s="11">
        <f t="shared" si="12"/>
        <v>99</v>
      </c>
      <c r="M77" s="12">
        <v>33</v>
      </c>
      <c r="N77" s="12">
        <v>3</v>
      </c>
      <c r="O77" s="12">
        <v>0</v>
      </c>
      <c r="P77" s="12">
        <v>1</v>
      </c>
      <c r="Q77" s="12">
        <v>1</v>
      </c>
      <c r="R77" s="12">
        <v>0</v>
      </c>
      <c r="S77" s="12">
        <v>0</v>
      </c>
      <c r="T77" s="12">
        <v>2</v>
      </c>
      <c r="U77" s="12">
        <v>1</v>
      </c>
      <c r="V77" s="12">
        <v>21</v>
      </c>
      <c r="W77" s="12">
        <v>0</v>
      </c>
      <c r="X77" s="12">
        <v>34</v>
      </c>
      <c r="Y77" s="12">
        <v>3</v>
      </c>
      <c r="Z77" s="12">
        <v>0</v>
      </c>
      <c r="AA77" s="9">
        <v>0</v>
      </c>
      <c r="AB77" s="11">
        <v>638</v>
      </c>
      <c r="AC77" s="12">
        <v>32</v>
      </c>
      <c r="AD77" s="12">
        <v>121</v>
      </c>
      <c r="AE77" s="12">
        <v>300</v>
      </c>
      <c r="AF77" s="12">
        <v>185</v>
      </c>
      <c r="AG77" s="12">
        <v>0</v>
      </c>
      <c r="AH77" s="9">
        <v>0</v>
      </c>
      <c r="AI77" s="11">
        <v>11</v>
      </c>
      <c r="AJ77" s="12">
        <v>0</v>
      </c>
      <c r="AK77" s="12">
        <v>0</v>
      </c>
      <c r="AL77" s="12">
        <v>0</v>
      </c>
      <c r="AM77" s="12">
        <v>0</v>
      </c>
      <c r="AN77" s="12">
        <v>11</v>
      </c>
      <c r="AO77" s="12">
        <v>0</v>
      </c>
      <c r="AP77" s="12">
        <v>0</v>
      </c>
      <c r="AQ77" s="40">
        <v>0</v>
      </c>
      <c r="AS77" s="1">
        <v>2</v>
      </c>
      <c r="AT77" s="1">
        <v>2567</v>
      </c>
      <c r="AU77" s="1">
        <v>153</v>
      </c>
      <c r="AV77" s="1">
        <v>0</v>
      </c>
      <c r="AW77" s="1">
        <v>99</v>
      </c>
      <c r="AX77" s="1">
        <v>0</v>
      </c>
      <c r="AY77" s="1">
        <v>0</v>
      </c>
      <c r="AZ77" s="1">
        <v>0</v>
      </c>
    </row>
    <row r="78" spans="2:52" x14ac:dyDescent="0.15">
      <c r="B78" s="31" t="s">
        <v>327</v>
      </c>
      <c r="C78" s="11">
        <f t="shared" si="9"/>
        <v>2471</v>
      </c>
      <c r="D78" s="9">
        <f t="shared" si="10"/>
        <v>675</v>
      </c>
      <c r="E78" s="8">
        <v>0</v>
      </c>
      <c r="F78" s="8">
        <v>4</v>
      </c>
      <c r="G78" s="8">
        <v>5</v>
      </c>
      <c r="H78" s="8">
        <v>156</v>
      </c>
      <c r="I78" s="8">
        <v>1651</v>
      </c>
      <c r="J78" s="8">
        <v>0</v>
      </c>
      <c r="K78" s="8">
        <f t="shared" si="11"/>
        <v>7</v>
      </c>
      <c r="L78" s="11">
        <f t="shared" si="12"/>
        <v>342</v>
      </c>
      <c r="M78" s="12">
        <v>25</v>
      </c>
      <c r="N78" s="12">
        <v>0</v>
      </c>
      <c r="O78" s="12">
        <v>17</v>
      </c>
      <c r="P78" s="12">
        <v>0</v>
      </c>
      <c r="Q78" s="12">
        <v>1</v>
      </c>
      <c r="R78" s="12">
        <v>0</v>
      </c>
      <c r="S78" s="12">
        <v>0</v>
      </c>
      <c r="T78" s="12">
        <v>0</v>
      </c>
      <c r="U78" s="12">
        <v>92</v>
      </c>
      <c r="V78" s="12">
        <v>102</v>
      </c>
      <c r="W78" s="12">
        <v>33</v>
      </c>
      <c r="X78" s="12">
        <v>69</v>
      </c>
      <c r="Y78" s="12">
        <v>3</v>
      </c>
      <c r="Z78" s="12">
        <v>0</v>
      </c>
      <c r="AA78" s="9">
        <v>0</v>
      </c>
      <c r="AB78" s="11">
        <v>285</v>
      </c>
      <c r="AC78" s="12">
        <v>5</v>
      </c>
      <c r="AD78" s="12">
        <v>182</v>
      </c>
      <c r="AE78" s="12">
        <v>2</v>
      </c>
      <c r="AF78" s="12">
        <v>96</v>
      </c>
      <c r="AG78" s="12">
        <v>0</v>
      </c>
      <c r="AH78" s="9">
        <v>0</v>
      </c>
      <c r="AI78" s="11">
        <v>21</v>
      </c>
      <c r="AJ78" s="12">
        <v>0</v>
      </c>
      <c r="AK78" s="12">
        <v>0</v>
      </c>
      <c r="AL78" s="12">
        <v>0</v>
      </c>
      <c r="AM78" s="12">
        <v>2</v>
      </c>
      <c r="AN78" s="12">
        <v>16</v>
      </c>
      <c r="AO78" s="12">
        <v>1</v>
      </c>
      <c r="AP78" s="12">
        <v>0</v>
      </c>
      <c r="AQ78" s="40">
        <v>2</v>
      </c>
      <c r="AS78" s="1">
        <v>0</v>
      </c>
      <c r="AT78" s="1">
        <v>2471</v>
      </c>
      <c r="AU78" s="1">
        <v>675</v>
      </c>
      <c r="AV78" s="1">
        <v>0</v>
      </c>
      <c r="AW78" s="1">
        <v>349</v>
      </c>
      <c r="AX78" s="1">
        <v>1</v>
      </c>
      <c r="AY78" s="1">
        <v>5</v>
      </c>
      <c r="AZ78" s="1">
        <v>1</v>
      </c>
    </row>
    <row r="79" spans="2:52" x14ac:dyDescent="0.15">
      <c r="B79" s="31" t="s">
        <v>328</v>
      </c>
      <c r="C79" s="11">
        <f t="shared" si="9"/>
        <v>2405</v>
      </c>
      <c r="D79" s="9">
        <f t="shared" si="10"/>
        <v>66</v>
      </c>
      <c r="E79" s="8">
        <v>1</v>
      </c>
      <c r="F79" s="8">
        <v>0</v>
      </c>
      <c r="G79" s="8">
        <v>7</v>
      </c>
      <c r="H79" s="8">
        <v>2</v>
      </c>
      <c r="I79" s="8">
        <v>1959</v>
      </c>
      <c r="J79" s="8">
        <v>1</v>
      </c>
      <c r="K79" s="8">
        <f t="shared" si="11"/>
        <v>0</v>
      </c>
      <c r="L79" s="11">
        <f t="shared" si="12"/>
        <v>112</v>
      </c>
      <c r="M79" s="12">
        <v>1</v>
      </c>
      <c r="N79" s="12">
        <v>0</v>
      </c>
      <c r="O79" s="12">
        <v>2</v>
      </c>
      <c r="P79" s="12">
        <v>0</v>
      </c>
      <c r="Q79" s="12">
        <v>5</v>
      </c>
      <c r="R79" s="12">
        <v>0</v>
      </c>
      <c r="S79" s="12">
        <v>0</v>
      </c>
      <c r="T79" s="12">
        <v>1</v>
      </c>
      <c r="U79" s="12">
        <v>0</v>
      </c>
      <c r="V79" s="12">
        <v>93</v>
      </c>
      <c r="W79" s="12">
        <v>3</v>
      </c>
      <c r="X79" s="12">
        <v>0</v>
      </c>
      <c r="Y79" s="12">
        <v>7</v>
      </c>
      <c r="Z79" s="12">
        <v>0</v>
      </c>
      <c r="AA79" s="9">
        <v>0</v>
      </c>
      <c r="AB79" s="11">
        <v>281</v>
      </c>
      <c r="AC79" s="12">
        <v>1</v>
      </c>
      <c r="AD79" s="12">
        <v>60</v>
      </c>
      <c r="AE79" s="12">
        <v>102</v>
      </c>
      <c r="AF79" s="12">
        <v>99</v>
      </c>
      <c r="AG79" s="12">
        <v>19</v>
      </c>
      <c r="AH79" s="9">
        <v>0</v>
      </c>
      <c r="AI79" s="11">
        <v>43</v>
      </c>
      <c r="AJ79" s="12">
        <v>0</v>
      </c>
      <c r="AK79" s="12">
        <v>0</v>
      </c>
      <c r="AL79" s="12">
        <v>0</v>
      </c>
      <c r="AM79" s="12">
        <v>0</v>
      </c>
      <c r="AN79" s="12">
        <v>6</v>
      </c>
      <c r="AO79" s="12">
        <v>15</v>
      </c>
      <c r="AP79" s="12">
        <v>15</v>
      </c>
      <c r="AQ79" s="40">
        <v>7</v>
      </c>
      <c r="AS79" s="1">
        <v>0</v>
      </c>
      <c r="AT79" s="1">
        <v>2405</v>
      </c>
      <c r="AU79" s="1">
        <v>66</v>
      </c>
      <c r="AV79" s="1">
        <v>0</v>
      </c>
      <c r="AW79" s="1">
        <v>112</v>
      </c>
      <c r="AX79" s="1">
        <v>0</v>
      </c>
      <c r="AY79" s="1">
        <v>0</v>
      </c>
      <c r="AZ79" s="1">
        <v>0</v>
      </c>
    </row>
    <row r="80" spans="2:52" x14ac:dyDescent="0.15">
      <c r="B80" s="31" t="s">
        <v>329</v>
      </c>
      <c r="C80" s="11">
        <f t="shared" si="9"/>
        <v>2337</v>
      </c>
      <c r="D80" s="9">
        <f t="shared" si="10"/>
        <v>719</v>
      </c>
      <c r="E80" s="8">
        <v>1</v>
      </c>
      <c r="F80" s="8">
        <v>0</v>
      </c>
      <c r="G80" s="8">
        <v>3</v>
      </c>
      <c r="H80" s="8">
        <v>85</v>
      </c>
      <c r="I80" s="8">
        <v>1720</v>
      </c>
      <c r="J80" s="8">
        <v>0</v>
      </c>
      <c r="K80" s="8">
        <f t="shared" si="11"/>
        <v>4</v>
      </c>
      <c r="L80" s="11">
        <f t="shared" si="12"/>
        <v>261</v>
      </c>
      <c r="M80" s="12">
        <v>17</v>
      </c>
      <c r="N80" s="12">
        <v>0</v>
      </c>
      <c r="O80" s="12">
        <v>2</v>
      </c>
      <c r="P80" s="12">
        <v>0</v>
      </c>
      <c r="Q80" s="12">
        <v>4</v>
      </c>
      <c r="R80" s="12">
        <v>0</v>
      </c>
      <c r="S80" s="12">
        <v>0</v>
      </c>
      <c r="T80" s="12">
        <v>0</v>
      </c>
      <c r="U80" s="12">
        <v>86</v>
      </c>
      <c r="V80" s="12">
        <v>107</v>
      </c>
      <c r="W80" s="12">
        <v>5</v>
      </c>
      <c r="X80" s="12">
        <v>32</v>
      </c>
      <c r="Y80" s="12">
        <v>8</v>
      </c>
      <c r="Z80" s="12">
        <v>0</v>
      </c>
      <c r="AA80" s="9">
        <v>0</v>
      </c>
      <c r="AB80" s="11">
        <v>235</v>
      </c>
      <c r="AC80" s="12">
        <v>8</v>
      </c>
      <c r="AD80" s="12">
        <v>178</v>
      </c>
      <c r="AE80" s="12">
        <v>1</v>
      </c>
      <c r="AF80" s="12">
        <v>48</v>
      </c>
      <c r="AG80" s="12">
        <v>0</v>
      </c>
      <c r="AH80" s="9">
        <v>0</v>
      </c>
      <c r="AI80" s="11">
        <v>29</v>
      </c>
      <c r="AJ80" s="12">
        <v>0</v>
      </c>
      <c r="AK80" s="12">
        <v>0</v>
      </c>
      <c r="AL80" s="12">
        <v>0</v>
      </c>
      <c r="AM80" s="12">
        <v>0</v>
      </c>
      <c r="AN80" s="12">
        <v>28</v>
      </c>
      <c r="AO80" s="12">
        <v>0</v>
      </c>
      <c r="AP80" s="12">
        <v>1</v>
      </c>
      <c r="AQ80" s="40">
        <v>0</v>
      </c>
      <c r="AS80" s="1">
        <v>0</v>
      </c>
      <c r="AT80" s="1">
        <v>2337</v>
      </c>
      <c r="AU80" s="1">
        <v>719</v>
      </c>
      <c r="AV80" s="1">
        <v>1</v>
      </c>
      <c r="AW80" s="1">
        <v>264</v>
      </c>
      <c r="AX80" s="1">
        <v>0</v>
      </c>
      <c r="AY80" s="1">
        <v>3</v>
      </c>
      <c r="AZ80" s="1">
        <v>0</v>
      </c>
    </row>
    <row r="81" spans="2:52" x14ac:dyDescent="0.15">
      <c r="B81" s="31" t="s">
        <v>330</v>
      </c>
      <c r="C81" s="11">
        <f t="shared" si="9"/>
        <v>2315</v>
      </c>
      <c r="D81" s="9">
        <f t="shared" si="10"/>
        <v>375</v>
      </c>
      <c r="E81" s="8">
        <v>0</v>
      </c>
      <c r="F81" s="8">
        <v>27</v>
      </c>
      <c r="G81" s="8">
        <v>264</v>
      </c>
      <c r="H81" s="8">
        <v>0</v>
      </c>
      <c r="I81" s="8">
        <v>1968</v>
      </c>
      <c r="J81" s="8">
        <v>0</v>
      </c>
      <c r="K81" s="8">
        <f t="shared" si="11"/>
        <v>0</v>
      </c>
      <c r="L81" s="11">
        <f t="shared" si="12"/>
        <v>17</v>
      </c>
      <c r="M81" s="12">
        <v>1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1</v>
      </c>
      <c r="U81" s="12">
        <v>0</v>
      </c>
      <c r="V81" s="12">
        <v>10</v>
      </c>
      <c r="W81" s="12">
        <v>1</v>
      </c>
      <c r="X81" s="12">
        <v>0</v>
      </c>
      <c r="Y81" s="12">
        <v>4</v>
      </c>
      <c r="Z81" s="12">
        <v>0</v>
      </c>
      <c r="AA81" s="9">
        <v>0</v>
      </c>
      <c r="AB81" s="11">
        <v>37</v>
      </c>
      <c r="AC81" s="12">
        <v>0</v>
      </c>
      <c r="AD81" s="12">
        <v>12</v>
      </c>
      <c r="AE81" s="12">
        <v>0</v>
      </c>
      <c r="AF81" s="12">
        <v>25</v>
      </c>
      <c r="AG81" s="12">
        <v>0</v>
      </c>
      <c r="AH81" s="9">
        <v>0</v>
      </c>
      <c r="AI81" s="11">
        <v>2</v>
      </c>
      <c r="AJ81" s="12">
        <v>0</v>
      </c>
      <c r="AK81" s="12">
        <v>0</v>
      </c>
      <c r="AL81" s="12">
        <v>0</v>
      </c>
      <c r="AM81" s="12">
        <v>0</v>
      </c>
      <c r="AN81" s="12">
        <v>1</v>
      </c>
      <c r="AO81" s="12">
        <v>0</v>
      </c>
      <c r="AP81" s="12">
        <v>0</v>
      </c>
      <c r="AQ81" s="40">
        <v>1</v>
      </c>
      <c r="AS81" s="1">
        <v>0</v>
      </c>
      <c r="AT81" s="1">
        <v>2315</v>
      </c>
      <c r="AU81" s="1">
        <v>375</v>
      </c>
      <c r="AV81" s="1">
        <v>0</v>
      </c>
      <c r="AW81" s="1">
        <v>17</v>
      </c>
      <c r="AX81" s="1">
        <v>0</v>
      </c>
      <c r="AY81" s="1">
        <v>0</v>
      </c>
      <c r="AZ81" s="1">
        <v>0</v>
      </c>
    </row>
    <row r="82" spans="2:52" x14ac:dyDescent="0.15">
      <c r="B82" s="31" t="s">
        <v>331</v>
      </c>
      <c r="C82" s="11">
        <f t="shared" si="9"/>
        <v>2225</v>
      </c>
      <c r="D82" s="9">
        <f t="shared" si="10"/>
        <v>120</v>
      </c>
      <c r="E82" s="8">
        <v>0</v>
      </c>
      <c r="F82" s="8">
        <v>5</v>
      </c>
      <c r="G82" s="8">
        <v>33</v>
      </c>
      <c r="H82" s="8">
        <v>3</v>
      </c>
      <c r="I82" s="8">
        <v>1024</v>
      </c>
      <c r="J82" s="8">
        <v>0</v>
      </c>
      <c r="K82" s="8">
        <f t="shared" si="11"/>
        <v>3</v>
      </c>
      <c r="L82" s="11">
        <f t="shared" si="12"/>
        <v>709</v>
      </c>
      <c r="M82" s="12">
        <v>29</v>
      </c>
      <c r="N82" s="12">
        <v>3</v>
      </c>
      <c r="O82" s="12">
        <v>2</v>
      </c>
      <c r="P82" s="12">
        <v>0</v>
      </c>
      <c r="Q82" s="12">
        <v>3</v>
      </c>
      <c r="R82" s="12">
        <v>0</v>
      </c>
      <c r="S82" s="12">
        <v>0</v>
      </c>
      <c r="T82" s="12">
        <v>2</v>
      </c>
      <c r="U82" s="12">
        <v>3</v>
      </c>
      <c r="V82" s="12">
        <v>67</v>
      </c>
      <c r="W82" s="12">
        <v>28</v>
      </c>
      <c r="X82" s="12">
        <v>522</v>
      </c>
      <c r="Y82" s="12">
        <v>50</v>
      </c>
      <c r="Z82" s="12">
        <v>0</v>
      </c>
      <c r="AA82" s="9">
        <v>0</v>
      </c>
      <c r="AB82" s="11">
        <v>416</v>
      </c>
      <c r="AC82" s="12">
        <v>37</v>
      </c>
      <c r="AD82" s="12">
        <v>327</v>
      </c>
      <c r="AE82" s="12">
        <v>0</v>
      </c>
      <c r="AF82" s="12">
        <v>52</v>
      </c>
      <c r="AG82" s="12">
        <v>0</v>
      </c>
      <c r="AH82" s="9">
        <v>0</v>
      </c>
      <c r="AI82" s="11">
        <v>32</v>
      </c>
      <c r="AJ82" s="12">
        <v>0</v>
      </c>
      <c r="AK82" s="12">
        <v>0</v>
      </c>
      <c r="AL82" s="12">
        <v>0</v>
      </c>
      <c r="AM82" s="12">
        <v>1</v>
      </c>
      <c r="AN82" s="12">
        <v>19</v>
      </c>
      <c r="AO82" s="12">
        <v>0</v>
      </c>
      <c r="AP82" s="12">
        <v>3</v>
      </c>
      <c r="AQ82" s="40">
        <v>9</v>
      </c>
      <c r="AS82" s="1">
        <v>0</v>
      </c>
      <c r="AT82" s="1">
        <v>2225</v>
      </c>
      <c r="AU82" s="1">
        <v>120</v>
      </c>
      <c r="AV82" s="1">
        <v>1</v>
      </c>
      <c r="AW82" s="1">
        <v>711</v>
      </c>
      <c r="AX82" s="1">
        <v>0</v>
      </c>
      <c r="AY82" s="1">
        <v>2</v>
      </c>
      <c r="AZ82" s="1">
        <v>0</v>
      </c>
    </row>
    <row r="83" spans="2:52" x14ac:dyDescent="0.15">
      <c r="B83" s="31" t="s">
        <v>332</v>
      </c>
      <c r="C83" s="11">
        <f t="shared" si="9"/>
        <v>2145</v>
      </c>
      <c r="D83" s="9">
        <f t="shared" si="10"/>
        <v>325</v>
      </c>
      <c r="E83" s="8">
        <v>2</v>
      </c>
      <c r="F83" s="8">
        <v>6</v>
      </c>
      <c r="G83" s="8">
        <v>3</v>
      </c>
      <c r="H83" s="8">
        <v>0</v>
      </c>
      <c r="I83" s="8">
        <v>653</v>
      </c>
      <c r="J83" s="8">
        <v>0</v>
      </c>
      <c r="K83" s="8">
        <f t="shared" si="11"/>
        <v>0</v>
      </c>
      <c r="L83" s="11">
        <f t="shared" si="12"/>
        <v>1030</v>
      </c>
      <c r="M83" s="12">
        <v>31</v>
      </c>
      <c r="N83" s="12">
        <v>6</v>
      </c>
      <c r="O83" s="12">
        <v>2</v>
      </c>
      <c r="P83" s="12">
        <v>1</v>
      </c>
      <c r="Q83" s="12">
        <v>3</v>
      </c>
      <c r="R83" s="12">
        <v>0</v>
      </c>
      <c r="S83" s="12">
        <v>0</v>
      </c>
      <c r="T83" s="12">
        <v>3</v>
      </c>
      <c r="U83" s="12">
        <v>4</v>
      </c>
      <c r="V83" s="12">
        <v>24</v>
      </c>
      <c r="W83" s="12">
        <v>10</v>
      </c>
      <c r="X83" s="12">
        <v>942</v>
      </c>
      <c r="Y83" s="12">
        <v>4</v>
      </c>
      <c r="Z83" s="12">
        <v>0</v>
      </c>
      <c r="AA83" s="9">
        <v>0</v>
      </c>
      <c r="AB83" s="11">
        <v>288</v>
      </c>
      <c r="AC83" s="12">
        <v>50</v>
      </c>
      <c r="AD83" s="12">
        <v>215</v>
      </c>
      <c r="AE83" s="12">
        <v>0</v>
      </c>
      <c r="AF83" s="12">
        <v>23</v>
      </c>
      <c r="AG83" s="12">
        <v>0</v>
      </c>
      <c r="AH83" s="9">
        <v>0</v>
      </c>
      <c r="AI83" s="11">
        <v>165</v>
      </c>
      <c r="AJ83" s="12">
        <v>0</v>
      </c>
      <c r="AK83" s="12">
        <v>0</v>
      </c>
      <c r="AL83" s="12">
        <v>140</v>
      </c>
      <c r="AM83" s="12">
        <v>0</v>
      </c>
      <c r="AN83" s="12">
        <v>14</v>
      </c>
      <c r="AO83" s="12">
        <v>0</v>
      </c>
      <c r="AP83" s="12">
        <v>0</v>
      </c>
      <c r="AQ83" s="40">
        <v>11</v>
      </c>
      <c r="AS83" s="1">
        <v>0</v>
      </c>
      <c r="AT83" s="1">
        <v>2145</v>
      </c>
      <c r="AU83" s="1">
        <v>325</v>
      </c>
      <c r="AV83" s="1">
        <v>0</v>
      </c>
      <c r="AW83" s="1">
        <v>1030</v>
      </c>
      <c r="AX83" s="1">
        <v>0</v>
      </c>
      <c r="AY83" s="1">
        <v>0</v>
      </c>
      <c r="AZ83" s="1">
        <v>0</v>
      </c>
    </row>
    <row r="84" spans="2:52" x14ac:dyDescent="0.15">
      <c r="B84" s="31" t="s">
        <v>333</v>
      </c>
      <c r="C84" s="11">
        <f t="shared" si="9"/>
        <v>2132</v>
      </c>
      <c r="D84" s="9">
        <f t="shared" si="10"/>
        <v>21</v>
      </c>
      <c r="E84" s="8">
        <v>0</v>
      </c>
      <c r="F84" s="8">
        <v>3</v>
      </c>
      <c r="G84" s="8">
        <v>0</v>
      </c>
      <c r="H84" s="8">
        <v>2</v>
      </c>
      <c r="I84" s="8">
        <v>603</v>
      </c>
      <c r="J84" s="8">
        <v>0</v>
      </c>
      <c r="K84" s="8">
        <f t="shared" si="11"/>
        <v>0</v>
      </c>
      <c r="L84" s="11">
        <f t="shared" si="12"/>
        <v>1045</v>
      </c>
      <c r="M84" s="12">
        <v>36</v>
      </c>
      <c r="N84" s="12">
        <v>6</v>
      </c>
      <c r="O84" s="12">
        <v>0</v>
      </c>
      <c r="P84" s="12">
        <v>0</v>
      </c>
      <c r="Q84" s="12">
        <v>1</v>
      </c>
      <c r="R84" s="12">
        <v>0</v>
      </c>
      <c r="S84" s="12">
        <v>0</v>
      </c>
      <c r="T84" s="12">
        <v>3</v>
      </c>
      <c r="U84" s="12">
        <v>0</v>
      </c>
      <c r="V84" s="12">
        <v>68</v>
      </c>
      <c r="W84" s="12">
        <v>37</v>
      </c>
      <c r="X84" s="12">
        <v>880</v>
      </c>
      <c r="Y84" s="12">
        <v>14</v>
      </c>
      <c r="Z84" s="12">
        <v>0</v>
      </c>
      <c r="AA84" s="9">
        <v>0</v>
      </c>
      <c r="AB84" s="11">
        <v>455</v>
      </c>
      <c r="AC84" s="12">
        <v>24</v>
      </c>
      <c r="AD84" s="12">
        <v>407</v>
      </c>
      <c r="AE84" s="12">
        <v>3</v>
      </c>
      <c r="AF84" s="12">
        <v>21</v>
      </c>
      <c r="AG84" s="12">
        <v>0</v>
      </c>
      <c r="AH84" s="9">
        <v>0</v>
      </c>
      <c r="AI84" s="11">
        <v>24</v>
      </c>
      <c r="AJ84" s="12">
        <v>0</v>
      </c>
      <c r="AK84" s="12">
        <v>0</v>
      </c>
      <c r="AL84" s="12">
        <v>0</v>
      </c>
      <c r="AM84" s="12">
        <v>0</v>
      </c>
      <c r="AN84" s="12">
        <v>15</v>
      </c>
      <c r="AO84" s="12">
        <v>0</v>
      </c>
      <c r="AP84" s="12">
        <v>0</v>
      </c>
      <c r="AQ84" s="40">
        <v>9</v>
      </c>
      <c r="AS84" s="1">
        <v>0</v>
      </c>
      <c r="AT84" s="1">
        <v>2132</v>
      </c>
      <c r="AU84" s="1">
        <v>21</v>
      </c>
      <c r="AV84" s="1">
        <v>0</v>
      </c>
      <c r="AW84" s="1">
        <v>1045</v>
      </c>
      <c r="AX84" s="1">
        <v>0</v>
      </c>
      <c r="AY84" s="1">
        <v>0</v>
      </c>
      <c r="AZ84" s="1">
        <v>0</v>
      </c>
    </row>
    <row r="85" spans="2:52" x14ac:dyDescent="0.15">
      <c r="B85" s="31" t="s">
        <v>334</v>
      </c>
      <c r="C85" s="11">
        <f t="shared" si="9"/>
        <v>2001</v>
      </c>
      <c r="D85" s="9">
        <f t="shared" si="10"/>
        <v>700</v>
      </c>
      <c r="E85" s="8">
        <v>0</v>
      </c>
      <c r="F85" s="8">
        <v>0</v>
      </c>
      <c r="G85" s="8">
        <v>0</v>
      </c>
      <c r="H85" s="8">
        <v>89</v>
      </c>
      <c r="I85" s="8">
        <v>1126</v>
      </c>
      <c r="J85" s="8">
        <v>0</v>
      </c>
      <c r="K85" s="8">
        <f t="shared" si="11"/>
        <v>1</v>
      </c>
      <c r="L85" s="11">
        <f t="shared" si="12"/>
        <v>432</v>
      </c>
      <c r="M85" s="12">
        <v>21</v>
      </c>
      <c r="N85" s="12">
        <v>0</v>
      </c>
      <c r="O85" s="12">
        <v>8</v>
      </c>
      <c r="P85" s="12">
        <v>0</v>
      </c>
      <c r="Q85" s="12">
        <v>7</v>
      </c>
      <c r="R85" s="12">
        <v>0</v>
      </c>
      <c r="S85" s="12">
        <v>0</v>
      </c>
      <c r="T85" s="12">
        <v>2</v>
      </c>
      <c r="U85" s="12">
        <v>69</v>
      </c>
      <c r="V85" s="12">
        <v>92</v>
      </c>
      <c r="W85" s="12">
        <v>54</v>
      </c>
      <c r="X85" s="12">
        <v>179</v>
      </c>
      <c r="Y85" s="12">
        <v>0</v>
      </c>
      <c r="Z85" s="12">
        <v>0</v>
      </c>
      <c r="AA85" s="9">
        <v>0</v>
      </c>
      <c r="AB85" s="11">
        <v>335</v>
      </c>
      <c r="AC85" s="12">
        <v>68</v>
      </c>
      <c r="AD85" s="12">
        <v>187</v>
      </c>
      <c r="AE85" s="12">
        <v>1</v>
      </c>
      <c r="AF85" s="12">
        <v>79</v>
      </c>
      <c r="AG85" s="12">
        <v>0</v>
      </c>
      <c r="AH85" s="9">
        <v>0</v>
      </c>
      <c r="AI85" s="11">
        <v>18</v>
      </c>
      <c r="AJ85" s="12">
        <v>0</v>
      </c>
      <c r="AK85" s="12">
        <v>0</v>
      </c>
      <c r="AL85" s="12">
        <v>0</v>
      </c>
      <c r="AM85" s="12">
        <v>0</v>
      </c>
      <c r="AN85" s="12">
        <v>12</v>
      </c>
      <c r="AO85" s="12">
        <v>0</v>
      </c>
      <c r="AP85" s="12">
        <v>0</v>
      </c>
      <c r="AQ85" s="40">
        <v>6</v>
      </c>
      <c r="AS85" s="1">
        <v>0</v>
      </c>
      <c r="AT85" s="1">
        <v>2001</v>
      </c>
      <c r="AU85" s="1">
        <v>700</v>
      </c>
      <c r="AV85" s="1">
        <v>1</v>
      </c>
      <c r="AW85" s="1">
        <v>432</v>
      </c>
      <c r="AX85" s="1">
        <v>0</v>
      </c>
      <c r="AY85" s="1">
        <v>0</v>
      </c>
      <c r="AZ85" s="1">
        <v>0</v>
      </c>
    </row>
    <row r="86" spans="2:52" x14ac:dyDescent="0.15">
      <c r="B86" s="31" t="s">
        <v>335</v>
      </c>
      <c r="C86" s="11">
        <f t="shared" si="9"/>
        <v>1934</v>
      </c>
      <c r="D86" s="9">
        <f t="shared" si="10"/>
        <v>778</v>
      </c>
      <c r="E86" s="8">
        <v>0</v>
      </c>
      <c r="F86" s="8">
        <v>0</v>
      </c>
      <c r="G86" s="8">
        <v>10</v>
      </c>
      <c r="H86" s="8">
        <v>94</v>
      </c>
      <c r="I86" s="8">
        <v>954</v>
      </c>
      <c r="J86" s="8">
        <v>0</v>
      </c>
      <c r="K86" s="8">
        <f t="shared" si="11"/>
        <v>0</v>
      </c>
      <c r="L86" s="11">
        <f t="shared" si="12"/>
        <v>565</v>
      </c>
      <c r="M86" s="12">
        <v>18</v>
      </c>
      <c r="N86" s="12">
        <v>3</v>
      </c>
      <c r="O86" s="12">
        <v>13</v>
      </c>
      <c r="P86" s="12">
        <v>0</v>
      </c>
      <c r="Q86" s="12">
        <v>6</v>
      </c>
      <c r="R86" s="12">
        <v>0</v>
      </c>
      <c r="S86" s="12">
        <v>0</v>
      </c>
      <c r="T86" s="12">
        <v>1</v>
      </c>
      <c r="U86" s="12">
        <v>111</v>
      </c>
      <c r="V86" s="12">
        <v>100</v>
      </c>
      <c r="W86" s="12">
        <v>15</v>
      </c>
      <c r="X86" s="12">
        <v>295</v>
      </c>
      <c r="Y86" s="12">
        <v>3</v>
      </c>
      <c r="Z86" s="12">
        <v>0</v>
      </c>
      <c r="AA86" s="9">
        <v>0</v>
      </c>
      <c r="AB86" s="11">
        <v>277</v>
      </c>
      <c r="AC86" s="12">
        <v>9</v>
      </c>
      <c r="AD86" s="12">
        <v>216</v>
      </c>
      <c r="AE86" s="12">
        <v>2</v>
      </c>
      <c r="AF86" s="12">
        <v>49</v>
      </c>
      <c r="AG86" s="12">
        <v>1</v>
      </c>
      <c r="AH86" s="9">
        <v>0</v>
      </c>
      <c r="AI86" s="11">
        <v>34</v>
      </c>
      <c r="AJ86" s="12">
        <v>0</v>
      </c>
      <c r="AK86" s="12">
        <v>0</v>
      </c>
      <c r="AL86" s="12">
        <v>0</v>
      </c>
      <c r="AM86" s="12">
        <v>0</v>
      </c>
      <c r="AN86" s="12">
        <v>23</v>
      </c>
      <c r="AO86" s="12">
        <v>0</v>
      </c>
      <c r="AP86" s="12">
        <v>0</v>
      </c>
      <c r="AQ86" s="40">
        <v>11</v>
      </c>
      <c r="AS86" s="1">
        <v>0</v>
      </c>
      <c r="AT86" s="1">
        <v>1934</v>
      </c>
      <c r="AU86" s="1">
        <v>778</v>
      </c>
      <c r="AV86" s="1">
        <v>0</v>
      </c>
      <c r="AW86" s="1">
        <v>565</v>
      </c>
      <c r="AX86" s="1">
        <v>0</v>
      </c>
      <c r="AY86" s="1">
        <v>0</v>
      </c>
      <c r="AZ86" s="1">
        <v>0</v>
      </c>
    </row>
    <row r="87" spans="2:52" x14ac:dyDescent="0.15">
      <c r="B87" s="31" t="s">
        <v>336</v>
      </c>
      <c r="C87" s="11">
        <f t="shared" si="9"/>
        <v>1764</v>
      </c>
      <c r="D87" s="9">
        <f t="shared" si="10"/>
        <v>42</v>
      </c>
      <c r="E87" s="8">
        <v>0</v>
      </c>
      <c r="F87" s="8">
        <v>16</v>
      </c>
      <c r="G87" s="8">
        <v>51</v>
      </c>
      <c r="H87" s="8">
        <v>0</v>
      </c>
      <c r="I87" s="8">
        <v>1543</v>
      </c>
      <c r="J87" s="8">
        <v>0</v>
      </c>
      <c r="K87" s="8">
        <f t="shared" si="11"/>
        <v>0</v>
      </c>
      <c r="L87" s="11">
        <f t="shared" si="12"/>
        <v>13</v>
      </c>
      <c r="M87" s="12">
        <v>4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9</v>
      </c>
      <c r="W87" s="12">
        <v>0</v>
      </c>
      <c r="X87" s="12">
        <v>0</v>
      </c>
      <c r="Y87" s="12">
        <v>0</v>
      </c>
      <c r="Z87" s="12">
        <v>0</v>
      </c>
      <c r="AA87" s="9">
        <v>0</v>
      </c>
      <c r="AB87" s="11">
        <v>139</v>
      </c>
      <c r="AC87" s="12">
        <v>1</v>
      </c>
      <c r="AD87" s="12">
        <v>16</v>
      </c>
      <c r="AE87" s="12">
        <v>108</v>
      </c>
      <c r="AF87" s="12">
        <v>14</v>
      </c>
      <c r="AG87" s="12">
        <v>0</v>
      </c>
      <c r="AH87" s="9">
        <v>0</v>
      </c>
      <c r="AI87" s="11">
        <v>2</v>
      </c>
      <c r="AJ87" s="12">
        <v>0</v>
      </c>
      <c r="AK87" s="12">
        <v>0</v>
      </c>
      <c r="AL87" s="12">
        <v>0</v>
      </c>
      <c r="AM87" s="12">
        <v>0</v>
      </c>
      <c r="AN87" s="12">
        <v>2</v>
      </c>
      <c r="AO87" s="12">
        <v>0</v>
      </c>
      <c r="AP87" s="12">
        <v>0</v>
      </c>
      <c r="AQ87" s="40">
        <v>0</v>
      </c>
      <c r="AS87" s="1">
        <v>0</v>
      </c>
      <c r="AT87" s="1">
        <v>1764</v>
      </c>
      <c r="AU87" s="1">
        <v>42</v>
      </c>
      <c r="AV87" s="1">
        <v>0</v>
      </c>
      <c r="AW87" s="1">
        <v>13</v>
      </c>
      <c r="AX87" s="1">
        <v>0</v>
      </c>
      <c r="AY87" s="1">
        <v>0</v>
      </c>
      <c r="AZ87" s="1">
        <v>0</v>
      </c>
    </row>
    <row r="88" spans="2:52" x14ac:dyDescent="0.15">
      <c r="B88" s="31" t="s">
        <v>337</v>
      </c>
      <c r="C88" s="11">
        <f t="shared" si="9"/>
        <v>1647</v>
      </c>
      <c r="D88" s="9">
        <f t="shared" si="10"/>
        <v>37</v>
      </c>
      <c r="E88" s="8">
        <v>1</v>
      </c>
      <c r="F88" s="8">
        <v>0</v>
      </c>
      <c r="G88" s="8">
        <v>1</v>
      </c>
      <c r="H88" s="8">
        <v>3</v>
      </c>
      <c r="I88" s="8">
        <v>1317</v>
      </c>
      <c r="J88" s="8">
        <v>0</v>
      </c>
      <c r="K88" s="8">
        <f t="shared" si="11"/>
        <v>1</v>
      </c>
      <c r="L88" s="11">
        <f t="shared" si="12"/>
        <v>136</v>
      </c>
      <c r="M88" s="12">
        <v>7</v>
      </c>
      <c r="N88" s="12">
        <v>0</v>
      </c>
      <c r="O88" s="12">
        <v>1</v>
      </c>
      <c r="P88" s="12">
        <v>0</v>
      </c>
      <c r="Q88" s="12">
        <v>1</v>
      </c>
      <c r="R88" s="12">
        <v>0</v>
      </c>
      <c r="S88" s="12">
        <v>0</v>
      </c>
      <c r="T88" s="12">
        <v>1</v>
      </c>
      <c r="U88" s="12">
        <v>24</v>
      </c>
      <c r="V88" s="12">
        <v>27</v>
      </c>
      <c r="W88" s="12">
        <v>1</v>
      </c>
      <c r="X88" s="12">
        <v>66</v>
      </c>
      <c r="Y88" s="12">
        <v>8</v>
      </c>
      <c r="Z88" s="12">
        <v>0</v>
      </c>
      <c r="AA88" s="9">
        <v>0</v>
      </c>
      <c r="AB88" s="11">
        <v>53</v>
      </c>
      <c r="AC88" s="12">
        <v>3</v>
      </c>
      <c r="AD88" s="12">
        <v>38</v>
      </c>
      <c r="AE88" s="12">
        <v>4</v>
      </c>
      <c r="AF88" s="12">
        <v>8</v>
      </c>
      <c r="AG88" s="12">
        <v>0</v>
      </c>
      <c r="AH88" s="9">
        <v>0</v>
      </c>
      <c r="AI88" s="11">
        <v>136</v>
      </c>
      <c r="AJ88" s="12">
        <v>0</v>
      </c>
      <c r="AK88" s="12">
        <v>0</v>
      </c>
      <c r="AL88" s="12">
        <v>119</v>
      </c>
      <c r="AM88" s="12">
        <v>0</v>
      </c>
      <c r="AN88" s="12">
        <v>13</v>
      </c>
      <c r="AO88" s="12">
        <v>0</v>
      </c>
      <c r="AP88" s="12">
        <v>1</v>
      </c>
      <c r="AQ88" s="40">
        <v>3</v>
      </c>
      <c r="AS88" s="1">
        <v>1</v>
      </c>
      <c r="AT88" s="1">
        <v>1648</v>
      </c>
      <c r="AU88" s="1">
        <v>38</v>
      </c>
      <c r="AV88" s="1">
        <v>1</v>
      </c>
      <c r="AW88" s="1">
        <v>136</v>
      </c>
      <c r="AX88" s="1">
        <v>0</v>
      </c>
      <c r="AY88" s="1">
        <v>0</v>
      </c>
      <c r="AZ88" s="1">
        <v>0</v>
      </c>
    </row>
    <row r="89" spans="2:52" x14ac:dyDescent="0.15">
      <c r="B89" s="31" t="s">
        <v>338</v>
      </c>
      <c r="C89" s="11">
        <f t="shared" si="9"/>
        <v>1606</v>
      </c>
      <c r="D89" s="9">
        <f t="shared" si="10"/>
        <v>73</v>
      </c>
      <c r="E89" s="8">
        <v>0</v>
      </c>
      <c r="F89" s="8">
        <v>0</v>
      </c>
      <c r="G89" s="8">
        <v>13</v>
      </c>
      <c r="H89" s="8">
        <v>0</v>
      </c>
      <c r="I89" s="8">
        <v>1500</v>
      </c>
      <c r="J89" s="8">
        <v>0</v>
      </c>
      <c r="K89" s="8">
        <f t="shared" si="11"/>
        <v>0</v>
      </c>
      <c r="L89" s="11">
        <f t="shared" si="12"/>
        <v>56</v>
      </c>
      <c r="M89" s="12">
        <v>4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1</v>
      </c>
      <c r="U89" s="12">
        <v>21</v>
      </c>
      <c r="V89" s="12">
        <v>15</v>
      </c>
      <c r="W89" s="12">
        <v>1</v>
      </c>
      <c r="X89" s="12">
        <v>14</v>
      </c>
      <c r="Y89" s="12">
        <v>0</v>
      </c>
      <c r="Z89" s="12">
        <v>0</v>
      </c>
      <c r="AA89" s="9">
        <v>0</v>
      </c>
      <c r="AB89" s="11">
        <v>17</v>
      </c>
      <c r="AC89" s="12">
        <v>1</v>
      </c>
      <c r="AD89" s="12">
        <v>4</v>
      </c>
      <c r="AE89" s="12">
        <v>6</v>
      </c>
      <c r="AF89" s="12">
        <v>6</v>
      </c>
      <c r="AG89" s="12">
        <v>0</v>
      </c>
      <c r="AH89" s="9">
        <v>0</v>
      </c>
      <c r="AI89" s="11">
        <v>20</v>
      </c>
      <c r="AJ89" s="12">
        <v>0</v>
      </c>
      <c r="AK89" s="12">
        <v>0</v>
      </c>
      <c r="AL89" s="12">
        <v>0</v>
      </c>
      <c r="AM89" s="12">
        <v>0</v>
      </c>
      <c r="AN89" s="12">
        <v>1</v>
      </c>
      <c r="AO89" s="12">
        <v>0</v>
      </c>
      <c r="AP89" s="12">
        <v>0</v>
      </c>
      <c r="AQ89" s="40">
        <v>19</v>
      </c>
      <c r="AS89" s="1">
        <v>1</v>
      </c>
      <c r="AT89" s="1">
        <v>1607</v>
      </c>
      <c r="AU89" s="1">
        <v>74</v>
      </c>
      <c r="AV89" s="1">
        <v>0</v>
      </c>
      <c r="AW89" s="1">
        <v>56</v>
      </c>
      <c r="AX89" s="1">
        <v>0</v>
      </c>
      <c r="AY89" s="1">
        <v>0</v>
      </c>
      <c r="AZ89" s="1">
        <v>0</v>
      </c>
    </row>
    <row r="90" spans="2:52" x14ac:dyDescent="0.15">
      <c r="B90" s="31" t="s">
        <v>339</v>
      </c>
      <c r="C90" s="11">
        <f t="shared" si="9"/>
        <v>1582</v>
      </c>
      <c r="D90" s="9">
        <f t="shared" si="10"/>
        <v>72</v>
      </c>
      <c r="E90" s="8">
        <v>0</v>
      </c>
      <c r="F90" s="8">
        <v>0</v>
      </c>
      <c r="G90" s="8">
        <v>7</v>
      </c>
      <c r="H90" s="8">
        <v>4</v>
      </c>
      <c r="I90" s="8">
        <v>1393</v>
      </c>
      <c r="J90" s="8">
        <v>0</v>
      </c>
      <c r="K90" s="8">
        <f t="shared" si="11"/>
        <v>0</v>
      </c>
      <c r="L90" s="11">
        <f t="shared" si="12"/>
        <v>21</v>
      </c>
      <c r="M90" s="12">
        <v>0</v>
      </c>
      <c r="N90" s="12">
        <v>0</v>
      </c>
      <c r="O90" s="12">
        <v>2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1</v>
      </c>
      <c r="V90" s="12">
        <v>8</v>
      </c>
      <c r="W90" s="12">
        <v>0</v>
      </c>
      <c r="X90" s="12">
        <v>10</v>
      </c>
      <c r="Y90" s="12">
        <v>0</v>
      </c>
      <c r="Z90" s="12">
        <v>0</v>
      </c>
      <c r="AA90" s="9">
        <v>0</v>
      </c>
      <c r="AB90" s="11">
        <v>32</v>
      </c>
      <c r="AC90" s="12">
        <v>1</v>
      </c>
      <c r="AD90" s="12">
        <v>12</v>
      </c>
      <c r="AE90" s="12">
        <v>9</v>
      </c>
      <c r="AF90" s="12">
        <v>10</v>
      </c>
      <c r="AG90" s="12">
        <v>0</v>
      </c>
      <c r="AH90" s="9">
        <v>0</v>
      </c>
      <c r="AI90" s="11">
        <v>125</v>
      </c>
      <c r="AJ90" s="12">
        <v>0</v>
      </c>
      <c r="AK90" s="12">
        <v>0</v>
      </c>
      <c r="AL90" s="12">
        <v>0</v>
      </c>
      <c r="AM90" s="12">
        <v>0</v>
      </c>
      <c r="AN90" s="12">
        <v>41</v>
      </c>
      <c r="AO90" s="12">
        <v>6</v>
      </c>
      <c r="AP90" s="12">
        <v>78</v>
      </c>
      <c r="AQ90" s="40">
        <v>0</v>
      </c>
      <c r="AS90" s="1">
        <v>0</v>
      </c>
      <c r="AT90" s="1">
        <v>1582</v>
      </c>
      <c r="AU90" s="1">
        <v>72</v>
      </c>
      <c r="AV90" s="1">
        <v>0</v>
      </c>
      <c r="AW90" s="1">
        <v>21</v>
      </c>
      <c r="AX90" s="1">
        <v>0</v>
      </c>
      <c r="AY90" s="1">
        <v>0</v>
      </c>
      <c r="AZ90" s="1">
        <v>0</v>
      </c>
    </row>
    <row r="91" spans="2:52" x14ac:dyDescent="0.15">
      <c r="B91" s="31" t="s">
        <v>340</v>
      </c>
      <c r="C91" s="11">
        <f t="shared" si="9"/>
        <v>1540</v>
      </c>
      <c r="D91" s="9">
        <f t="shared" si="10"/>
        <v>181</v>
      </c>
      <c r="E91" s="8">
        <v>0</v>
      </c>
      <c r="F91" s="8">
        <v>19</v>
      </c>
      <c r="G91" s="8">
        <v>177</v>
      </c>
      <c r="H91" s="8">
        <v>0</v>
      </c>
      <c r="I91" s="8">
        <v>277</v>
      </c>
      <c r="J91" s="8">
        <v>0</v>
      </c>
      <c r="K91" s="8">
        <f t="shared" si="11"/>
        <v>0</v>
      </c>
      <c r="L91" s="11">
        <f t="shared" si="12"/>
        <v>795</v>
      </c>
      <c r="M91" s="12">
        <v>22</v>
      </c>
      <c r="N91" s="12">
        <v>2</v>
      </c>
      <c r="O91" s="12">
        <v>0</v>
      </c>
      <c r="P91" s="12">
        <v>0</v>
      </c>
      <c r="Q91" s="12">
        <v>1</v>
      </c>
      <c r="R91" s="12">
        <v>0</v>
      </c>
      <c r="S91" s="12">
        <v>0</v>
      </c>
      <c r="T91" s="12">
        <v>2</v>
      </c>
      <c r="U91" s="12">
        <v>0</v>
      </c>
      <c r="V91" s="12">
        <v>12</v>
      </c>
      <c r="W91" s="12">
        <v>11</v>
      </c>
      <c r="X91" s="12">
        <v>732</v>
      </c>
      <c r="Y91" s="12">
        <v>13</v>
      </c>
      <c r="Z91" s="12">
        <v>0</v>
      </c>
      <c r="AA91" s="9">
        <v>0</v>
      </c>
      <c r="AB91" s="11">
        <v>215</v>
      </c>
      <c r="AC91" s="12">
        <v>12</v>
      </c>
      <c r="AD91" s="12">
        <v>131</v>
      </c>
      <c r="AE91" s="12">
        <v>56</v>
      </c>
      <c r="AF91" s="12">
        <v>16</v>
      </c>
      <c r="AG91" s="12">
        <v>0</v>
      </c>
      <c r="AH91" s="9">
        <v>0</v>
      </c>
      <c r="AI91" s="11">
        <v>57</v>
      </c>
      <c r="AJ91" s="12">
        <v>0</v>
      </c>
      <c r="AK91" s="12">
        <v>0</v>
      </c>
      <c r="AL91" s="12">
        <v>49</v>
      </c>
      <c r="AM91" s="12">
        <v>0</v>
      </c>
      <c r="AN91" s="12">
        <v>5</v>
      </c>
      <c r="AO91" s="12">
        <v>0</v>
      </c>
      <c r="AP91" s="12">
        <v>0</v>
      </c>
      <c r="AQ91" s="40">
        <v>3</v>
      </c>
      <c r="AS91" s="1">
        <v>0</v>
      </c>
      <c r="AT91" s="1">
        <v>1540</v>
      </c>
      <c r="AU91" s="1">
        <v>181</v>
      </c>
      <c r="AV91" s="1">
        <v>0</v>
      </c>
      <c r="AW91" s="1">
        <v>795</v>
      </c>
      <c r="AX91" s="1">
        <v>0</v>
      </c>
      <c r="AY91" s="1">
        <v>0</v>
      </c>
      <c r="AZ91" s="1">
        <v>0</v>
      </c>
    </row>
    <row r="92" spans="2:52" x14ac:dyDescent="0.15">
      <c r="B92" s="31" t="s">
        <v>341</v>
      </c>
      <c r="C92" s="11">
        <f t="shared" si="9"/>
        <v>1507</v>
      </c>
      <c r="D92" s="9">
        <f t="shared" si="10"/>
        <v>80</v>
      </c>
      <c r="E92" s="8">
        <v>0</v>
      </c>
      <c r="F92" s="8">
        <v>9</v>
      </c>
      <c r="G92" s="8">
        <v>4</v>
      </c>
      <c r="H92" s="8">
        <v>0</v>
      </c>
      <c r="I92" s="8">
        <v>1095</v>
      </c>
      <c r="J92" s="8">
        <v>0</v>
      </c>
      <c r="K92" s="8">
        <f t="shared" si="11"/>
        <v>0</v>
      </c>
      <c r="L92" s="11">
        <f t="shared" si="12"/>
        <v>156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12</v>
      </c>
      <c r="W92" s="12">
        <v>137</v>
      </c>
      <c r="X92" s="12">
        <v>0</v>
      </c>
      <c r="Y92" s="12">
        <v>0</v>
      </c>
      <c r="Z92" s="12">
        <v>7</v>
      </c>
      <c r="AA92" s="9">
        <v>0</v>
      </c>
      <c r="AB92" s="11">
        <v>218</v>
      </c>
      <c r="AC92" s="12">
        <v>1</v>
      </c>
      <c r="AD92" s="12">
        <v>15</v>
      </c>
      <c r="AE92" s="12">
        <v>34</v>
      </c>
      <c r="AF92" s="12">
        <v>0</v>
      </c>
      <c r="AG92" s="12">
        <v>168</v>
      </c>
      <c r="AH92" s="9">
        <v>0</v>
      </c>
      <c r="AI92" s="11">
        <v>25</v>
      </c>
      <c r="AJ92" s="12">
        <v>0</v>
      </c>
      <c r="AK92" s="12">
        <v>0</v>
      </c>
      <c r="AL92" s="12">
        <v>0</v>
      </c>
      <c r="AM92" s="12">
        <v>0</v>
      </c>
      <c r="AN92" s="12">
        <v>2</v>
      </c>
      <c r="AO92" s="12">
        <v>0</v>
      </c>
      <c r="AP92" s="12">
        <v>23</v>
      </c>
      <c r="AQ92" s="40">
        <v>0</v>
      </c>
      <c r="AS92" s="1">
        <v>0</v>
      </c>
      <c r="AT92" s="1">
        <v>1507</v>
      </c>
      <c r="AU92" s="1">
        <v>80</v>
      </c>
      <c r="AV92" s="1">
        <v>0</v>
      </c>
      <c r="AW92" s="1">
        <v>156</v>
      </c>
      <c r="AX92" s="1">
        <v>0</v>
      </c>
      <c r="AY92" s="1">
        <v>0</v>
      </c>
      <c r="AZ92" s="1">
        <v>0</v>
      </c>
    </row>
    <row r="93" spans="2:52" x14ac:dyDescent="0.15">
      <c r="B93" s="31" t="s">
        <v>342</v>
      </c>
      <c r="C93" s="11">
        <f t="shared" si="9"/>
        <v>1480</v>
      </c>
      <c r="D93" s="9">
        <f t="shared" si="10"/>
        <v>34</v>
      </c>
      <c r="E93" s="8">
        <v>2</v>
      </c>
      <c r="F93" s="8">
        <v>16</v>
      </c>
      <c r="G93" s="8">
        <v>15</v>
      </c>
      <c r="H93" s="8">
        <v>7</v>
      </c>
      <c r="I93" s="8">
        <v>416</v>
      </c>
      <c r="J93" s="8">
        <v>0</v>
      </c>
      <c r="K93" s="8">
        <f t="shared" si="11"/>
        <v>0</v>
      </c>
      <c r="L93" s="11">
        <f t="shared" si="12"/>
        <v>662</v>
      </c>
      <c r="M93" s="12">
        <v>31</v>
      </c>
      <c r="N93" s="12">
        <v>11</v>
      </c>
      <c r="O93" s="12">
        <v>3</v>
      </c>
      <c r="P93" s="12">
        <v>0</v>
      </c>
      <c r="Q93" s="12">
        <v>0</v>
      </c>
      <c r="R93" s="12">
        <v>0</v>
      </c>
      <c r="S93" s="12">
        <v>0</v>
      </c>
      <c r="T93" s="12">
        <v>8</v>
      </c>
      <c r="U93" s="12">
        <v>0</v>
      </c>
      <c r="V93" s="12">
        <v>31</v>
      </c>
      <c r="W93" s="12">
        <v>5</v>
      </c>
      <c r="X93" s="12">
        <v>563</v>
      </c>
      <c r="Y93" s="12">
        <v>10</v>
      </c>
      <c r="Z93" s="12">
        <v>0</v>
      </c>
      <c r="AA93" s="9">
        <v>0</v>
      </c>
      <c r="AB93" s="11">
        <v>345</v>
      </c>
      <c r="AC93" s="12">
        <v>25</v>
      </c>
      <c r="AD93" s="12">
        <v>283</v>
      </c>
      <c r="AE93" s="12">
        <v>31</v>
      </c>
      <c r="AF93" s="12">
        <v>6</v>
      </c>
      <c r="AG93" s="12">
        <v>0</v>
      </c>
      <c r="AH93" s="9">
        <v>0</v>
      </c>
      <c r="AI93" s="11">
        <v>19</v>
      </c>
      <c r="AJ93" s="12">
        <v>0</v>
      </c>
      <c r="AK93" s="12">
        <v>0</v>
      </c>
      <c r="AL93" s="12">
        <v>0</v>
      </c>
      <c r="AM93" s="12">
        <v>0</v>
      </c>
      <c r="AN93" s="12">
        <v>17</v>
      </c>
      <c r="AO93" s="12">
        <v>0</v>
      </c>
      <c r="AP93" s="12">
        <v>1</v>
      </c>
      <c r="AQ93" s="40">
        <v>1</v>
      </c>
      <c r="AS93" s="1">
        <v>0</v>
      </c>
      <c r="AT93" s="1">
        <v>1480</v>
      </c>
      <c r="AU93" s="1">
        <v>34</v>
      </c>
      <c r="AV93" s="1">
        <v>0</v>
      </c>
      <c r="AW93" s="1">
        <v>662</v>
      </c>
      <c r="AX93" s="1">
        <v>0</v>
      </c>
      <c r="AY93" s="1">
        <v>0</v>
      </c>
      <c r="AZ93" s="1">
        <v>0</v>
      </c>
    </row>
    <row r="94" spans="2:52" x14ac:dyDescent="0.15">
      <c r="B94" s="31" t="s">
        <v>343</v>
      </c>
      <c r="C94" s="11">
        <f t="shared" si="9"/>
        <v>1480</v>
      </c>
      <c r="D94" s="9">
        <f t="shared" si="10"/>
        <v>416</v>
      </c>
      <c r="E94" s="8">
        <v>2</v>
      </c>
      <c r="F94" s="8">
        <v>3</v>
      </c>
      <c r="G94" s="8">
        <v>8</v>
      </c>
      <c r="H94" s="8">
        <v>1</v>
      </c>
      <c r="I94" s="8">
        <v>548</v>
      </c>
      <c r="J94" s="8">
        <v>0</v>
      </c>
      <c r="K94" s="8">
        <f t="shared" si="11"/>
        <v>3</v>
      </c>
      <c r="L94" s="11">
        <f t="shared" si="12"/>
        <v>379</v>
      </c>
      <c r="M94" s="12">
        <v>17</v>
      </c>
      <c r="N94" s="12">
        <v>4</v>
      </c>
      <c r="O94" s="12">
        <v>1</v>
      </c>
      <c r="P94" s="12">
        <v>0</v>
      </c>
      <c r="Q94" s="12">
        <v>4</v>
      </c>
      <c r="R94" s="12">
        <v>0</v>
      </c>
      <c r="S94" s="12">
        <v>0</v>
      </c>
      <c r="T94" s="12">
        <v>6</v>
      </c>
      <c r="U94" s="12">
        <v>4</v>
      </c>
      <c r="V94" s="12">
        <v>35</v>
      </c>
      <c r="W94" s="12">
        <v>13</v>
      </c>
      <c r="X94" s="12">
        <v>291</v>
      </c>
      <c r="Y94" s="12">
        <v>4</v>
      </c>
      <c r="Z94" s="12">
        <v>0</v>
      </c>
      <c r="AA94" s="9">
        <v>0</v>
      </c>
      <c r="AB94" s="11">
        <v>386</v>
      </c>
      <c r="AC94" s="12">
        <v>49</v>
      </c>
      <c r="AD94" s="12">
        <v>307</v>
      </c>
      <c r="AE94" s="12">
        <v>3</v>
      </c>
      <c r="AF94" s="12">
        <v>27</v>
      </c>
      <c r="AG94" s="12">
        <v>0</v>
      </c>
      <c r="AH94" s="9">
        <v>0</v>
      </c>
      <c r="AI94" s="11">
        <v>152</v>
      </c>
      <c r="AJ94" s="12">
        <v>0</v>
      </c>
      <c r="AK94" s="12">
        <v>0</v>
      </c>
      <c r="AL94" s="12">
        <v>125</v>
      </c>
      <c r="AM94" s="12">
        <v>0</v>
      </c>
      <c r="AN94" s="12">
        <v>8</v>
      </c>
      <c r="AO94" s="12">
        <v>0</v>
      </c>
      <c r="AP94" s="12">
        <v>0</v>
      </c>
      <c r="AQ94" s="40">
        <v>19</v>
      </c>
      <c r="AS94" s="1">
        <v>0</v>
      </c>
      <c r="AT94" s="1">
        <v>1480</v>
      </c>
      <c r="AU94" s="1">
        <v>416</v>
      </c>
      <c r="AV94" s="1">
        <v>0</v>
      </c>
      <c r="AW94" s="1">
        <v>382</v>
      </c>
      <c r="AX94" s="1">
        <v>1</v>
      </c>
      <c r="AY94" s="1">
        <v>2</v>
      </c>
      <c r="AZ94" s="1">
        <v>0</v>
      </c>
    </row>
    <row r="95" spans="2:52" x14ac:dyDescent="0.15">
      <c r="B95" s="31" t="s">
        <v>344</v>
      </c>
      <c r="C95" s="11">
        <f t="shared" si="9"/>
        <v>1441</v>
      </c>
      <c r="D95" s="9">
        <f t="shared" si="10"/>
        <v>11</v>
      </c>
      <c r="E95" s="8">
        <v>0</v>
      </c>
      <c r="F95" s="8">
        <v>7</v>
      </c>
      <c r="G95" s="8">
        <v>24</v>
      </c>
      <c r="H95" s="8">
        <v>0</v>
      </c>
      <c r="I95" s="8">
        <v>1236</v>
      </c>
      <c r="J95" s="8">
        <v>0</v>
      </c>
      <c r="K95" s="8">
        <f t="shared" si="11"/>
        <v>0</v>
      </c>
      <c r="L95" s="11">
        <f t="shared" si="12"/>
        <v>28</v>
      </c>
      <c r="M95" s="12">
        <v>2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1</v>
      </c>
      <c r="U95" s="12">
        <v>0</v>
      </c>
      <c r="V95" s="12">
        <v>7</v>
      </c>
      <c r="W95" s="12">
        <v>2</v>
      </c>
      <c r="X95" s="12">
        <v>13</v>
      </c>
      <c r="Y95" s="12">
        <v>3</v>
      </c>
      <c r="Z95" s="12">
        <v>0</v>
      </c>
      <c r="AA95" s="9">
        <v>0</v>
      </c>
      <c r="AB95" s="11">
        <v>130</v>
      </c>
      <c r="AC95" s="12">
        <v>1</v>
      </c>
      <c r="AD95" s="12">
        <v>43</v>
      </c>
      <c r="AE95" s="12">
        <v>82</v>
      </c>
      <c r="AF95" s="12">
        <v>4</v>
      </c>
      <c r="AG95" s="12">
        <v>0</v>
      </c>
      <c r="AH95" s="9">
        <v>0</v>
      </c>
      <c r="AI95" s="11">
        <v>16</v>
      </c>
      <c r="AJ95" s="12">
        <v>0</v>
      </c>
      <c r="AK95" s="12">
        <v>0</v>
      </c>
      <c r="AL95" s="12">
        <v>0</v>
      </c>
      <c r="AM95" s="12">
        <v>0</v>
      </c>
      <c r="AN95" s="12">
        <v>13</v>
      </c>
      <c r="AO95" s="12">
        <v>1</v>
      </c>
      <c r="AP95" s="12">
        <v>0</v>
      </c>
      <c r="AQ95" s="40">
        <v>2</v>
      </c>
      <c r="AS95" s="1">
        <v>0</v>
      </c>
      <c r="AT95" s="1">
        <v>1441</v>
      </c>
      <c r="AU95" s="1">
        <v>11</v>
      </c>
      <c r="AV95" s="1">
        <v>0</v>
      </c>
      <c r="AW95" s="1">
        <v>28</v>
      </c>
      <c r="AX95" s="1">
        <v>0</v>
      </c>
      <c r="AY95" s="1">
        <v>0</v>
      </c>
      <c r="AZ95" s="1">
        <v>0</v>
      </c>
    </row>
    <row r="96" spans="2:52" x14ac:dyDescent="0.15">
      <c r="B96" s="31" t="s">
        <v>345</v>
      </c>
      <c r="C96" s="11">
        <f t="shared" si="9"/>
        <v>1414</v>
      </c>
      <c r="D96" s="9">
        <f t="shared" si="10"/>
        <v>741</v>
      </c>
      <c r="E96" s="8">
        <v>0</v>
      </c>
      <c r="F96" s="8">
        <v>1</v>
      </c>
      <c r="G96" s="8">
        <v>0</v>
      </c>
      <c r="H96" s="8">
        <v>74</v>
      </c>
      <c r="I96" s="8">
        <v>410</v>
      </c>
      <c r="J96" s="8">
        <v>0</v>
      </c>
      <c r="K96" s="8">
        <f t="shared" si="11"/>
        <v>0</v>
      </c>
      <c r="L96" s="11">
        <f t="shared" si="12"/>
        <v>712</v>
      </c>
      <c r="M96" s="12">
        <v>28</v>
      </c>
      <c r="N96" s="12">
        <v>0</v>
      </c>
      <c r="O96" s="12">
        <v>477</v>
      </c>
      <c r="P96" s="12">
        <v>0</v>
      </c>
      <c r="Q96" s="12">
        <v>2</v>
      </c>
      <c r="R96" s="12">
        <v>0</v>
      </c>
      <c r="S96" s="12">
        <v>0</v>
      </c>
      <c r="T96" s="12">
        <v>2</v>
      </c>
      <c r="U96" s="12">
        <v>83</v>
      </c>
      <c r="V96" s="12">
        <v>56</v>
      </c>
      <c r="W96" s="12">
        <v>7</v>
      </c>
      <c r="X96" s="12">
        <v>47</v>
      </c>
      <c r="Y96" s="12">
        <v>10</v>
      </c>
      <c r="Z96" s="12">
        <v>0</v>
      </c>
      <c r="AA96" s="9">
        <v>0</v>
      </c>
      <c r="AB96" s="11">
        <v>197</v>
      </c>
      <c r="AC96" s="12">
        <v>10</v>
      </c>
      <c r="AD96" s="12">
        <v>148</v>
      </c>
      <c r="AE96" s="12">
        <v>0</v>
      </c>
      <c r="AF96" s="12">
        <v>39</v>
      </c>
      <c r="AG96" s="12">
        <v>0</v>
      </c>
      <c r="AH96" s="9">
        <v>0</v>
      </c>
      <c r="AI96" s="11">
        <v>20</v>
      </c>
      <c r="AJ96" s="12">
        <v>0</v>
      </c>
      <c r="AK96" s="12">
        <v>0</v>
      </c>
      <c r="AL96" s="12">
        <v>0</v>
      </c>
      <c r="AM96" s="12">
        <v>0</v>
      </c>
      <c r="AN96" s="12">
        <v>17</v>
      </c>
      <c r="AO96" s="12">
        <v>0</v>
      </c>
      <c r="AP96" s="12">
        <v>0</v>
      </c>
      <c r="AQ96" s="40">
        <v>3</v>
      </c>
      <c r="AS96" s="1">
        <v>0</v>
      </c>
      <c r="AT96" s="1">
        <v>1414</v>
      </c>
      <c r="AU96" s="1">
        <v>741</v>
      </c>
      <c r="AV96" s="1">
        <v>0</v>
      </c>
      <c r="AW96" s="1">
        <v>712</v>
      </c>
      <c r="AX96" s="1">
        <v>0</v>
      </c>
      <c r="AY96" s="1">
        <v>0</v>
      </c>
      <c r="AZ96" s="1">
        <v>0</v>
      </c>
    </row>
    <row r="97" spans="2:52" x14ac:dyDescent="0.15">
      <c r="B97" s="31" t="s">
        <v>346</v>
      </c>
      <c r="C97" s="11">
        <f t="shared" si="9"/>
        <v>1402</v>
      </c>
      <c r="D97" s="9">
        <f t="shared" si="10"/>
        <v>267</v>
      </c>
      <c r="E97" s="8">
        <v>0</v>
      </c>
      <c r="F97" s="8">
        <v>8</v>
      </c>
      <c r="G97" s="8">
        <v>11</v>
      </c>
      <c r="H97" s="8">
        <v>82</v>
      </c>
      <c r="I97" s="8">
        <v>1176</v>
      </c>
      <c r="J97" s="8">
        <v>0</v>
      </c>
      <c r="K97" s="8">
        <f t="shared" si="11"/>
        <v>0</v>
      </c>
      <c r="L97" s="11">
        <f t="shared" si="12"/>
        <v>16</v>
      </c>
      <c r="M97" s="12">
        <v>0</v>
      </c>
      <c r="N97" s="12">
        <v>0</v>
      </c>
      <c r="O97" s="12">
        <v>2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2</v>
      </c>
      <c r="W97" s="12">
        <v>0</v>
      </c>
      <c r="X97" s="12">
        <v>9</v>
      </c>
      <c r="Y97" s="12">
        <v>3</v>
      </c>
      <c r="Z97" s="12">
        <v>0</v>
      </c>
      <c r="AA97" s="9">
        <v>0</v>
      </c>
      <c r="AB97" s="11">
        <v>106</v>
      </c>
      <c r="AC97" s="12">
        <v>0</v>
      </c>
      <c r="AD97" s="12">
        <v>19</v>
      </c>
      <c r="AE97" s="12">
        <v>80</v>
      </c>
      <c r="AF97" s="12">
        <v>7</v>
      </c>
      <c r="AG97" s="12">
        <v>0</v>
      </c>
      <c r="AH97" s="9">
        <v>0</v>
      </c>
      <c r="AI97" s="11">
        <v>3</v>
      </c>
      <c r="AJ97" s="12">
        <v>0</v>
      </c>
      <c r="AK97" s="12">
        <v>0</v>
      </c>
      <c r="AL97" s="12">
        <v>0</v>
      </c>
      <c r="AM97" s="12">
        <v>0</v>
      </c>
      <c r="AN97" s="12">
        <v>3</v>
      </c>
      <c r="AO97" s="12">
        <v>0</v>
      </c>
      <c r="AP97" s="12">
        <v>0</v>
      </c>
      <c r="AQ97" s="40">
        <v>0</v>
      </c>
      <c r="AS97" s="1">
        <v>0</v>
      </c>
      <c r="AT97" s="1">
        <v>1402</v>
      </c>
      <c r="AU97" s="1">
        <v>267</v>
      </c>
      <c r="AV97" s="1">
        <v>0</v>
      </c>
      <c r="AW97" s="1">
        <v>16</v>
      </c>
      <c r="AX97" s="1">
        <v>0</v>
      </c>
      <c r="AY97" s="1">
        <v>0</v>
      </c>
      <c r="AZ97" s="1">
        <v>0</v>
      </c>
    </row>
    <row r="98" spans="2:52" x14ac:dyDescent="0.15">
      <c r="B98" s="31" t="s">
        <v>347</v>
      </c>
      <c r="C98" s="11">
        <f t="shared" si="9"/>
        <v>1372</v>
      </c>
      <c r="D98" s="9">
        <f t="shared" si="10"/>
        <v>163</v>
      </c>
      <c r="E98" s="8">
        <v>0</v>
      </c>
      <c r="F98" s="8">
        <v>2</v>
      </c>
      <c r="G98" s="8">
        <v>5</v>
      </c>
      <c r="H98" s="8">
        <v>1</v>
      </c>
      <c r="I98" s="8">
        <v>764</v>
      </c>
      <c r="J98" s="8">
        <v>0</v>
      </c>
      <c r="K98" s="8">
        <f t="shared" si="11"/>
        <v>1</v>
      </c>
      <c r="L98" s="11">
        <f t="shared" si="12"/>
        <v>396</v>
      </c>
      <c r="M98" s="12">
        <v>20</v>
      </c>
      <c r="N98" s="12">
        <v>2</v>
      </c>
      <c r="O98" s="12">
        <v>1</v>
      </c>
      <c r="P98" s="12">
        <v>1</v>
      </c>
      <c r="Q98" s="12">
        <v>6</v>
      </c>
      <c r="R98" s="12">
        <v>0</v>
      </c>
      <c r="S98" s="12">
        <v>0</v>
      </c>
      <c r="T98" s="12">
        <v>2</v>
      </c>
      <c r="U98" s="12">
        <v>4</v>
      </c>
      <c r="V98" s="12">
        <v>30</v>
      </c>
      <c r="W98" s="12">
        <v>7</v>
      </c>
      <c r="X98" s="12">
        <v>319</v>
      </c>
      <c r="Y98" s="12">
        <v>4</v>
      </c>
      <c r="Z98" s="12">
        <v>0</v>
      </c>
      <c r="AA98" s="9">
        <v>0</v>
      </c>
      <c r="AB98" s="11">
        <v>175</v>
      </c>
      <c r="AC98" s="12">
        <v>9</v>
      </c>
      <c r="AD98" s="12">
        <v>135</v>
      </c>
      <c r="AE98" s="12">
        <v>0</v>
      </c>
      <c r="AF98" s="12">
        <v>31</v>
      </c>
      <c r="AG98" s="12">
        <v>0</v>
      </c>
      <c r="AH98" s="9">
        <v>0</v>
      </c>
      <c r="AI98" s="11">
        <v>28</v>
      </c>
      <c r="AJ98" s="12">
        <v>0</v>
      </c>
      <c r="AK98" s="12">
        <v>0</v>
      </c>
      <c r="AL98" s="12">
        <v>0</v>
      </c>
      <c r="AM98" s="12">
        <v>0</v>
      </c>
      <c r="AN98" s="12">
        <v>11</v>
      </c>
      <c r="AO98" s="12">
        <v>1</v>
      </c>
      <c r="AP98" s="12">
        <v>1</v>
      </c>
      <c r="AQ98" s="40">
        <v>15</v>
      </c>
      <c r="AS98" s="1">
        <v>0</v>
      </c>
      <c r="AT98" s="1">
        <v>1372</v>
      </c>
      <c r="AU98" s="1">
        <v>163</v>
      </c>
      <c r="AV98" s="1">
        <v>0</v>
      </c>
      <c r="AW98" s="1">
        <v>397</v>
      </c>
      <c r="AX98" s="1">
        <v>0</v>
      </c>
      <c r="AY98" s="1">
        <v>1</v>
      </c>
      <c r="AZ98" s="1">
        <v>0</v>
      </c>
    </row>
    <row r="99" spans="2:52" x14ac:dyDescent="0.15">
      <c r="B99" s="31" t="s">
        <v>348</v>
      </c>
      <c r="C99" s="11">
        <f t="shared" si="9"/>
        <v>1361</v>
      </c>
      <c r="D99" s="9">
        <f t="shared" si="10"/>
        <v>29</v>
      </c>
      <c r="E99" s="8">
        <v>0</v>
      </c>
      <c r="F99" s="8">
        <v>4</v>
      </c>
      <c r="G99" s="8">
        <v>8</v>
      </c>
      <c r="H99" s="8">
        <v>1</v>
      </c>
      <c r="I99" s="8">
        <v>453</v>
      </c>
      <c r="J99" s="8">
        <v>0</v>
      </c>
      <c r="K99" s="8">
        <f t="shared" si="11"/>
        <v>1</v>
      </c>
      <c r="L99" s="11">
        <f t="shared" si="12"/>
        <v>487</v>
      </c>
      <c r="M99" s="12">
        <v>24</v>
      </c>
      <c r="N99" s="12">
        <v>56</v>
      </c>
      <c r="O99" s="12">
        <v>5</v>
      </c>
      <c r="P99" s="12">
        <v>0</v>
      </c>
      <c r="Q99" s="12">
        <v>2</v>
      </c>
      <c r="R99" s="12">
        <v>0</v>
      </c>
      <c r="S99" s="12">
        <v>0</v>
      </c>
      <c r="T99" s="12">
        <v>4</v>
      </c>
      <c r="U99" s="12">
        <v>4</v>
      </c>
      <c r="V99" s="12">
        <v>49</v>
      </c>
      <c r="W99" s="12">
        <v>22</v>
      </c>
      <c r="X99" s="12">
        <v>306</v>
      </c>
      <c r="Y99" s="12">
        <v>15</v>
      </c>
      <c r="Z99" s="12">
        <v>0</v>
      </c>
      <c r="AA99" s="9">
        <v>0</v>
      </c>
      <c r="AB99" s="11">
        <v>296</v>
      </c>
      <c r="AC99" s="12">
        <v>43</v>
      </c>
      <c r="AD99" s="12">
        <v>215</v>
      </c>
      <c r="AE99" s="12">
        <v>3</v>
      </c>
      <c r="AF99" s="12">
        <v>35</v>
      </c>
      <c r="AG99" s="12">
        <v>0</v>
      </c>
      <c r="AH99" s="9">
        <v>0</v>
      </c>
      <c r="AI99" s="11">
        <v>111</v>
      </c>
      <c r="AJ99" s="12">
        <v>0</v>
      </c>
      <c r="AK99" s="12">
        <v>0</v>
      </c>
      <c r="AL99" s="12">
        <v>87</v>
      </c>
      <c r="AM99" s="12">
        <v>0</v>
      </c>
      <c r="AN99" s="12">
        <v>12</v>
      </c>
      <c r="AO99" s="12">
        <v>1</v>
      </c>
      <c r="AP99" s="12">
        <v>2</v>
      </c>
      <c r="AQ99" s="40">
        <v>9</v>
      </c>
      <c r="AS99" s="1">
        <v>0</v>
      </c>
      <c r="AT99" s="1">
        <v>1361</v>
      </c>
      <c r="AU99" s="1">
        <v>29</v>
      </c>
      <c r="AV99" s="1">
        <v>1</v>
      </c>
      <c r="AW99" s="1">
        <v>487</v>
      </c>
      <c r="AX99" s="1">
        <v>0</v>
      </c>
      <c r="AY99" s="1">
        <v>0</v>
      </c>
      <c r="AZ99" s="1">
        <v>0</v>
      </c>
    </row>
    <row r="100" spans="2:52" x14ac:dyDescent="0.15">
      <c r="B100" s="31" t="s">
        <v>349</v>
      </c>
      <c r="C100" s="11">
        <f t="shared" si="9"/>
        <v>1360</v>
      </c>
      <c r="D100" s="9">
        <f t="shared" si="10"/>
        <v>553</v>
      </c>
      <c r="E100" s="8">
        <v>1</v>
      </c>
      <c r="F100" s="8">
        <v>10</v>
      </c>
      <c r="G100" s="8">
        <v>2</v>
      </c>
      <c r="H100" s="8">
        <v>1</v>
      </c>
      <c r="I100" s="8">
        <v>486</v>
      </c>
      <c r="J100" s="8">
        <v>0</v>
      </c>
      <c r="K100" s="8">
        <f t="shared" si="11"/>
        <v>0</v>
      </c>
      <c r="L100" s="11">
        <f t="shared" si="12"/>
        <v>360</v>
      </c>
      <c r="M100" s="12">
        <v>28</v>
      </c>
      <c r="N100" s="12">
        <v>0</v>
      </c>
      <c r="O100" s="12">
        <v>1</v>
      </c>
      <c r="P100" s="12">
        <v>0</v>
      </c>
      <c r="Q100" s="12">
        <v>3</v>
      </c>
      <c r="R100" s="12">
        <v>0</v>
      </c>
      <c r="S100" s="12">
        <v>0</v>
      </c>
      <c r="T100" s="12">
        <v>2</v>
      </c>
      <c r="U100" s="12">
        <v>1</v>
      </c>
      <c r="V100" s="12">
        <v>57</v>
      </c>
      <c r="W100" s="12">
        <v>13</v>
      </c>
      <c r="X100" s="12">
        <v>251</v>
      </c>
      <c r="Y100" s="12">
        <v>4</v>
      </c>
      <c r="Z100" s="12">
        <v>0</v>
      </c>
      <c r="AA100" s="9">
        <v>0</v>
      </c>
      <c r="AB100" s="11">
        <v>478</v>
      </c>
      <c r="AC100" s="12">
        <v>27</v>
      </c>
      <c r="AD100" s="12">
        <v>419</v>
      </c>
      <c r="AE100" s="12">
        <v>2</v>
      </c>
      <c r="AF100" s="12">
        <v>30</v>
      </c>
      <c r="AG100" s="12">
        <v>0</v>
      </c>
      <c r="AH100" s="9">
        <v>0</v>
      </c>
      <c r="AI100" s="11">
        <v>23</v>
      </c>
      <c r="AJ100" s="12">
        <v>0</v>
      </c>
      <c r="AK100" s="12">
        <v>0</v>
      </c>
      <c r="AL100" s="12">
        <v>0</v>
      </c>
      <c r="AM100" s="12">
        <v>0</v>
      </c>
      <c r="AN100" s="12">
        <v>20</v>
      </c>
      <c r="AO100" s="12">
        <v>1</v>
      </c>
      <c r="AP100" s="12">
        <v>0</v>
      </c>
      <c r="AQ100" s="40">
        <v>2</v>
      </c>
      <c r="AS100" s="1">
        <v>0</v>
      </c>
      <c r="AT100" s="1">
        <v>1360</v>
      </c>
      <c r="AU100" s="1">
        <v>553</v>
      </c>
      <c r="AV100" s="1">
        <v>0</v>
      </c>
      <c r="AW100" s="1">
        <v>360</v>
      </c>
      <c r="AX100" s="1">
        <v>0</v>
      </c>
      <c r="AY100" s="1">
        <v>0</v>
      </c>
      <c r="AZ100" s="1">
        <v>0</v>
      </c>
    </row>
    <row r="101" spans="2:52" x14ac:dyDescent="0.15">
      <c r="B101" s="31" t="s">
        <v>350</v>
      </c>
      <c r="C101" s="11">
        <f t="shared" si="9"/>
        <v>1338</v>
      </c>
      <c r="D101" s="9">
        <f t="shared" si="10"/>
        <v>338</v>
      </c>
      <c r="E101" s="8">
        <v>0</v>
      </c>
      <c r="F101" s="8">
        <v>0</v>
      </c>
      <c r="G101" s="8">
        <v>0</v>
      </c>
      <c r="H101" s="8">
        <v>0</v>
      </c>
      <c r="I101" s="8">
        <v>702</v>
      </c>
      <c r="J101" s="8">
        <v>0</v>
      </c>
      <c r="K101" s="8">
        <f t="shared" si="11"/>
        <v>2</v>
      </c>
      <c r="L101" s="11">
        <f t="shared" si="12"/>
        <v>189</v>
      </c>
      <c r="M101" s="12">
        <v>23</v>
      </c>
      <c r="N101" s="12">
        <v>5</v>
      </c>
      <c r="O101" s="12">
        <v>3</v>
      </c>
      <c r="P101" s="12">
        <v>0</v>
      </c>
      <c r="Q101" s="12">
        <v>3</v>
      </c>
      <c r="R101" s="12">
        <v>0</v>
      </c>
      <c r="S101" s="12">
        <v>0</v>
      </c>
      <c r="T101" s="12">
        <v>4</v>
      </c>
      <c r="U101" s="12">
        <v>1</v>
      </c>
      <c r="V101" s="12">
        <v>49</v>
      </c>
      <c r="W101" s="12">
        <v>21</v>
      </c>
      <c r="X101" s="12">
        <v>80</v>
      </c>
      <c r="Y101" s="12">
        <v>0</v>
      </c>
      <c r="Z101" s="12">
        <v>0</v>
      </c>
      <c r="AA101" s="9">
        <v>0</v>
      </c>
      <c r="AB101" s="11">
        <v>316</v>
      </c>
      <c r="AC101" s="12">
        <v>57</v>
      </c>
      <c r="AD101" s="12">
        <v>220</v>
      </c>
      <c r="AE101" s="12">
        <v>1</v>
      </c>
      <c r="AF101" s="12">
        <v>38</v>
      </c>
      <c r="AG101" s="12">
        <v>0</v>
      </c>
      <c r="AH101" s="9">
        <v>0</v>
      </c>
      <c r="AI101" s="11">
        <v>129</v>
      </c>
      <c r="AJ101" s="12">
        <v>0</v>
      </c>
      <c r="AK101" s="12">
        <v>0</v>
      </c>
      <c r="AL101" s="12">
        <v>108</v>
      </c>
      <c r="AM101" s="12">
        <v>0</v>
      </c>
      <c r="AN101" s="12">
        <v>8</v>
      </c>
      <c r="AO101" s="12">
        <v>0</v>
      </c>
      <c r="AP101" s="12">
        <v>0</v>
      </c>
      <c r="AQ101" s="40">
        <v>13</v>
      </c>
      <c r="AS101" s="1">
        <v>0</v>
      </c>
      <c r="AT101" s="1">
        <v>1338</v>
      </c>
      <c r="AU101" s="1">
        <v>338</v>
      </c>
      <c r="AV101" s="1">
        <v>2</v>
      </c>
      <c r="AW101" s="1">
        <v>189</v>
      </c>
      <c r="AX101" s="1">
        <v>0</v>
      </c>
      <c r="AY101" s="1">
        <v>0</v>
      </c>
      <c r="AZ101" s="1">
        <v>0</v>
      </c>
    </row>
    <row r="102" spans="2:52" x14ac:dyDescent="0.15">
      <c r="B102" s="31" t="s">
        <v>351</v>
      </c>
      <c r="C102" s="11">
        <f t="shared" si="9"/>
        <v>1323</v>
      </c>
      <c r="D102" s="9">
        <f t="shared" si="10"/>
        <v>12</v>
      </c>
      <c r="E102" s="8">
        <v>1</v>
      </c>
      <c r="F102" s="8">
        <v>0</v>
      </c>
      <c r="G102" s="8">
        <v>0</v>
      </c>
      <c r="H102" s="8">
        <v>0</v>
      </c>
      <c r="I102" s="8">
        <v>474</v>
      </c>
      <c r="J102" s="8">
        <v>0</v>
      </c>
      <c r="K102" s="8">
        <f t="shared" si="11"/>
        <v>0</v>
      </c>
      <c r="L102" s="11">
        <f t="shared" si="12"/>
        <v>589</v>
      </c>
      <c r="M102" s="12">
        <v>23</v>
      </c>
      <c r="N102" s="12">
        <v>3</v>
      </c>
      <c r="O102" s="12">
        <v>1</v>
      </c>
      <c r="P102" s="12">
        <v>0</v>
      </c>
      <c r="Q102" s="12">
        <v>2</v>
      </c>
      <c r="R102" s="12">
        <v>0</v>
      </c>
      <c r="S102" s="12">
        <v>0</v>
      </c>
      <c r="T102" s="12">
        <v>1</v>
      </c>
      <c r="U102" s="12">
        <v>1</v>
      </c>
      <c r="V102" s="12">
        <v>15</v>
      </c>
      <c r="W102" s="12">
        <v>21</v>
      </c>
      <c r="X102" s="12">
        <v>503</v>
      </c>
      <c r="Y102" s="12">
        <v>19</v>
      </c>
      <c r="Z102" s="12">
        <v>0</v>
      </c>
      <c r="AA102" s="9">
        <v>0</v>
      </c>
      <c r="AB102" s="11">
        <v>188</v>
      </c>
      <c r="AC102" s="12">
        <v>18</v>
      </c>
      <c r="AD102" s="12">
        <v>153</v>
      </c>
      <c r="AE102" s="12">
        <v>0</v>
      </c>
      <c r="AF102" s="12">
        <v>17</v>
      </c>
      <c r="AG102" s="12">
        <v>0</v>
      </c>
      <c r="AH102" s="9">
        <v>0</v>
      </c>
      <c r="AI102" s="11">
        <v>72</v>
      </c>
      <c r="AJ102" s="12">
        <v>0</v>
      </c>
      <c r="AK102" s="12">
        <v>0</v>
      </c>
      <c r="AL102" s="12">
        <v>55</v>
      </c>
      <c r="AM102" s="12">
        <v>1</v>
      </c>
      <c r="AN102" s="12">
        <v>11</v>
      </c>
      <c r="AO102" s="12">
        <v>0</v>
      </c>
      <c r="AP102" s="12">
        <v>2</v>
      </c>
      <c r="AQ102" s="40">
        <v>3</v>
      </c>
      <c r="AS102" s="1">
        <v>0</v>
      </c>
      <c r="AT102" s="1">
        <v>1323</v>
      </c>
      <c r="AU102" s="1">
        <v>12</v>
      </c>
      <c r="AV102" s="1">
        <v>0</v>
      </c>
      <c r="AW102" s="1">
        <v>589</v>
      </c>
      <c r="AX102" s="1">
        <v>0</v>
      </c>
      <c r="AY102" s="1">
        <v>0</v>
      </c>
      <c r="AZ102" s="1">
        <v>0</v>
      </c>
    </row>
    <row r="103" spans="2:52" x14ac:dyDescent="0.15">
      <c r="B103" s="31" t="s">
        <v>352</v>
      </c>
      <c r="C103" s="11">
        <f t="shared" si="9"/>
        <v>1318</v>
      </c>
      <c r="D103" s="9">
        <f t="shared" si="10"/>
        <v>5</v>
      </c>
      <c r="E103" s="8">
        <v>0</v>
      </c>
      <c r="F103" s="8">
        <v>0</v>
      </c>
      <c r="G103" s="8">
        <v>0</v>
      </c>
      <c r="H103" s="8">
        <v>1</v>
      </c>
      <c r="I103" s="8">
        <v>794</v>
      </c>
      <c r="J103" s="8">
        <v>0</v>
      </c>
      <c r="K103" s="8">
        <f t="shared" si="11"/>
        <v>0</v>
      </c>
      <c r="L103" s="11">
        <f t="shared" si="12"/>
        <v>130</v>
      </c>
      <c r="M103" s="12">
        <v>10</v>
      </c>
      <c r="N103" s="12">
        <v>0</v>
      </c>
      <c r="O103" s="12">
        <v>0</v>
      </c>
      <c r="P103" s="12">
        <v>0</v>
      </c>
      <c r="Q103" s="12">
        <v>1</v>
      </c>
      <c r="R103" s="12">
        <v>0</v>
      </c>
      <c r="S103" s="12">
        <v>0</v>
      </c>
      <c r="T103" s="12">
        <v>1</v>
      </c>
      <c r="U103" s="12">
        <v>0</v>
      </c>
      <c r="V103" s="12">
        <v>20</v>
      </c>
      <c r="W103" s="12">
        <v>30</v>
      </c>
      <c r="X103" s="12">
        <v>43</v>
      </c>
      <c r="Y103" s="12">
        <v>17</v>
      </c>
      <c r="Z103" s="12">
        <v>8</v>
      </c>
      <c r="AA103" s="9">
        <v>0</v>
      </c>
      <c r="AB103" s="11">
        <v>253</v>
      </c>
      <c r="AC103" s="12">
        <v>15</v>
      </c>
      <c r="AD103" s="12">
        <v>190</v>
      </c>
      <c r="AE103" s="12">
        <v>17</v>
      </c>
      <c r="AF103" s="12">
        <v>11</v>
      </c>
      <c r="AG103" s="12">
        <v>10</v>
      </c>
      <c r="AH103" s="9">
        <v>10</v>
      </c>
      <c r="AI103" s="11">
        <v>140</v>
      </c>
      <c r="AJ103" s="12">
        <v>1</v>
      </c>
      <c r="AK103" s="12">
        <v>0</v>
      </c>
      <c r="AL103" s="12">
        <v>0</v>
      </c>
      <c r="AM103" s="12">
        <v>0</v>
      </c>
      <c r="AN103" s="12">
        <v>92</v>
      </c>
      <c r="AO103" s="12">
        <v>7</v>
      </c>
      <c r="AP103" s="12">
        <v>28</v>
      </c>
      <c r="AQ103" s="40">
        <v>12</v>
      </c>
      <c r="AS103" s="1">
        <v>0</v>
      </c>
      <c r="AT103" s="1">
        <v>1318</v>
      </c>
      <c r="AU103" s="1">
        <v>5</v>
      </c>
      <c r="AV103" s="1">
        <v>0</v>
      </c>
      <c r="AW103" s="1">
        <v>130</v>
      </c>
      <c r="AX103" s="1">
        <v>0</v>
      </c>
      <c r="AY103" s="1">
        <v>0</v>
      </c>
      <c r="AZ103" s="1">
        <v>0</v>
      </c>
    </row>
    <row r="104" spans="2:52" x14ac:dyDescent="0.15">
      <c r="B104" s="31" t="s">
        <v>353</v>
      </c>
      <c r="C104" s="11">
        <f t="shared" si="9"/>
        <v>1306</v>
      </c>
      <c r="D104" s="9">
        <f t="shared" si="10"/>
        <v>51</v>
      </c>
      <c r="E104" s="8">
        <v>0</v>
      </c>
      <c r="F104" s="8">
        <v>30</v>
      </c>
      <c r="G104" s="8">
        <v>49</v>
      </c>
      <c r="H104" s="8">
        <v>4</v>
      </c>
      <c r="I104" s="8">
        <v>840</v>
      </c>
      <c r="J104" s="8">
        <v>0</v>
      </c>
      <c r="K104" s="8">
        <f t="shared" si="11"/>
        <v>0</v>
      </c>
      <c r="L104" s="11">
        <f t="shared" si="12"/>
        <v>18</v>
      </c>
      <c r="M104" s="12">
        <v>3</v>
      </c>
      <c r="N104" s="12">
        <v>1</v>
      </c>
      <c r="O104" s="12">
        <v>0</v>
      </c>
      <c r="P104" s="12">
        <v>0</v>
      </c>
      <c r="Q104" s="12">
        <v>1</v>
      </c>
      <c r="R104" s="12">
        <v>0</v>
      </c>
      <c r="S104" s="12">
        <v>0</v>
      </c>
      <c r="T104" s="12">
        <v>0</v>
      </c>
      <c r="U104" s="12">
        <v>1</v>
      </c>
      <c r="V104" s="12">
        <v>11</v>
      </c>
      <c r="W104" s="12">
        <v>0</v>
      </c>
      <c r="X104" s="12">
        <v>0</v>
      </c>
      <c r="Y104" s="12">
        <v>1</v>
      </c>
      <c r="Z104" s="12">
        <v>0</v>
      </c>
      <c r="AA104" s="9">
        <v>0</v>
      </c>
      <c r="AB104" s="11">
        <v>349</v>
      </c>
      <c r="AC104" s="12">
        <v>2</v>
      </c>
      <c r="AD104" s="12">
        <v>69</v>
      </c>
      <c r="AE104" s="12">
        <v>259</v>
      </c>
      <c r="AF104" s="12">
        <v>19</v>
      </c>
      <c r="AG104" s="12">
        <v>0</v>
      </c>
      <c r="AH104" s="9">
        <v>0</v>
      </c>
      <c r="AI104" s="11">
        <v>16</v>
      </c>
      <c r="AJ104" s="12">
        <v>1</v>
      </c>
      <c r="AK104" s="12">
        <v>0</v>
      </c>
      <c r="AL104" s="12">
        <v>0</v>
      </c>
      <c r="AM104" s="12">
        <v>4</v>
      </c>
      <c r="AN104" s="12">
        <v>5</v>
      </c>
      <c r="AO104" s="12">
        <v>1</v>
      </c>
      <c r="AP104" s="12">
        <v>0</v>
      </c>
      <c r="AQ104" s="40">
        <v>5</v>
      </c>
      <c r="AS104" s="1">
        <v>1</v>
      </c>
      <c r="AT104" s="1">
        <v>1307</v>
      </c>
      <c r="AU104" s="1">
        <v>52</v>
      </c>
      <c r="AV104" s="1">
        <v>0</v>
      </c>
      <c r="AW104" s="1">
        <v>18</v>
      </c>
      <c r="AX104" s="1">
        <v>0</v>
      </c>
      <c r="AY104" s="1">
        <v>0</v>
      </c>
      <c r="AZ104" s="1">
        <v>0</v>
      </c>
    </row>
    <row r="105" spans="2:52" x14ac:dyDescent="0.15">
      <c r="B105" s="31" t="s">
        <v>354</v>
      </c>
      <c r="C105" s="11">
        <f t="shared" si="9"/>
        <v>1276</v>
      </c>
      <c r="D105" s="9">
        <f t="shared" si="10"/>
        <v>728</v>
      </c>
      <c r="E105" s="8">
        <v>1</v>
      </c>
      <c r="F105" s="8">
        <v>0</v>
      </c>
      <c r="G105" s="8">
        <v>14</v>
      </c>
      <c r="H105" s="8">
        <v>30</v>
      </c>
      <c r="I105" s="8">
        <v>404</v>
      </c>
      <c r="J105" s="8">
        <v>0</v>
      </c>
      <c r="K105" s="8">
        <f t="shared" si="11"/>
        <v>2</v>
      </c>
      <c r="L105" s="11">
        <f t="shared" si="12"/>
        <v>627</v>
      </c>
      <c r="M105" s="12">
        <v>21</v>
      </c>
      <c r="N105" s="12">
        <v>9</v>
      </c>
      <c r="O105" s="12">
        <v>2</v>
      </c>
      <c r="P105" s="12">
        <v>0</v>
      </c>
      <c r="Q105" s="12">
        <v>1</v>
      </c>
      <c r="R105" s="12">
        <v>0</v>
      </c>
      <c r="S105" s="12">
        <v>0</v>
      </c>
      <c r="T105" s="12">
        <v>0</v>
      </c>
      <c r="U105" s="12">
        <v>30</v>
      </c>
      <c r="V105" s="12">
        <v>36</v>
      </c>
      <c r="W105" s="12">
        <v>0</v>
      </c>
      <c r="X105" s="12">
        <v>527</v>
      </c>
      <c r="Y105" s="12">
        <v>1</v>
      </c>
      <c r="Z105" s="12">
        <v>0</v>
      </c>
      <c r="AA105" s="9">
        <v>0</v>
      </c>
      <c r="AB105" s="11">
        <v>151</v>
      </c>
      <c r="AC105" s="12">
        <v>20</v>
      </c>
      <c r="AD105" s="12">
        <v>110</v>
      </c>
      <c r="AE105" s="12">
        <v>0</v>
      </c>
      <c r="AF105" s="12">
        <v>11</v>
      </c>
      <c r="AG105" s="12">
        <v>10</v>
      </c>
      <c r="AH105" s="9">
        <v>0</v>
      </c>
      <c r="AI105" s="11">
        <v>48</v>
      </c>
      <c r="AJ105" s="12">
        <v>0</v>
      </c>
      <c r="AK105" s="12">
        <v>0</v>
      </c>
      <c r="AL105" s="12">
        <v>0</v>
      </c>
      <c r="AM105" s="12">
        <v>0</v>
      </c>
      <c r="AN105" s="12">
        <v>44</v>
      </c>
      <c r="AO105" s="12">
        <v>0</v>
      </c>
      <c r="AP105" s="12">
        <v>1</v>
      </c>
      <c r="AQ105" s="40">
        <v>3</v>
      </c>
      <c r="AS105" s="1">
        <v>0</v>
      </c>
      <c r="AT105" s="1">
        <v>1276</v>
      </c>
      <c r="AU105" s="1">
        <v>728</v>
      </c>
      <c r="AV105" s="1">
        <v>1</v>
      </c>
      <c r="AW105" s="1">
        <v>628</v>
      </c>
      <c r="AX105" s="1">
        <v>0</v>
      </c>
      <c r="AY105" s="1">
        <v>1</v>
      </c>
      <c r="AZ105" s="1">
        <v>0</v>
      </c>
    </row>
    <row r="106" spans="2:52" x14ac:dyDescent="0.15">
      <c r="B106" s="31" t="s">
        <v>355</v>
      </c>
      <c r="C106" s="11">
        <f t="shared" si="9"/>
        <v>1227</v>
      </c>
      <c r="D106" s="9">
        <f t="shared" si="10"/>
        <v>377</v>
      </c>
      <c r="E106" s="8">
        <v>0</v>
      </c>
      <c r="F106" s="8">
        <v>3</v>
      </c>
      <c r="G106" s="8">
        <v>1</v>
      </c>
      <c r="H106" s="8">
        <v>28</v>
      </c>
      <c r="I106" s="8">
        <v>657</v>
      </c>
      <c r="J106" s="8">
        <v>0</v>
      </c>
      <c r="K106" s="8">
        <f t="shared" si="11"/>
        <v>1</v>
      </c>
      <c r="L106" s="11">
        <f t="shared" si="12"/>
        <v>373</v>
      </c>
      <c r="M106" s="12">
        <v>11</v>
      </c>
      <c r="N106" s="12">
        <v>0</v>
      </c>
      <c r="O106" s="12">
        <v>4</v>
      </c>
      <c r="P106" s="12">
        <v>0</v>
      </c>
      <c r="Q106" s="12">
        <v>4</v>
      </c>
      <c r="R106" s="12">
        <v>0</v>
      </c>
      <c r="S106" s="12">
        <v>0</v>
      </c>
      <c r="T106" s="12">
        <v>0</v>
      </c>
      <c r="U106" s="12">
        <v>84</v>
      </c>
      <c r="V106" s="12">
        <v>75</v>
      </c>
      <c r="W106" s="12">
        <v>2</v>
      </c>
      <c r="X106" s="12">
        <v>185</v>
      </c>
      <c r="Y106" s="12">
        <v>8</v>
      </c>
      <c r="Z106" s="12">
        <v>0</v>
      </c>
      <c r="AA106" s="9">
        <v>0</v>
      </c>
      <c r="AB106" s="11">
        <v>142</v>
      </c>
      <c r="AC106" s="12">
        <v>7</v>
      </c>
      <c r="AD106" s="12">
        <v>106</v>
      </c>
      <c r="AE106" s="12">
        <v>0</v>
      </c>
      <c r="AF106" s="12">
        <v>29</v>
      </c>
      <c r="AG106" s="12">
        <v>0</v>
      </c>
      <c r="AH106" s="9">
        <v>0</v>
      </c>
      <c r="AI106" s="11">
        <v>22</v>
      </c>
      <c r="AJ106" s="12">
        <v>0</v>
      </c>
      <c r="AK106" s="12">
        <v>0</v>
      </c>
      <c r="AL106" s="12">
        <v>0</v>
      </c>
      <c r="AM106" s="12">
        <v>0</v>
      </c>
      <c r="AN106" s="12">
        <v>12</v>
      </c>
      <c r="AO106" s="12">
        <v>0</v>
      </c>
      <c r="AP106" s="12">
        <v>1</v>
      </c>
      <c r="AQ106" s="40">
        <v>9</v>
      </c>
      <c r="AS106" s="1">
        <v>0</v>
      </c>
      <c r="AT106" s="1">
        <v>1227</v>
      </c>
      <c r="AU106" s="1">
        <v>377</v>
      </c>
      <c r="AV106" s="1">
        <v>1</v>
      </c>
      <c r="AW106" s="1">
        <v>373</v>
      </c>
      <c r="AX106" s="1">
        <v>0</v>
      </c>
      <c r="AY106" s="1">
        <v>0</v>
      </c>
      <c r="AZ106" s="1">
        <v>0</v>
      </c>
    </row>
    <row r="107" spans="2:52" x14ac:dyDescent="0.15">
      <c r="B107" s="31" t="s">
        <v>356</v>
      </c>
      <c r="C107" s="11">
        <f t="shared" si="9"/>
        <v>1204</v>
      </c>
      <c r="D107" s="9">
        <f t="shared" si="10"/>
        <v>142</v>
      </c>
      <c r="E107" s="8">
        <v>0</v>
      </c>
      <c r="F107" s="8">
        <v>18</v>
      </c>
      <c r="G107" s="8">
        <v>43</v>
      </c>
      <c r="H107" s="8">
        <v>0</v>
      </c>
      <c r="I107" s="8">
        <v>1076</v>
      </c>
      <c r="J107" s="8">
        <v>0</v>
      </c>
      <c r="K107" s="8">
        <f t="shared" si="11"/>
        <v>0</v>
      </c>
      <c r="L107" s="11">
        <f t="shared" si="12"/>
        <v>39</v>
      </c>
      <c r="M107" s="12">
        <v>1</v>
      </c>
      <c r="N107" s="12">
        <v>0</v>
      </c>
      <c r="O107" s="12">
        <v>0</v>
      </c>
      <c r="P107" s="12">
        <v>0</v>
      </c>
      <c r="Q107" s="12">
        <v>3</v>
      </c>
      <c r="R107" s="12">
        <v>0</v>
      </c>
      <c r="S107" s="12">
        <v>0</v>
      </c>
      <c r="T107" s="12">
        <v>2</v>
      </c>
      <c r="U107" s="12">
        <v>0</v>
      </c>
      <c r="V107" s="12">
        <v>7</v>
      </c>
      <c r="W107" s="12">
        <v>0</v>
      </c>
      <c r="X107" s="12">
        <v>19</v>
      </c>
      <c r="Y107" s="12">
        <v>7</v>
      </c>
      <c r="Z107" s="12">
        <v>0</v>
      </c>
      <c r="AA107" s="9">
        <v>0</v>
      </c>
      <c r="AB107" s="11">
        <v>27</v>
      </c>
      <c r="AC107" s="12">
        <v>1</v>
      </c>
      <c r="AD107" s="12">
        <v>11</v>
      </c>
      <c r="AE107" s="12">
        <v>2</v>
      </c>
      <c r="AF107" s="12">
        <v>13</v>
      </c>
      <c r="AG107" s="12">
        <v>0</v>
      </c>
      <c r="AH107" s="9">
        <v>0</v>
      </c>
      <c r="AI107" s="11">
        <v>1</v>
      </c>
      <c r="AJ107" s="12">
        <v>0</v>
      </c>
      <c r="AK107" s="12">
        <v>0</v>
      </c>
      <c r="AL107" s="12">
        <v>0</v>
      </c>
      <c r="AM107" s="12">
        <v>0</v>
      </c>
      <c r="AN107" s="12">
        <v>1</v>
      </c>
      <c r="AO107" s="12">
        <v>0</v>
      </c>
      <c r="AP107" s="12">
        <v>0</v>
      </c>
      <c r="AQ107" s="40">
        <v>0</v>
      </c>
      <c r="AS107" s="1">
        <v>0</v>
      </c>
      <c r="AT107" s="1">
        <v>1204</v>
      </c>
      <c r="AU107" s="1">
        <v>142</v>
      </c>
      <c r="AV107" s="1">
        <v>0</v>
      </c>
      <c r="AW107" s="1">
        <v>39</v>
      </c>
      <c r="AX107" s="1">
        <v>0</v>
      </c>
      <c r="AY107" s="1">
        <v>0</v>
      </c>
      <c r="AZ107" s="1">
        <v>0</v>
      </c>
    </row>
    <row r="108" spans="2:52" x14ac:dyDescent="0.15">
      <c r="B108" s="31" t="s">
        <v>357</v>
      </c>
      <c r="C108" s="11">
        <f t="shared" si="9"/>
        <v>1153</v>
      </c>
      <c r="D108" s="9">
        <f t="shared" si="10"/>
        <v>168</v>
      </c>
      <c r="E108" s="8">
        <v>0</v>
      </c>
      <c r="F108" s="8">
        <v>0</v>
      </c>
      <c r="G108" s="8">
        <v>0</v>
      </c>
      <c r="H108" s="8">
        <v>89</v>
      </c>
      <c r="I108" s="8">
        <v>779</v>
      </c>
      <c r="J108" s="8">
        <v>0</v>
      </c>
      <c r="K108" s="8">
        <f t="shared" si="11"/>
        <v>1</v>
      </c>
      <c r="L108" s="11">
        <f t="shared" si="12"/>
        <v>109</v>
      </c>
      <c r="M108" s="12">
        <v>14</v>
      </c>
      <c r="N108" s="12">
        <v>1</v>
      </c>
      <c r="O108" s="12">
        <v>5</v>
      </c>
      <c r="P108" s="12">
        <v>0</v>
      </c>
      <c r="Q108" s="12">
        <v>0</v>
      </c>
      <c r="R108" s="12">
        <v>0</v>
      </c>
      <c r="S108" s="12">
        <v>0</v>
      </c>
      <c r="T108" s="12">
        <v>1</v>
      </c>
      <c r="U108" s="12">
        <v>34</v>
      </c>
      <c r="V108" s="12">
        <v>29</v>
      </c>
      <c r="W108" s="12">
        <v>0</v>
      </c>
      <c r="X108" s="12">
        <v>21</v>
      </c>
      <c r="Y108" s="12">
        <v>4</v>
      </c>
      <c r="Z108" s="12">
        <v>0</v>
      </c>
      <c r="AA108" s="9">
        <v>0</v>
      </c>
      <c r="AB108" s="11">
        <v>82</v>
      </c>
      <c r="AC108" s="12">
        <v>10</v>
      </c>
      <c r="AD108" s="12">
        <v>54</v>
      </c>
      <c r="AE108" s="12">
        <v>1</v>
      </c>
      <c r="AF108" s="12">
        <v>17</v>
      </c>
      <c r="AG108" s="12">
        <v>0</v>
      </c>
      <c r="AH108" s="9">
        <v>0</v>
      </c>
      <c r="AI108" s="11">
        <v>93</v>
      </c>
      <c r="AJ108" s="12">
        <v>0</v>
      </c>
      <c r="AK108" s="12">
        <v>0</v>
      </c>
      <c r="AL108" s="12">
        <v>76</v>
      </c>
      <c r="AM108" s="12">
        <v>0</v>
      </c>
      <c r="AN108" s="12">
        <v>7</v>
      </c>
      <c r="AO108" s="12">
        <v>0</v>
      </c>
      <c r="AP108" s="12">
        <v>1</v>
      </c>
      <c r="AQ108" s="40">
        <v>9</v>
      </c>
      <c r="AS108" s="1">
        <v>0</v>
      </c>
      <c r="AT108" s="1">
        <v>1153</v>
      </c>
      <c r="AU108" s="1">
        <v>168</v>
      </c>
      <c r="AV108" s="1">
        <v>1</v>
      </c>
      <c r="AW108" s="1">
        <v>109</v>
      </c>
      <c r="AX108" s="1">
        <v>0</v>
      </c>
      <c r="AY108" s="1">
        <v>0</v>
      </c>
      <c r="AZ108" s="1">
        <v>0</v>
      </c>
    </row>
    <row r="109" spans="2:52" x14ac:dyDescent="0.15">
      <c r="B109" s="31" t="s">
        <v>358</v>
      </c>
      <c r="C109" s="11">
        <f t="shared" si="9"/>
        <v>1104</v>
      </c>
      <c r="D109" s="9">
        <f t="shared" si="10"/>
        <v>79</v>
      </c>
      <c r="E109" s="8">
        <v>0</v>
      </c>
      <c r="F109" s="8">
        <v>36</v>
      </c>
      <c r="G109" s="8">
        <v>126</v>
      </c>
      <c r="H109" s="8">
        <v>3</v>
      </c>
      <c r="I109" s="8">
        <v>754</v>
      </c>
      <c r="J109" s="8">
        <v>0</v>
      </c>
      <c r="K109" s="8">
        <f t="shared" si="11"/>
        <v>0</v>
      </c>
      <c r="L109" s="11">
        <f t="shared" si="12"/>
        <v>5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1</v>
      </c>
      <c r="V109" s="12">
        <v>2</v>
      </c>
      <c r="W109" s="12">
        <v>1</v>
      </c>
      <c r="X109" s="12">
        <v>0</v>
      </c>
      <c r="Y109" s="12">
        <v>1</v>
      </c>
      <c r="Z109" s="12">
        <v>0</v>
      </c>
      <c r="AA109" s="9">
        <v>0</v>
      </c>
      <c r="AB109" s="11">
        <v>171</v>
      </c>
      <c r="AC109" s="12">
        <v>0</v>
      </c>
      <c r="AD109" s="12">
        <v>33</v>
      </c>
      <c r="AE109" s="12">
        <v>117</v>
      </c>
      <c r="AF109" s="12">
        <v>21</v>
      </c>
      <c r="AG109" s="12">
        <v>0</v>
      </c>
      <c r="AH109" s="9">
        <v>0</v>
      </c>
      <c r="AI109" s="11">
        <v>9</v>
      </c>
      <c r="AJ109" s="12">
        <v>0</v>
      </c>
      <c r="AK109" s="12">
        <v>0</v>
      </c>
      <c r="AL109" s="12">
        <v>0</v>
      </c>
      <c r="AM109" s="12">
        <v>2</v>
      </c>
      <c r="AN109" s="12">
        <v>4</v>
      </c>
      <c r="AO109" s="12">
        <v>0</v>
      </c>
      <c r="AP109" s="12">
        <v>0</v>
      </c>
      <c r="AQ109" s="40">
        <v>3</v>
      </c>
      <c r="AS109" s="1">
        <v>0</v>
      </c>
      <c r="AT109" s="1">
        <v>1104</v>
      </c>
      <c r="AU109" s="1">
        <v>79</v>
      </c>
      <c r="AV109" s="1">
        <v>0</v>
      </c>
      <c r="AW109" s="1">
        <v>5</v>
      </c>
      <c r="AX109" s="1">
        <v>0</v>
      </c>
      <c r="AY109" s="1">
        <v>0</v>
      </c>
      <c r="AZ109" s="1">
        <v>0</v>
      </c>
    </row>
    <row r="110" spans="2:52" x14ac:dyDescent="0.15">
      <c r="B110" s="31" t="s">
        <v>359</v>
      </c>
      <c r="C110" s="11">
        <f t="shared" si="9"/>
        <v>1095</v>
      </c>
      <c r="D110" s="9">
        <f t="shared" si="10"/>
        <v>213</v>
      </c>
      <c r="E110" s="8">
        <v>0</v>
      </c>
      <c r="F110" s="8">
        <v>2</v>
      </c>
      <c r="G110" s="8">
        <v>0</v>
      </c>
      <c r="H110" s="8">
        <v>1</v>
      </c>
      <c r="I110" s="8">
        <v>354</v>
      </c>
      <c r="J110" s="8">
        <v>0</v>
      </c>
      <c r="K110" s="8">
        <f t="shared" si="11"/>
        <v>1</v>
      </c>
      <c r="L110" s="11">
        <f t="shared" si="12"/>
        <v>410</v>
      </c>
      <c r="M110" s="12">
        <v>11</v>
      </c>
      <c r="N110" s="12">
        <v>1</v>
      </c>
      <c r="O110" s="12">
        <v>1</v>
      </c>
      <c r="P110" s="12">
        <v>0</v>
      </c>
      <c r="Q110" s="12">
        <v>1</v>
      </c>
      <c r="R110" s="12">
        <v>0</v>
      </c>
      <c r="S110" s="12">
        <v>0</v>
      </c>
      <c r="T110" s="12">
        <v>3</v>
      </c>
      <c r="U110" s="12">
        <v>1</v>
      </c>
      <c r="V110" s="12">
        <v>25</v>
      </c>
      <c r="W110" s="12">
        <v>14</v>
      </c>
      <c r="X110" s="12">
        <v>345</v>
      </c>
      <c r="Y110" s="12">
        <v>8</v>
      </c>
      <c r="Z110" s="12">
        <v>0</v>
      </c>
      <c r="AA110" s="9">
        <v>0</v>
      </c>
      <c r="AB110" s="11">
        <v>211</v>
      </c>
      <c r="AC110" s="12">
        <v>24</v>
      </c>
      <c r="AD110" s="12">
        <v>162</v>
      </c>
      <c r="AE110" s="12">
        <v>1</v>
      </c>
      <c r="AF110" s="12">
        <v>24</v>
      </c>
      <c r="AG110" s="12">
        <v>0</v>
      </c>
      <c r="AH110" s="9">
        <v>0</v>
      </c>
      <c r="AI110" s="11">
        <v>116</v>
      </c>
      <c r="AJ110" s="12">
        <v>0</v>
      </c>
      <c r="AK110" s="12">
        <v>0</v>
      </c>
      <c r="AL110" s="12">
        <v>108</v>
      </c>
      <c r="AM110" s="12">
        <v>0</v>
      </c>
      <c r="AN110" s="12">
        <v>4</v>
      </c>
      <c r="AO110" s="12">
        <v>0</v>
      </c>
      <c r="AP110" s="12">
        <v>0</v>
      </c>
      <c r="AQ110" s="40">
        <v>4</v>
      </c>
      <c r="AS110" s="1">
        <v>0</v>
      </c>
      <c r="AT110" s="1">
        <v>1095</v>
      </c>
      <c r="AU110" s="1">
        <v>213</v>
      </c>
      <c r="AV110" s="1">
        <v>0</v>
      </c>
      <c r="AW110" s="1">
        <v>411</v>
      </c>
      <c r="AX110" s="1">
        <v>0</v>
      </c>
      <c r="AY110" s="1">
        <v>1</v>
      </c>
      <c r="AZ110" s="1">
        <v>0</v>
      </c>
    </row>
    <row r="111" spans="2:52" x14ac:dyDescent="0.15">
      <c r="B111" s="31" t="s">
        <v>360</v>
      </c>
      <c r="C111" s="11">
        <f t="shared" si="9"/>
        <v>1086</v>
      </c>
      <c r="D111" s="9">
        <f t="shared" si="10"/>
        <v>18</v>
      </c>
      <c r="E111" s="8">
        <v>1</v>
      </c>
      <c r="F111" s="8">
        <v>3</v>
      </c>
      <c r="G111" s="8">
        <v>1</v>
      </c>
      <c r="H111" s="8">
        <v>1</v>
      </c>
      <c r="I111" s="8">
        <v>264</v>
      </c>
      <c r="J111" s="8">
        <v>0</v>
      </c>
      <c r="K111" s="8">
        <f t="shared" si="11"/>
        <v>0</v>
      </c>
      <c r="L111" s="11">
        <f t="shared" si="12"/>
        <v>485</v>
      </c>
      <c r="M111" s="12">
        <v>20</v>
      </c>
      <c r="N111" s="12">
        <v>2</v>
      </c>
      <c r="O111" s="12">
        <v>9</v>
      </c>
      <c r="P111" s="12">
        <v>0</v>
      </c>
      <c r="Q111" s="12">
        <v>0</v>
      </c>
      <c r="R111" s="12">
        <v>0</v>
      </c>
      <c r="S111" s="12">
        <v>0</v>
      </c>
      <c r="T111" s="12">
        <v>2</v>
      </c>
      <c r="U111" s="12">
        <v>1</v>
      </c>
      <c r="V111" s="12">
        <v>26</v>
      </c>
      <c r="W111" s="12">
        <v>10</v>
      </c>
      <c r="X111" s="12">
        <v>402</v>
      </c>
      <c r="Y111" s="12">
        <v>13</v>
      </c>
      <c r="Z111" s="12">
        <v>0</v>
      </c>
      <c r="AA111" s="9">
        <v>0</v>
      </c>
      <c r="AB111" s="11">
        <v>312</v>
      </c>
      <c r="AC111" s="12">
        <v>10</v>
      </c>
      <c r="AD111" s="12">
        <v>280</v>
      </c>
      <c r="AE111" s="12">
        <v>0</v>
      </c>
      <c r="AF111" s="12">
        <v>22</v>
      </c>
      <c r="AG111" s="12">
        <v>0</v>
      </c>
      <c r="AH111" s="9">
        <v>0</v>
      </c>
      <c r="AI111" s="11">
        <v>20</v>
      </c>
      <c r="AJ111" s="12">
        <v>0</v>
      </c>
      <c r="AK111" s="12">
        <v>0</v>
      </c>
      <c r="AL111" s="12">
        <v>0</v>
      </c>
      <c r="AM111" s="12">
        <v>0</v>
      </c>
      <c r="AN111" s="12">
        <v>14</v>
      </c>
      <c r="AO111" s="12">
        <v>0</v>
      </c>
      <c r="AP111" s="12">
        <v>0</v>
      </c>
      <c r="AQ111" s="40">
        <v>6</v>
      </c>
      <c r="AS111" s="1">
        <v>0</v>
      </c>
      <c r="AT111" s="1">
        <v>1086</v>
      </c>
      <c r="AU111" s="1">
        <v>18</v>
      </c>
      <c r="AV111" s="1">
        <v>0</v>
      </c>
      <c r="AW111" s="1">
        <v>485</v>
      </c>
      <c r="AX111" s="1">
        <v>0</v>
      </c>
      <c r="AY111" s="1">
        <v>0</v>
      </c>
      <c r="AZ111" s="1">
        <v>0</v>
      </c>
    </row>
    <row r="112" spans="2:52" x14ac:dyDescent="0.15">
      <c r="B112" s="31" t="s">
        <v>361</v>
      </c>
      <c r="C112" s="11">
        <f t="shared" si="9"/>
        <v>1086</v>
      </c>
      <c r="D112" s="9">
        <f t="shared" si="10"/>
        <v>19</v>
      </c>
      <c r="E112" s="8">
        <v>0</v>
      </c>
      <c r="F112" s="8">
        <v>17</v>
      </c>
      <c r="G112" s="8">
        <v>10</v>
      </c>
      <c r="H112" s="8">
        <v>16</v>
      </c>
      <c r="I112" s="8">
        <v>735</v>
      </c>
      <c r="J112" s="8">
        <v>0</v>
      </c>
      <c r="K112" s="8">
        <f t="shared" si="11"/>
        <v>0</v>
      </c>
      <c r="L112" s="11">
        <f t="shared" si="12"/>
        <v>18</v>
      </c>
      <c r="M112" s="12">
        <v>0</v>
      </c>
      <c r="N112" s="12">
        <v>0</v>
      </c>
      <c r="O112" s="12">
        <v>0</v>
      </c>
      <c r="P112" s="12">
        <v>0</v>
      </c>
      <c r="Q112" s="12">
        <v>2</v>
      </c>
      <c r="R112" s="12">
        <v>0</v>
      </c>
      <c r="S112" s="12">
        <v>0</v>
      </c>
      <c r="T112" s="12">
        <v>0</v>
      </c>
      <c r="U112" s="12">
        <v>0</v>
      </c>
      <c r="V112" s="12">
        <v>16</v>
      </c>
      <c r="W112" s="12">
        <v>0</v>
      </c>
      <c r="X112" s="12">
        <v>0</v>
      </c>
      <c r="Y112" s="12">
        <v>0</v>
      </c>
      <c r="Z112" s="12">
        <v>0</v>
      </c>
      <c r="AA112" s="9">
        <v>0</v>
      </c>
      <c r="AB112" s="11">
        <v>277</v>
      </c>
      <c r="AC112" s="12">
        <v>1</v>
      </c>
      <c r="AD112" s="12">
        <v>80</v>
      </c>
      <c r="AE112" s="12">
        <v>162</v>
      </c>
      <c r="AF112" s="12">
        <v>22</v>
      </c>
      <c r="AG112" s="12">
        <v>0</v>
      </c>
      <c r="AH112" s="9">
        <v>12</v>
      </c>
      <c r="AI112" s="11">
        <v>13</v>
      </c>
      <c r="AJ112" s="12">
        <v>1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</v>
      </c>
      <c r="AQ112" s="40">
        <v>12</v>
      </c>
      <c r="AS112" s="1">
        <v>0</v>
      </c>
      <c r="AT112" s="1">
        <v>1086</v>
      </c>
      <c r="AU112" s="1">
        <v>19</v>
      </c>
      <c r="AV112" s="1">
        <v>0</v>
      </c>
      <c r="AW112" s="1">
        <v>18</v>
      </c>
      <c r="AX112" s="1">
        <v>0</v>
      </c>
      <c r="AY112" s="1">
        <v>0</v>
      </c>
      <c r="AZ112" s="1">
        <v>0</v>
      </c>
    </row>
    <row r="113" spans="2:52" x14ac:dyDescent="0.15">
      <c r="B113" s="31" t="s">
        <v>362</v>
      </c>
      <c r="C113" s="11">
        <f t="shared" si="9"/>
        <v>1077</v>
      </c>
      <c r="D113" s="9">
        <f t="shared" si="10"/>
        <v>57</v>
      </c>
      <c r="E113" s="8">
        <v>0</v>
      </c>
      <c r="F113" s="8">
        <v>0</v>
      </c>
      <c r="G113" s="8">
        <v>1</v>
      </c>
      <c r="H113" s="8">
        <v>1</v>
      </c>
      <c r="I113" s="8">
        <v>992</v>
      </c>
      <c r="J113" s="8">
        <v>0</v>
      </c>
      <c r="K113" s="8">
        <f t="shared" si="11"/>
        <v>0</v>
      </c>
      <c r="L113" s="11">
        <f t="shared" si="12"/>
        <v>11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3</v>
      </c>
      <c r="W113" s="12">
        <v>0</v>
      </c>
      <c r="X113" s="12">
        <v>7</v>
      </c>
      <c r="Y113" s="12">
        <v>1</v>
      </c>
      <c r="Z113" s="12">
        <v>0</v>
      </c>
      <c r="AA113" s="9">
        <v>0</v>
      </c>
      <c r="AB113" s="11">
        <v>23</v>
      </c>
      <c r="AC113" s="12">
        <v>2</v>
      </c>
      <c r="AD113" s="12">
        <v>9</v>
      </c>
      <c r="AE113" s="12">
        <v>9</v>
      </c>
      <c r="AF113" s="12">
        <v>3</v>
      </c>
      <c r="AG113" s="12">
        <v>0</v>
      </c>
      <c r="AH113" s="9">
        <v>0</v>
      </c>
      <c r="AI113" s="11">
        <v>49</v>
      </c>
      <c r="AJ113" s="12">
        <v>0</v>
      </c>
      <c r="AK113" s="12">
        <v>0</v>
      </c>
      <c r="AL113" s="12">
        <v>0</v>
      </c>
      <c r="AM113" s="12">
        <v>0</v>
      </c>
      <c r="AN113" s="12">
        <v>16</v>
      </c>
      <c r="AO113" s="12">
        <v>1</v>
      </c>
      <c r="AP113" s="12">
        <v>31</v>
      </c>
      <c r="AQ113" s="40">
        <v>1</v>
      </c>
      <c r="AS113" s="1">
        <v>0</v>
      </c>
      <c r="AT113" s="1">
        <v>1077</v>
      </c>
      <c r="AU113" s="1">
        <v>57</v>
      </c>
      <c r="AV113" s="1">
        <v>0</v>
      </c>
      <c r="AW113" s="1">
        <v>11</v>
      </c>
      <c r="AX113" s="1">
        <v>0</v>
      </c>
      <c r="AY113" s="1">
        <v>0</v>
      </c>
      <c r="AZ113" s="1">
        <v>0</v>
      </c>
    </row>
    <row r="114" spans="2:52" x14ac:dyDescent="0.15">
      <c r="B114" s="31" t="s">
        <v>363</v>
      </c>
      <c r="C114" s="11">
        <f t="shared" si="9"/>
        <v>1055</v>
      </c>
      <c r="D114" s="9">
        <f t="shared" si="10"/>
        <v>114</v>
      </c>
      <c r="E114" s="8">
        <v>0</v>
      </c>
      <c r="F114" s="8">
        <v>37</v>
      </c>
      <c r="G114" s="8">
        <v>62</v>
      </c>
      <c r="H114" s="8">
        <v>0</v>
      </c>
      <c r="I114" s="8">
        <v>906</v>
      </c>
      <c r="J114" s="8">
        <v>0</v>
      </c>
      <c r="K114" s="8">
        <f t="shared" si="11"/>
        <v>1</v>
      </c>
      <c r="L114" s="11">
        <f t="shared" si="12"/>
        <v>28</v>
      </c>
      <c r="M114" s="12">
        <v>2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2</v>
      </c>
      <c r="V114" s="12">
        <v>3</v>
      </c>
      <c r="W114" s="12">
        <v>0</v>
      </c>
      <c r="X114" s="12">
        <v>21</v>
      </c>
      <c r="Y114" s="12">
        <v>0</v>
      </c>
      <c r="Z114" s="12">
        <v>0</v>
      </c>
      <c r="AA114" s="9">
        <v>0</v>
      </c>
      <c r="AB114" s="11">
        <v>21</v>
      </c>
      <c r="AC114" s="12">
        <v>0</v>
      </c>
      <c r="AD114" s="12">
        <v>7</v>
      </c>
      <c r="AE114" s="12">
        <v>0</v>
      </c>
      <c r="AF114" s="12">
        <v>14</v>
      </c>
      <c r="AG114" s="12">
        <v>0</v>
      </c>
      <c r="AH114" s="9">
        <v>0</v>
      </c>
      <c r="AI114" s="11">
        <v>0</v>
      </c>
      <c r="AJ114" s="12">
        <v>0</v>
      </c>
      <c r="AK114" s="12">
        <v>0</v>
      </c>
      <c r="AL114" s="12">
        <v>0</v>
      </c>
      <c r="AM114" s="12">
        <v>0</v>
      </c>
      <c r="AN114" s="12">
        <v>0</v>
      </c>
      <c r="AO114" s="12">
        <v>0</v>
      </c>
      <c r="AP114" s="12">
        <v>0</v>
      </c>
      <c r="AQ114" s="40">
        <v>0</v>
      </c>
      <c r="AS114" s="1">
        <v>0</v>
      </c>
      <c r="AT114" s="1">
        <v>1055</v>
      </c>
      <c r="AU114" s="1">
        <v>114</v>
      </c>
      <c r="AV114" s="1">
        <v>0</v>
      </c>
      <c r="AW114" s="1">
        <v>29</v>
      </c>
      <c r="AX114" s="1">
        <v>0</v>
      </c>
      <c r="AY114" s="1">
        <v>0</v>
      </c>
      <c r="AZ114" s="1">
        <v>1</v>
      </c>
    </row>
    <row r="115" spans="2:52" x14ac:dyDescent="0.15">
      <c r="B115" s="31" t="s">
        <v>364</v>
      </c>
      <c r="C115" s="11">
        <f t="shared" si="9"/>
        <v>1053</v>
      </c>
      <c r="D115" s="9">
        <f t="shared" si="10"/>
        <v>220</v>
      </c>
      <c r="E115" s="8">
        <v>0</v>
      </c>
      <c r="F115" s="8">
        <v>2</v>
      </c>
      <c r="G115" s="8">
        <v>12</v>
      </c>
      <c r="H115" s="8">
        <v>12</v>
      </c>
      <c r="I115" s="8">
        <v>499</v>
      </c>
      <c r="J115" s="8">
        <v>0</v>
      </c>
      <c r="K115" s="8">
        <f t="shared" si="11"/>
        <v>1</v>
      </c>
      <c r="L115" s="11">
        <f t="shared" si="12"/>
        <v>229</v>
      </c>
      <c r="M115" s="12">
        <v>17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32</v>
      </c>
      <c r="V115" s="12">
        <v>66</v>
      </c>
      <c r="W115" s="12">
        <v>5</v>
      </c>
      <c r="X115" s="12">
        <v>107</v>
      </c>
      <c r="Y115" s="12">
        <v>2</v>
      </c>
      <c r="Z115" s="12">
        <v>0</v>
      </c>
      <c r="AA115" s="9">
        <v>0</v>
      </c>
      <c r="AB115" s="11">
        <v>189</v>
      </c>
      <c r="AC115" s="12">
        <v>15</v>
      </c>
      <c r="AD115" s="12">
        <v>100</v>
      </c>
      <c r="AE115" s="12">
        <v>0</v>
      </c>
      <c r="AF115" s="12">
        <v>74</v>
      </c>
      <c r="AG115" s="12">
        <v>0</v>
      </c>
      <c r="AH115" s="9">
        <v>0</v>
      </c>
      <c r="AI115" s="11">
        <v>109</v>
      </c>
      <c r="AJ115" s="12">
        <v>0</v>
      </c>
      <c r="AK115" s="12">
        <v>0</v>
      </c>
      <c r="AL115" s="12">
        <v>75</v>
      </c>
      <c r="AM115" s="12">
        <v>0</v>
      </c>
      <c r="AN115" s="12">
        <v>13</v>
      </c>
      <c r="AO115" s="12">
        <v>1</v>
      </c>
      <c r="AP115" s="12">
        <v>1</v>
      </c>
      <c r="AQ115" s="40">
        <v>19</v>
      </c>
      <c r="AS115" s="1">
        <v>0</v>
      </c>
      <c r="AT115" s="1">
        <v>1053</v>
      </c>
      <c r="AU115" s="1">
        <v>220</v>
      </c>
      <c r="AV115" s="1">
        <v>1</v>
      </c>
      <c r="AW115" s="1">
        <v>229</v>
      </c>
      <c r="AX115" s="1">
        <v>0</v>
      </c>
      <c r="AY115" s="1">
        <v>0</v>
      </c>
      <c r="AZ115" s="1">
        <v>0</v>
      </c>
    </row>
    <row r="116" spans="2:52" x14ac:dyDescent="0.15">
      <c r="B116" s="31" t="s">
        <v>365</v>
      </c>
      <c r="C116" s="11">
        <f t="shared" si="9"/>
        <v>1039</v>
      </c>
      <c r="D116" s="9">
        <f t="shared" si="10"/>
        <v>20</v>
      </c>
      <c r="E116" s="8">
        <v>0</v>
      </c>
      <c r="F116" s="8">
        <v>13</v>
      </c>
      <c r="G116" s="8">
        <v>49</v>
      </c>
      <c r="H116" s="8">
        <v>0</v>
      </c>
      <c r="I116" s="8">
        <v>566</v>
      </c>
      <c r="J116" s="8">
        <v>0</v>
      </c>
      <c r="K116" s="8">
        <f t="shared" si="11"/>
        <v>0</v>
      </c>
      <c r="L116" s="11">
        <f t="shared" si="12"/>
        <v>29</v>
      </c>
      <c r="M116" s="12">
        <v>0</v>
      </c>
      <c r="N116" s="12">
        <v>0</v>
      </c>
      <c r="O116" s="12">
        <v>1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5</v>
      </c>
      <c r="W116" s="12">
        <v>0</v>
      </c>
      <c r="X116" s="12">
        <v>20</v>
      </c>
      <c r="Y116" s="12">
        <v>3</v>
      </c>
      <c r="Z116" s="12">
        <v>0</v>
      </c>
      <c r="AA116" s="9">
        <v>0</v>
      </c>
      <c r="AB116" s="11">
        <v>344</v>
      </c>
      <c r="AC116" s="12">
        <v>0</v>
      </c>
      <c r="AD116" s="12">
        <v>61</v>
      </c>
      <c r="AE116" s="12">
        <v>258</v>
      </c>
      <c r="AF116" s="12">
        <v>25</v>
      </c>
      <c r="AG116" s="12">
        <v>0</v>
      </c>
      <c r="AH116" s="9">
        <v>0</v>
      </c>
      <c r="AI116" s="11">
        <v>38</v>
      </c>
      <c r="AJ116" s="12">
        <v>5</v>
      </c>
      <c r="AK116" s="12">
        <v>0</v>
      </c>
      <c r="AL116" s="12">
        <v>0</v>
      </c>
      <c r="AM116" s="12">
        <v>0</v>
      </c>
      <c r="AN116" s="12">
        <v>4</v>
      </c>
      <c r="AO116" s="12">
        <v>11</v>
      </c>
      <c r="AP116" s="12">
        <v>18</v>
      </c>
      <c r="AQ116" s="40">
        <v>0</v>
      </c>
      <c r="AS116" s="1">
        <v>0</v>
      </c>
      <c r="AT116" s="1">
        <v>1039</v>
      </c>
      <c r="AU116" s="1">
        <v>20</v>
      </c>
      <c r="AV116" s="1">
        <v>0</v>
      </c>
      <c r="AW116" s="1">
        <v>29</v>
      </c>
      <c r="AX116" s="1">
        <v>0</v>
      </c>
      <c r="AY116" s="1">
        <v>0</v>
      </c>
      <c r="AZ116" s="1">
        <v>0</v>
      </c>
    </row>
    <row r="117" spans="2:52" x14ac:dyDescent="0.15">
      <c r="B117" s="31" t="s">
        <v>366</v>
      </c>
      <c r="C117" s="11">
        <f t="shared" si="9"/>
        <v>1007</v>
      </c>
      <c r="D117" s="9">
        <f t="shared" si="10"/>
        <v>18</v>
      </c>
      <c r="E117" s="8">
        <v>0</v>
      </c>
      <c r="F117" s="8">
        <v>15</v>
      </c>
      <c r="G117" s="8">
        <v>7</v>
      </c>
      <c r="H117" s="8">
        <v>0</v>
      </c>
      <c r="I117" s="8">
        <v>906</v>
      </c>
      <c r="J117" s="8">
        <v>0</v>
      </c>
      <c r="K117" s="8">
        <f t="shared" si="11"/>
        <v>0</v>
      </c>
      <c r="L117" s="11">
        <f t="shared" si="12"/>
        <v>63</v>
      </c>
      <c r="M117" s="12">
        <v>1</v>
      </c>
      <c r="N117" s="12">
        <v>1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6</v>
      </c>
      <c r="W117" s="12">
        <v>1</v>
      </c>
      <c r="X117" s="12">
        <v>54</v>
      </c>
      <c r="Y117" s="12">
        <v>0</v>
      </c>
      <c r="Z117" s="12">
        <v>0</v>
      </c>
      <c r="AA117" s="9">
        <v>0</v>
      </c>
      <c r="AB117" s="11">
        <v>13</v>
      </c>
      <c r="AC117" s="12">
        <v>2</v>
      </c>
      <c r="AD117" s="12">
        <v>10</v>
      </c>
      <c r="AE117" s="12">
        <v>1</v>
      </c>
      <c r="AF117" s="12">
        <v>0</v>
      </c>
      <c r="AG117" s="12">
        <v>0</v>
      </c>
      <c r="AH117" s="9">
        <v>0</v>
      </c>
      <c r="AI117" s="11">
        <v>3</v>
      </c>
      <c r="AJ117" s="12">
        <v>0</v>
      </c>
      <c r="AK117" s="12">
        <v>0</v>
      </c>
      <c r="AL117" s="12">
        <v>0</v>
      </c>
      <c r="AM117" s="12">
        <v>0</v>
      </c>
      <c r="AN117" s="12">
        <v>1</v>
      </c>
      <c r="AO117" s="12">
        <v>0</v>
      </c>
      <c r="AP117" s="12">
        <v>2</v>
      </c>
      <c r="AQ117" s="40">
        <v>0</v>
      </c>
      <c r="AS117" s="1">
        <v>0</v>
      </c>
      <c r="AT117" s="1">
        <v>1007</v>
      </c>
      <c r="AU117" s="1">
        <v>18</v>
      </c>
      <c r="AV117" s="1">
        <v>0</v>
      </c>
      <c r="AW117" s="1">
        <v>63</v>
      </c>
      <c r="AX117" s="1">
        <v>0</v>
      </c>
      <c r="AY117" s="1">
        <v>0</v>
      </c>
      <c r="AZ117" s="1">
        <v>0</v>
      </c>
    </row>
    <row r="118" spans="2:52" x14ac:dyDescent="0.15">
      <c r="B118" s="31" t="s">
        <v>367</v>
      </c>
      <c r="C118" s="11">
        <f t="shared" si="9"/>
        <v>959</v>
      </c>
      <c r="D118" s="9">
        <f t="shared" si="10"/>
        <v>38</v>
      </c>
      <c r="E118" s="8">
        <v>0</v>
      </c>
      <c r="F118" s="8">
        <v>15</v>
      </c>
      <c r="G118" s="8">
        <v>1</v>
      </c>
      <c r="H118" s="8">
        <v>19</v>
      </c>
      <c r="I118" s="8">
        <v>194</v>
      </c>
      <c r="J118" s="8">
        <v>0</v>
      </c>
      <c r="K118" s="8">
        <f t="shared" si="11"/>
        <v>0</v>
      </c>
      <c r="L118" s="11">
        <f t="shared" si="12"/>
        <v>193</v>
      </c>
      <c r="M118" s="12">
        <v>12</v>
      </c>
      <c r="N118" s="12">
        <v>0</v>
      </c>
      <c r="O118" s="12">
        <v>3</v>
      </c>
      <c r="P118" s="12">
        <v>0</v>
      </c>
      <c r="Q118" s="12">
        <v>2</v>
      </c>
      <c r="R118" s="12">
        <v>1</v>
      </c>
      <c r="S118" s="12">
        <v>0</v>
      </c>
      <c r="T118" s="12">
        <v>5</v>
      </c>
      <c r="U118" s="12">
        <v>2</v>
      </c>
      <c r="V118" s="12">
        <v>21</v>
      </c>
      <c r="W118" s="12">
        <v>16</v>
      </c>
      <c r="X118" s="12">
        <v>129</v>
      </c>
      <c r="Y118" s="12">
        <v>2</v>
      </c>
      <c r="Z118" s="12">
        <v>0</v>
      </c>
      <c r="AA118" s="9">
        <v>0</v>
      </c>
      <c r="AB118" s="11">
        <v>508</v>
      </c>
      <c r="AC118" s="12">
        <v>8</v>
      </c>
      <c r="AD118" s="12">
        <v>214</v>
      </c>
      <c r="AE118" s="12">
        <v>203</v>
      </c>
      <c r="AF118" s="12">
        <v>38</v>
      </c>
      <c r="AG118" s="12">
        <v>45</v>
      </c>
      <c r="AH118" s="9">
        <v>0</v>
      </c>
      <c r="AI118" s="11">
        <v>29</v>
      </c>
      <c r="AJ118" s="12">
        <v>0</v>
      </c>
      <c r="AK118" s="12">
        <v>0</v>
      </c>
      <c r="AL118" s="12">
        <v>0</v>
      </c>
      <c r="AM118" s="12">
        <v>0</v>
      </c>
      <c r="AN118" s="12">
        <v>22</v>
      </c>
      <c r="AO118" s="12">
        <v>1</v>
      </c>
      <c r="AP118" s="12">
        <v>5</v>
      </c>
      <c r="AQ118" s="40">
        <v>1</v>
      </c>
      <c r="AS118" s="1">
        <v>0</v>
      </c>
      <c r="AT118" s="1">
        <v>959</v>
      </c>
      <c r="AU118" s="1">
        <v>38</v>
      </c>
      <c r="AV118" s="1">
        <v>0</v>
      </c>
      <c r="AW118" s="1">
        <v>193</v>
      </c>
      <c r="AX118" s="1">
        <v>0</v>
      </c>
      <c r="AY118" s="1">
        <v>0</v>
      </c>
      <c r="AZ118" s="1">
        <v>0</v>
      </c>
    </row>
    <row r="119" spans="2:52" x14ac:dyDescent="0.15">
      <c r="B119" s="31" t="s">
        <v>368</v>
      </c>
      <c r="C119" s="11">
        <f t="shared" si="9"/>
        <v>945</v>
      </c>
      <c r="D119" s="9">
        <f t="shared" si="10"/>
        <v>97</v>
      </c>
      <c r="E119" s="8">
        <v>0</v>
      </c>
      <c r="F119" s="8">
        <v>3</v>
      </c>
      <c r="G119" s="8">
        <v>9</v>
      </c>
      <c r="H119" s="8">
        <v>15</v>
      </c>
      <c r="I119" s="8">
        <v>859</v>
      </c>
      <c r="J119" s="8">
        <v>0</v>
      </c>
      <c r="K119" s="8">
        <f t="shared" si="11"/>
        <v>0</v>
      </c>
      <c r="L119" s="11">
        <f t="shared" si="12"/>
        <v>6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6</v>
      </c>
      <c r="Y119" s="12">
        <v>0</v>
      </c>
      <c r="Z119" s="12">
        <v>0</v>
      </c>
      <c r="AA119" s="9">
        <v>0</v>
      </c>
      <c r="AB119" s="11">
        <v>52</v>
      </c>
      <c r="AC119" s="12">
        <v>0</v>
      </c>
      <c r="AD119" s="12">
        <v>5</v>
      </c>
      <c r="AE119" s="12">
        <v>47</v>
      </c>
      <c r="AF119" s="12">
        <v>0</v>
      </c>
      <c r="AG119" s="12">
        <v>0</v>
      </c>
      <c r="AH119" s="9">
        <v>0</v>
      </c>
      <c r="AI119" s="11">
        <v>1</v>
      </c>
      <c r="AJ119" s="12">
        <v>0</v>
      </c>
      <c r="AK119" s="12">
        <v>0</v>
      </c>
      <c r="AL119" s="12">
        <v>0</v>
      </c>
      <c r="AM119" s="12">
        <v>0</v>
      </c>
      <c r="AN119" s="12">
        <v>1</v>
      </c>
      <c r="AO119" s="12">
        <v>0</v>
      </c>
      <c r="AP119" s="12">
        <v>0</v>
      </c>
      <c r="AQ119" s="40">
        <v>0</v>
      </c>
      <c r="AS119" s="1">
        <v>0</v>
      </c>
      <c r="AT119" s="1">
        <v>945</v>
      </c>
      <c r="AU119" s="1">
        <v>97</v>
      </c>
      <c r="AV119" s="1">
        <v>0</v>
      </c>
      <c r="AW119" s="1">
        <v>6</v>
      </c>
      <c r="AX119" s="1">
        <v>0</v>
      </c>
      <c r="AY119" s="1">
        <v>0</v>
      </c>
      <c r="AZ119" s="1">
        <v>0</v>
      </c>
    </row>
    <row r="120" spans="2:52" x14ac:dyDescent="0.15">
      <c r="B120" s="31" t="s">
        <v>369</v>
      </c>
      <c r="C120" s="11">
        <f t="shared" si="9"/>
        <v>943</v>
      </c>
      <c r="D120" s="9">
        <f t="shared" si="10"/>
        <v>322</v>
      </c>
      <c r="E120" s="8">
        <v>0</v>
      </c>
      <c r="F120" s="8">
        <v>0</v>
      </c>
      <c r="G120" s="8">
        <v>1</v>
      </c>
      <c r="H120" s="8">
        <v>37</v>
      </c>
      <c r="I120" s="8">
        <v>350</v>
      </c>
      <c r="J120" s="8">
        <v>0</v>
      </c>
      <c r="K120" s="8">
        <f t="shared" si="11"/>
        <v>0</v>
      </c>
      <c r="L120" s="11">
        <f t="shared" si="12"/>
        <v>314</v>
      </c>
      <c r="M120" s="12">
        <v>13</v>
      </c>
      <c r="N120" s="12">
        <v>1</v>
      </c>
      <c r="O120" s="12">
        <v>11</v>
      </c>
      <c r="P120" s="12">
        <v>0</v>
      </c>
      <c r="Q120" s="12">
        <v>3</v>
      </c>
      <c r="R120" s="12">
        <v>0</v>
      </c>
      <c r="S120" s="12">
        <v>0</v>
      </c>
      <c r="T120" s="12">
        <v>0</v>
      </c>
      <c r="U120" s="12">
        <v>74</v>
      </c>
      <c r="V120" s="12">
        <v>54</v>
      </c>
      <c r="W120" s="12">
        <v>36</v>
      </c>
      <c r="X120" s="12">
        <v>119</v>
      </c>
      <c r="Y120" s="12">
        <v>3</v>
      </c>
      <c r="Z120" s="12">
        <v>0</v>
      </c>
      <c r="AA120" s="9">
        <v>0</v>
      </c>
      <c r="AB120" s="11">
        <v>226</v>
      </c>
      <c r="AC120" s="12">
        <v>7</v>
      </c>
      <c r="AD120" s="12">
        <v>119</v>
      </c>
      <c r="AE120" s="12">
        <v>2</v>
      </c>
      <c r="AF120" s="12">
        <v>98</v>
      </c>
      <c r="AG120" s="12">
        <v>0</v>
      </c>
      <c r="AH120" s="9">
        <v>0</v>
      </c>
      <c r="AI120" s="11">
        <v>15</v>
      </c>
      <c r="AJ120" s="12">
        <v>0</v>
      </c>
      <c r="AK120" s="12">
        <v>0</v>
      </c>
      <c r="AL120" s="12">
        <v>0</v>
      </c>
      <c r="AM120" s="12">
        <v>1</v>
      </c>
      <c r="AN120" s="12">
        <v>13</v>
      </c>
      <c r="AO120" s="12">
        <v>0</v>
      </c>
      <c r="AP120" s="12">
        <v>0</v>
      </c>
      <c r="AQ120" s="40">
        <v>1</v>
      </c>
      <c r="AS120" s="1">
        <v>0</v>
      </c>
      <c r="AT120" s="1">
        <v>943</v>
      </c>
      <c r="AU120" s="1">
        <v>322</v>
      </c>
      <c r="AV120" s="1">
        <v>0</v>
      </c>
      <c r="AW120" s="1">
        <v>314</v>
      </c>
      <c r="AX120" s="1">
        <v>0</v>
      </c>
      <c r="AY120" s="1">
        <v>0</v>
      </c>
      <c r="AZ120" s="1">
        <v>0</v>
      </c>
    </row>
    <row r="121" spans="2:52" x14ac:dyDescent="0.15">
      <c r="B121" s="31" t="s">
        <v>370</v>
      </c>
      <c r="C121" s="11">
        <f t="shared" si="9"/>
        <v>942</v>
      </c>
      <c r="D121" s="9">
        <f t="shared" si="10"/>
        <v>238</v>
      </c>
      <c r="E121" s="8">
        <v>0</v>
      </c>
      <c r="F121" s="8">
        <v>1</v>
      </c>
      <c r="G121" s="8">
        <v>2</v>
      </c>
      <c r="H121" s="8">
        <v>0</v>
      </c>
      <c r="I121" s="8">
        <v>599</v>
      </c>
      <c r="J121" s="8">
        <v>0</v>
      </c>
      <c r="K121" s="8">
        <f t="shared" si="11"/>
        <v>1</v>
      </c>
      <c r="L121" s="11">
        <f t="shared" si="12"/>
        <v>122</v>
      </c>
      <c r="M121" s="12">
        <v>2</v>
      </c>
      <c r="N121" s="12">
        <v>0</v>
      </c>
      <c r="O121" s="12">
        <v>4</v>
      </c>
      <c r="P121" s="12">
        <v>0</v>
      </c>
      <c r="Q121" s="12">
        <v>2</v>
      </c>
      <c r="R121" s="12">
        <v>0</v>
      </c>
      <c r="S121" s="12">
        <v>0</v>
      </c>
      <c r="T121" s="12">
        <v>0</v>
      </c>
      <c r="U121" s="12">
        <v>0</v>
      </c>
      <c r="V121" s="12">
        <v>26</v>
      </c>
      <c r="W121" s="12">
        <v>6</v>
      </c>
      <c r="X121" s="12">
        <v>82</v>
      </c>
      <c r="Y121" s="12">
        <v>0</v>
      </c>
      <c r="Z121" s="12">
        <v>0</v>
      </c>
      <c r="AA121" s="9">
        <v>0</v>
      </c>
      <c r="AB121" s="11">
        <v>115</v>
      </c>
      <c r="AC121" s="12">
        <v>1</v>
      </c>
      <c r="AD121" s="12">
        <v>100</v>
      </c>
      <c r="AE121" s="12">
        <v>2</v>
      </c>
      <c r="AF121" s="12">
        <v>12</v>
      </c>
      <c r="AG121" s="12">
        <v>0</v>
      </c>
      <c r="AH121" s="9">
        <v>0</v>
      </c>
      <c r="AI121" s="11">
        <v>102</v>
      </c>
      <c r="AJ121" s="12">
        <v>0</v>
      </c>
      <c r="AK121" s="12">
        <v>0</v>
      </c>
      <c r="AL121" s="12">
        <v>90</v>
      </c>
      <c r="AM121" s="12">
        <v>0</v>
      </c>
      <c r="AN121" s="12">
        <v>10</v>
      </c>
      <c r="AO121" s="12">
        <v>0</v>
      </c>
      <c r="AP121" s="12">
        <v>2</v>
      </c>
      <c r="AQ121" s="40">
        <v>0</v>
      </c>
      <c r="AS121" s="1">
        <v>0</v>
      </c>
      <c r="AT121" s="1">
        <v>942</v>
      </c>
      <c r="AU121" s="1">
        <v>238</v>
      </c>
      <c r="AV121" s="1">
        <v>0</v>
      </c>
      <c r="AW121" s="1">
        <v>123</v>
      </c>
      <c r="AX121" s="1">
        <v>0</v>
      </c>
      <c r="AY121" s="1">
        <v>1</v>
      </c>
      <c r="AZ121" s="1">
        <v>0</v>
      </c>
    </row>
    <row r="122" spans="2:52" x14ac:dyDescent="0.15">
      <c r="B122" s="31" t="s">
        <v>371</v>
      </c>
      <c r="C122" s="11">
        <f t="shared" si="9"/>
        <v>942</v>
      </c>
      <c r="D122" s="9">
        <f t="shared" si="10"/>
        <v>24</v>
      </c>
      <c r="E122" s="8">
        <v>0</v>
      </c>
      <c r="F122" s="8">
        <v>13</v>
      </c>
      <c r="G122" s="8">
        <v>10</v>
      </c>
      <c r="H122" s="8">
        <v>0</v>
      </c>
      <c r="I122" s="8">
        <v>376</v>
      </c>
      <c r="J122" s="8">
        <v>0</v>
      </c>
      <c r="K122" s="8">
        <f t="shared" si="11"/>
        <v>0</v>
      </c>
      <c r="L122" s="11">
        <f t="shared" si="12"/>
        <v>354</v>
      </c>
      <c r="M122" s="12">
        <v>13</v>
      </c>
      <c r="N122" s="12">
        <v>1</v>
      </c>
      <c r="O122" s="12">
        <v>2</v>
      </c>
      <c r="P122" s="12">
        <v>0</v>
      </c>
      <c r="Q122" s="12">
        <v>2</v>
      </c>
      <c r="R122" s="12">
        <v>0</v>
      </c>
      <c r="S122" s="12">
        <v>0</v>
      </c>
      <c r="T122" s="12">
        <v>5</v>
      </c>
      <c r="U122" s="12">
        <v>0</v>
      </c>
      <c r="V122" s="12">
        <v>43</v>
      </c>
      <c r="W122" s="12">
        <v>22</v>
      </c>
      <c r="X122" s="12">
        <v>266</v>
      </c>
      <c r="Y122" s="12">
        <v>0</v>
      </c>
      <c r="Z122" s="12">
        <v>0</v>
      </c>
      <c r="AA122" s="9">
        <v>0</v>
      </c>
      <c r="AB122" s="11">
        <v>181</v>
      </c>
      <c r="AC122" s="12">
        <v>11</v>
      </c>
      <c r="AD122" s="12">
        <v>142</v>
      </c>
      <c r="AE122" s="12">
        <v>1</v>
      </c>
      <c r="AF122" s="12">
        <v>27</v>
      </c>
      <c r="AG122" s="12">
        <v>0</v>
      </c>
      <c r="AH122" s="9">
        <v>0</v>
      </c>
      <c r="AI122" s="11">
        <v>8</v>
      </c>
      <c r="AJ122" s="12">
        <v>0</v>
      </c>
      <c r="AK122" s="12">
        <v>0</v>
      </c>
      <c r="AL122" s="12">
        <v>0</v>
      </c>
      <c r="AM122" s="12">
        <v>0</v>
      </c>
      <c r="AN122" s="12">
        <v>7</v>
      </c>
      <c r="AO122" s="12">
        <v>0</v>
      </c>
      <c r="AP122" s="12">
        <v>0</v>
      </c>
      <c r="AQ122" s="40">
        <v>1</v>
      </c>
      <c r="AS122" s="1">
        <v>0</v>
      </c>
      <c r="AT122" s="1">
        <v>942</v>
      </c>
      <c r="AU122" s="1">
        <v>24</v>
      </c>
      <c r="AV122" s="1">
        <v>0</v>
      </c>
      <c r="AW122" s="1">
        <v>354</v>
      </c>
      <c r="AX122" s="1">
        <v>0</v>
      </c>
      <c r="AY122" s="1">
        <v>0</v>
      </c>
      <c r="AZ122" s="1">
        <v>0</v>
      </c>
    </row>
    <row r="123" spans="2:52" x14ac:dyDescent="0.15">
      <c r="B123" s="31" t="s">
        <v>372</v>
      </c>
      <c r="C123" s="11">
        <f t="shared" si="9"/>
        <v>929</v>
      </c>
      <c r="D123" s="9">
        <f t="shared" si="10"/>
        <v>20</v>
      </c>
      <c r="E123" s="8">
        <v>0</v>
      </c>
      <c r="F123" s="8">
        <v>6</v>
      </c>
      <c r="G123" s="8">
        <v>23</v>
      </c>
      <c r="H123" s="8">
        <v>0</v>
      </c>
      <c r="I123" s="8">
        <v>823</v>
      </c>
      <c r="J123" s="8">
        <v>3</v>
      </c>
      <c r="K123" s="8">
        <f t="shared" si="11"/>
        <v>0</v>
      </c>
      <c r="L123" s="11">
        <f t="shared" si="12"/>
        <v>16</v>
      </c>
      <c r="M123" s="12">
        <v>2</v>
      </c>
      <c r="N123" s="12">
        <v>0</v>
      </c>
      <c r="O123" s="12">
        <v>0</v>
      </c>
      <c r="P123" s="12">
        <v>1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7</v>
      </c>
      <c r="W123" s="12">
        <v>0</v>
      </c>
      <c r="X123" s="12">
        <v>5</v>
      </c>
      <c r="Y123" s="12">
        <v>1</v>
      </c>
      <c r="Z123" s="12">
        <v>0</v>
      </c>
      <c r="AA123" s="9">
        <v>0</v>
      </c>
      <c r="AB123" s="11">
        <v>51</v>
      </c>
      <c r="AC123" s="12">
        <v>2</v>
      </c>
      <c r="AD123" s="12">
        <v>20</v>
      </c>
      <c r="AE123" s="12">
        <v>3</v>
      </c>
      <c r="AF123" s="12">
        <v>26</v>
      </c>
      <c r="AG123" s="12">
        <v>0</v>
      </c>
      <c r="AH123" s="9">
        <v>0</v>
      </c>
      <c r="AI123" s="11">
        <v>7</v>
      </c>
      <c r="AJ123" s="12">
        <v>1</v>
      </c>
      <c r="AK123" s="12">
        <v>0</v>
      </c>
      <c r="AL123" s="12">
        <v>0</v>
      </c>
      <c r="AM123" s="12">
        <v>0</v>
      </c>
      <c r="AN123" s="12">
        <v>0</v>
      </c>
      <c r="AO123" s="12">
        <v>1</v>
      </c>
      <c r="AP123" s="12">
        <v>0</v>
      </c>
      <c r="AQ123" s="40">
        <v>5</v>
      </c>
      <c r="AS123" s="1">
        <v>0</v>
      </c>
      <c r="AT123" s="1">
        <v>929</v>
      </c>
      <c r="AU123" s="1">
        <v>20</v>
      </c>
      <c r="AV123" s="1">
        <v>0</v>
      </c>
      <c r="AW123" s="1">
        <v>16</v>
      </c>
      <c r="AX123" s="1">
        <v>0</v>
      </c>
      <c r="AY123" s="1">
        <v>0</v>
      </c>
      <c r="AZ123" s="1">
        <v>0</v>
      </c>
    </row>
    <row r="124" spans="2:52" x14ac:dyDescent="0.15">
      <c r="B124" s="31" t="s">
        <v>373</v>
      </c>
      <c r="C124" s="11">
        <f t="shared" si="9"/>
        <v>915</v>
      </c>
      <c r="D124" s="9">
        <f t="shared" si="10"/>
        <v>266</v>
      </c>
      <c r="E124" s="8">
        <v>0</v>
      </c>
      <c r="F124" s="8">
        <v>5</v>
      </c>
      <c r="G124" s="8">
        <v>19</v>
      </c>
      <c r="H124" s="8">
        <v>336</v>
      </c>
      <c r="I124" s="8">
        <v>492</v>
      </c>
      <c r="J124" s="8">
        <v>0</v>
      </c>
      <c r="K124" s="8">
        <f t="shared" si="11"/>
        <v>0</v>
      </c>
      <c r="L124" s="11">
        <f t="shared" si="12"/>
        <v>23</v>
      </c>
      <c r="M124" s="12">
        <v>2</v>
      </c>
      <c r="N124" s="12">
        <v>0</v>
      </c>
      <c r="O124" s="12">
        <v>1</v>
      </c>
      <c r="P124" s="12">
        <v>0</v>
      </c>
      <c r="Q124" s="12">
        <v>1</v>
      </c>
      <c r="R124" s="12">
        <v>0</v>
      </c>
      <c r="S124" s="12">
        <v>0</v>
      </c>
      <c r="T124" s="12">
        <v>0</v>
      </c>
      <c r="U124" s="12">
        <v>5</v>
      </c>
      <c r="V124" s="12">
        <v>8</v>
      </c>
      <c r="W124" s="12">
        <v>0</v>
      </c>
      <c r="X124" s="12">
        <v>4</v>
      </c>
      <c r="Y124" s="12">
        <v>2</v>
      </c>
      <c r="Z124" s="12">
        <v>0</v>
      </c>
      <c r="AA124" s="9">
        <v>0</v>
      </c>
      <c r="AB124" s="11">
        <v>27</v>
      </c>
      <c r="AC124" s="12">
        <v>0</v>
      </c>
      <c r="AD124" s="12">
        <v>4</v>
      </c>
      <c r="AE124" s="12">
        <v>19</v>
      </c>
      <c r="AF124" s="12">
        <v>4</v>
      </c>
      <c r="AG124" s="12">
        <v>0</v>
      </c>
      <c r="AH124" s="9">
        <v>0</v>
      </c>
      <c r="AI124" s="11">
        <v>13</v>
      </c>
      <c r="AJ124" s="12">
        <v>0</v>
      </c>
      <c r="AK124" s="12">
        <v>0</v>
      </c>
      <c r="AL124" s="12">
        <v>0</v>
      </c>
      <c r="AM124" s="12">
        <v>0</v>
      </c>
      <c r="AN124" s="12">
        <v>10</v>
      </c>
      <c r="AO124" s="12">
        <v>1</v>
      </c>
      <c r="AP124" s="12">
        <v>0</v>
      </c>
      <c r="AQ124" s="40">
        <v>2</v>
      </c>
      <c r="AS124" s="1">
        <v>0</v>
      </c>
      <c r="AT124" s="1">
        <v>915</v>
      </c>
      <c r="AU124" s="1">
        <v>266</v>
      </c>
      <c r="AV124" s="1">
        <v>0</v>
      </c>
      <c r="AW124" s="1">
        <v>23</v>
      </c>
      <c r="AX124" s="1">
        <v>0</v>
      </c>
      <c r="AY124" s="1">
        <v>0</v>
      </c>
      <c r="AZ124" s="1">
        <v>0</v>
      </c>
    </row>
    <row r="125" spans="2:52" x14ac:dyDescent="0.15">
      <c r="B125" s="31" t="s">
        <v>374</v>
      </c>
      <c r="C125" s="11">
        <f t="shared" si="9"/>
        <v>913</v>
      </c>
      <c r="D125" s="9">
        <f t="shared" si="10"/>
        <v>121</v>
      </c>
      <c r="E125" s="8">
        <v>0</v>
      </c>
      <c r="F125" s="8">
        <v>21</v>
      </c>
      <c r="G125" s="8">
        <v>73</v>
      </c>
      <c r="H125" s="8">
        <v>1</v>
      </c>
      <c r="I125" s="8">
        <v>514</v>
      </c>
      <c r="J125" s="8">
        <v>0</v>
      </c>
      <c r="K125" s="8">
        <f t="shared" si="11"/>
        <v>0</v>
      </c>
      <c r="L125" s="11">
        <f t="shared" si="12"/>
        <v>168</v>
      </c>
      <c r="M125" s="12">
        <v>6</v>
      </c>
      <c r="N125" s="12">
        <v>5</v>
      </c>
      <c r="O125" s="12">
        <v>0</v>
      </c>
      <c r="P125" s="12">
        <v>0</v>
      </c>
      <c r="Q125" s="12">
        <v>2</v>
      </c>
      <c r="R125" s="12">
        <v>0</v>
      </c>
      <c r="S125" s="12">
        <v>0</v>
      </c>
      <c r="T125" s="12">
        <v>2</v>
      </c>
      <c r="U125" s="12">
        <v>0</v>
      </c>
      <c r="V125" s="12">
        <v>12</v>
      </c>
      <c r="W125" s="12">
        <v>9</v>
      </c>
      <c r="X125" s="12">
        <v>130</v>
      </c>
      <c r="Y125" s="12">
        <v>2</v>
      </c>
      <c r="Z125" s="12">
        <v>0</v>
      </c>
      <c r="AA125" s="9">
        <v>0</v>
      </c>
      <c r="AB125" s="11">
        <v>93</v>
      </c>
      <c r="AC125" s="12">
        <v>9</v>
      </c>
      <c r="AD125" s="12">
        <v>68</v>
      </c>
      <c r="AE125" s="12">
        <v>0</v>
      </c>
      <c r="AF125" s="12">
        <v>16</v>
      </c>
      <c r="AG125" s="12">
        <v>0</v>
      </c>
      <c r="AH125" s="9">
        <v>0</v>
      </c>
      <c r="AI125" s="11">
        <v>43</v>
      </c>
      <c r="AJ125" s="12">
        <v>0</v>
      </c>
      <c r="AK125" s="12">
        <v>0</v>
      </c>
      <c r="AL125" s="12">
        <v>0</v>
      </c>
      <c r="AM125" s="12">
        <v>0</v>
      </c>
      <c r="AN125" s="12">
        <v>1</v>
      </c>
      <c r="AO125" s="12">
        <v>0</v>
      </c>
      <c r="AP125" s="12">
        <v>0</v>
      </c>
      <c r="AQ125" s="40">
        <v>42</v>
      </c>
      <c r="AS125" s="1">
        <v>0</v>
      </c>
      <c r="AT125" s="1">
        <v>913</v>
      </c>
      <c r="AU125" s="1">
        <v>121</v>
      </c>
      <c r="AV125" s="1">
        <v>0</v>
      </c>
      <c r="AW125" s="1">
        <v>168</v>
      </c>
      <c r="AX125" s="1">
        <v>0</v>
      </c>
      <c r="AY125" s="1">
        <v>0</v>
      </c>
      <c r="AZ125" s="1">
        <v>0</v>
      </c>
    </row>
    <row r="126" spans="2:52" x14ac:dyDescent="0.15">
      <c r="B126" s="31" t="s">
        <v>375</v>
      </c>
      <c r="C126" s="11">
        <f t="shared" si="9"/>
        <v>893</v>
      </c>
      <c r="D126" s="9">
        <f t="shared" si="10"/>
        <v>63</v>
      </c>
      <c r="E126" s="8">
        <v>0</v>
      </c>
      <c r="F126" s="8">
        <v>4</v>
      </c>
      <c r="G126" s="8">
        <v>2</v>
      </c>
      <c r="H126" s="8">
        <v>6</v>
      </c>
      <c r="I126" s="8">
        <v>289</v>
      </c>
      <c r="J126" s="8">
        <v>0</v>
      </c>
      <c r="K126" s="8">
        <f t="shared" si="11"/>
        <v>1</v>
      </c>
      <c r="L126" s="11">
        <f t="shared" si="12"/>
        <v>178</v>
      </c>
      <c r="M126" s="12">
        <v>10</v>
      </c>
      <c r="N126" s="12">
        <v>0</v>
      </c>
      <c r="O126" s="12">
        <v>1</v>
      </c>
      <c r="P126" s="12">
        <v>0</v>
      </c>
      <c r="Q126" s="12">
        <v>1</v>
      </c>
      <c r="R126" s="12">
        <v>0</v>
      </c>
      <c r="S126" s="12">
        <v>0</v>
      </c>
      <c r="T126" s="12">
        <v>2</v>
      </c>
      <c r="U126" s="12">
        <v>0</v>
      </c>
      <c r="V126" s="12">
        <v>23</v>
      </c>
      <c r="W126" s="12">
        <v>5</v>
      </c>
      <c r="X126" s="12">
        <v>135</v>
      </c>
      <c r="Y126" s="12">
        <v>1</v>
      </c>
      <c r="Z126" s="12">
        <v>0</v>
      </c>
      <c r="AA126" s="9">
        <v>0</v>
      </c>
      <c r="AB126" s="11">
        <v>215</v>
      </c>
      <c r="AC126" s="12">
        <v>20</v>
      </c>
      <c r="AD126" s="12">
        <v>176</v>
      </c>
      <c r="AE126" s="12">
        <v>0</v>
      </c>
      <c r="AF126" s="12">
        <v>19</v>
      </c>
      <c r="AG126" s="12">
        <v>0</v>
      </c>
      <c r="AH126" s="9">
        <v>0</v>
      </c>
      <c r="AI126" s="11">
        <v>198</v>
      </c>
      <c r="AJ126" s="12">
        <v>0</v>
      </c>
      <c r="AK126" s="12">
        <v>0</v>
      </c>
      <c r="AL126" s="12">
        <v>187</v>
      </c>
      <c r="AM126" s="12">
        <v>0</v>
      </c>
      <c r="AN126" s="12">
        <v>4</v>
      </c>
      <c r="AO126" s="12">
        <v>1</v>
      </c>
      <c r="AP126" s="12">
        <v>0</v>
      </c>
      <c r="AQ126" s="40">
        <v>6</v>
      </c>
      <c r="AS126" s="1">
        <v>0</v>
      </c>
      <c r="AT126" s="1">
        <v>893</v>
      </c>
      <c r="AU126" s="1">
        <v>63</v>
      </c>
      <c r="AV126" s="1">
        <v>1</v>
      </c>
      <c r="AW126" s="1">
        <v>178</v>
      </c>
      <c r="AX126" s="1">
        <v>0</v>
      </c>
      <c r="AY126" s="1">
        <v>0</v>
      </c>
      <c r="AZ126" s="1">
        <v>0</v>
      </c>
    </row>
    <row r="127" spans="2:52" x14ac:dyDescent="0.15">
      <c r="B127" s="31" t="s">
        <v>376</v>
      </c>
      <c r="C127" s="11">
        <f t="shared" si="9"/>
        <v>852</v>
      </c>
      <c r="D127" s="9">
        <f t="shared" si="10"/>
        <v>281</v>
      </c>
      <c r="E127" s="8">
        <v>0</v>
      </c>
      <c r="F127" s="8">
        <v>77</v>
      </c>
      <c r="G127" s="8">
        <v>213</v>
      </c>
      <c r="H127" s="8">
        <v>2</v>
      </c>
      <c r="I127" s="8">
        <v>417</v>
      </c>
      <c r="J127" s="8">
        <v>0</v>
      </c>
      <c r="K127" s="8">
        <f t="shared" si="11"/>
        <v>1</v>
      </c>
      <c r="L127" s="11">
        <f t="shared" si="12"/>
        <v>41</v>
      </c>
      <c r="M127" s="12">
        <v>8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2</v>
      </c>
      <c r="U127" s="12">
        <v>10</v>
      </c>
      <c r="V127" s="12">
        <v>3</v>
      </c>
      <c r="W127" s="12">
        <v>5</v>
      </c>
      <c r="X127" s="12">
        <v>6</v>
      </c>
      <c r="Y127" s="12">
        <v>7</v>
      </c>
      <c r="Z127" s="12">
        <v>0</v>
      </c>
      <c r="AA127" s="9">
        <v>0</v>
      </c>
      <c r="AB127" s="11">
        <v>38</v>
      </c>
      <c r="AC127" s="12">
        <v>1</v>
      </c>
      <c r="AD127" s="12">
        <v>30</v>
      </c>
      <c r="AE127" s="12">
        <v>2</v>
      </c>
      <c r="AF127" s="12">
        <v>5</v>
      </c>
      <c r="AG127" s="12">
        <v>0</v>
      </c>
      <c r="AH127" s="9">
        <v>0</v>
      </c>
      <c r="AI127" s="11">
        <v>63</v>
      </c>
      <c r="AJ127" s="12">
        <v>0</v>
      </c>
      <c r="AK127" s="12">
        <v>0</v>
      </c>
      <c r="AL127" s="12">
        <v>47</v>
      </c>
      <c r="AM127" s="12">
        <v>11</v>
      </c>
      <c r="AN127" s="12">
        <v>3</v>
      </c>
      <c r="AO127" s="12">
        <v>0</v>
      </c>
      <c r="AP127" s="12">
        <v>0</v>
      </c>
      <c r="AQ127" s="40">
        <v>2</v>
      </c>
      <c r="AS127" s="1">
        <v>0</v>
      </c>
      <c r="AT127" s="1">
        <v>852</v>
      </c>
      <c r="AU127" s="1">
        <v>281</v>
      </c>
      <c r="AV127" s="1">
        <v>1</v>
      </c>
      <c r="AW127" s="1">
        <v>41</v>
      </c>
      <c r="AX127" s="1">
        <v>0</v>
      </c>
      <c r="AY127" s="1">
        <v>0</v>
      </c>
      <c r="AZ127" s="1">
        <v>0</v>
      </c>
    </row>
    <row r="128" spans="2:52" x14ac:dyDescent="0.15">
      <c r="B128" s="31" t="s">
        <v>377</v>
      </c>
      <c r="C128" s="11">
        <f t="shared" si="9"/>
        <v>847</v>
      </c>
      <c r="D128" s="9">
        <f t="shared" si="10"/>
        <v>41</v>
      </c>
      <c r="E128" s="8">
        <v>0</v>
      </c>
      <c r="F128" s="8">
        <v>11</v>
      </c>
      <c r="G128" s="8">
        <v>10</v>
      </c>
      <c r="H128" s="8">
        <v>0</v>
      </c>
      <c r="I128" s="8">
        <v>499</v>
      </c>
      <c r="J128" s="8">
        <v>0</v>
      </c>
      <c r="K128" s="8">
        <f t="shared" si="11"/>
        <v>0</v>
      </c>
      <c r="L128" s="11">
        <f t="shared" si="12"/>
        <v>194</v>
      </c>
      <c r="M128" s="12">
        <v>9</v>
      </c>
      <c r="N128" s="12">
        <v>0</v>
      </c>
      <c r="O128" s="12">
        <v>1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41</v>
      </c>
      <c r="V128" s="12">
        <v>20</v>
      </c>
      <c r="W128" s="12">
        <v>3</v>
      </c>
      <c r="X128" s="12">
        <v>99</v>
      </c>
      <c r="Y128" s="12">
        <v>21</v>
      </c>
      <c r="Z128" s="12">
        <v>0</v>
      </c>
      <c r="AA128" s="9">
        <v>0</v>
      </c>
      <c r="AB128" s="11">
        <v>49</v>
      </c>
      <c r="AC128" s="12">
        <v>3</v>
      </c>
      <c r="AD128" s="12">
        <v>32</v>
      </c>
      <c r="AE128" s="12">
        <v>0</v>
      </c>
      <c r="AF128" s="12">
        <v>14</v>
      </c>
      <c r="AG128" s="12">
        <v>0</v>
      </c>
      <c r="AH128" s="9">
        <v>0</v>
      </c>
      <c r="AI128" s="11">
        <v>84</v>
      </c>
      <c r="AJ128" s="12">
        <v>0</v>
      </c>
      <c r="AK128" s="12">
        <v>0</v>
      </c>
      <c r="AL128" s="12">
        <v>77</v>
      </c>
      <c r="AM128" s="12">
        <v>0</v>
      </c>
      <c r="AN128" s="12">
        <v>5</v>
      </c>
      <c r="AO128" s="12">
        <v>0</v>
      </c>
      <c r="AP128" s="12">
        <v>0</v>
      </c>
      <c r="AQ128" s="40">
        <v>2</v>
      </c>
      <c r="AS128" s="1">
        <v>0</v>
      </c>
      <c r="AT128" s="1">
        <v>847</v>
      </c>
      <c r="AU128" s="1">
        <v>41</v>
      </c>
      <c r="AV128" s="1">
        <v>0</v>
      </c>
      <c r="AW128" s="1">
        <v>194</v>
      </c>
      <c r="AX128" s="1">
        <v>0</v>
      </c>
      <c r="AY128" s="1">
        <v>0</v>
      </c>
      <c r="AZ128" s="1">
        <v>0</v>
      </c>
    </row>
    <row r="129" spans="2:52" x14ac:dyDescent="0.15">
      <c r="B129" s="31" t="s">
        <v>378</v>
      </c>
      <c r="C129" s="11">
        <f t="shared" si="9"/>
        <v>809</v>
      </c>
      <c r="D129" s="9">
        <f t="shared" si="10"/>
        <v>39</v>
      </c>
      <c r="E129" s="8">
        <v>0</v>
      </c>
      <c r="F129" s="8">
        <v>0</v>
      </c>
      <c r="G129" s="8">
        <v>0</v>
      </c>
      <c r="H129" s="8">
        <v>1</v>
      </c>
      <c r="I129" s="8">
        <v>372</v>
      </c>
      <c r="J129" s="8">
        <v>0</v>
      </c>
      <c r="K129" s="8">
        <f t="shared" si="11"/>
        <v>0</v>
      </c>
      <c r="L129" s="11">
        <f t="shared" si="12"/>
        <v>238</v>
      </c>
      <c r="M129" s="12">
        <v>33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4</v>
      </c>
      <c r="U129" s="12">
        <v>37</v>
      </c>
      <c r="V129" s="12">
        <v>76</v>
      </c>
      <c r="W129" s="12">
        <v>9</v>
      </c>
      <c r="X129" s="12">
        <v>68</v>
      </c>
      <c r="Y129" s="12">
        <v>11</v>
      </c>
      <c r="Z129" s="12">
        <v>0</v>
      </c>
      <c r="AA129" s="9">
        <v>0</v>
      </c>
      <c r="AB129" s="11">
        <v>62</v>
      </c>
      <c r="AC129" s="12">
        <v>7</v>
      </c>
      <c r="AD129" s="12">
        <v>48</v>
      </c>
      <c r="AE129" s="12">
        <v>0</v>
      </c>
      <c r="AF129" s="12">
        <v>7</v>
      </c>
      <c r="AG129" s="12">
        <v>0</v>
      </c>
      <c r="AH129" s="9">
        <v>0</v>
      </c>
      <c r="AI129" s="11">
        <v>136</v>
      </c>
      <c r="AJ129" s="12">
        <v>0</v>
      </c>
      <c r="AK129" s="12">
        <v>0</v>
      </c>
      <c r="AL129" s="12">
        <v>126</v>
      </c>
      <c r="AM129" s="12">
        <v>0</v>
      </c>
      <c r="AN129" s="12">
        <v>10</v>
      </c>
      <c r="AO129" s="12">
        <v>0</v>
      </c>
      <c r="AP129" s="12">
        <v>0</v>
      </c>
      <c r="AQ129" s="40">
        <v>0</v>
      </c>
      <c r="AS129" s="1">
        <v>0</v>
      </c>
      <c r="AT129" s="1">
        <v>809</v>
      </c>
      <c r="AU129" s="1">
        <v>39</v>
      </c>
      <c r="AV129" s="1">
        <v>0</v>
      </c>
      <c r="AW129" s="1">
        <v>238</v>
      </c>
      <c r="AX129" s="1">
        <v>0</v>
      </c>
      <c r="AY129" s="1">
        <v>0</v>
      </c>
      <c r="AZ129" s="1">
        <v>0</v>
      </c>
    </row>
    <row r="130" spans="2:52" x14ac:dyDescent="0.15">
      <c r="B130" s="31" t="s">
        <v>379</v>
      </c>
      <c r="C130" s="11">
        <f t="shared" si="9"/>
        <v>802</v>
      </c>
      <c r="D130" s="9">
        <f t="shared" si="10"/>
        <v>0</v>
      </c>
      <c r="E130" s="8">
        <v>0</v>
      </c>
      <c r="F130" s="8">
        <v>0</v>
      </c>
      <c r="G130" s="8">
        <v>0</v>
      </c>
      <c r="H130" s="8">
        <v>0</v>
      </c>
      <c r="I130" s="8">
        <v>66</v>
      </c>
      <c r="J130" s="8">
        <v>0</v>
      </c>
      <c r="K130" s="8">
        <f t="shared" si="11"/>
        <v>1</v>
      </c>
      <c r="L130" s="11">
        <f t="shared" si="12"/>
        <v>450</v>
      </c>
      <c r="M130" s="12">
        <v>17</v>
      </c>
      <c r="N130" s="12">
        <v>13</v>
      </c>
      <c r="O130" s="12">
        <v>2</v>
      </c>
      <c r="P130" s="12">
        <v>0</v>
      </c>
      <c r="Q130" s="12">
        <v>0</v>
      </c>
      <c r="R130" s="12">
        <v>0</v>
      </c>
      <c r="S130" s="12">
        <v>0</v>
      </c>
      <c r="T130" s="12">
        <v>2</v>
      </c>
      <c r="U130" s="12">
        <v>1</v>
      </c>
      <c r="V130" s="12">
        <v>40</v>
      </c>
      <c r="W130" s="12">
        <v>16</v>
      </c>
      <c r="X130" s="12">
        <v>356</v>
      </c>
      <c r="Y130" s="12">
        <v>3</v>
      </c>
      <c r="Z130" s="12">
        <v>0</v>
      </c>
      <c r="AA130" s="9">
        <v>0</v>
      </c>
      <c r="AB130" s="11">
        <v>169</v>
      </c>
      <c r="AC130" s="12">
        <v>27</v>
      </c>
      <c r="AD130" s="12">
        <v>122</v>
      </c>
      <c r="AE130" s="12">
        <v>2</v>
      </c>
      <c r="AF130" s="12">
        <v>18</v>
      </c>
      <c r="AG130" s="12">
        <v>0</v>
      </c>
      <c r="AH130" s="9">
        <v>0</v>
      </c>
      <c r="AI130" s="11">
        <v>116</v>
      </c>
      <c r="AJ130" s="12">
        <v>0</v>
      </c>
      <c r="AK130" s="12">
        <v>0</v>
      </c>
      <c r="AL130" s="12">
        <v>100</v>
      </c>
      <c r="AM130" s="12">
        <v>0</v>
      </c>
      <c r="AN130" s="12">
        <v>9</v>
      </c>
      <c r="AO130" s="12">
        <v>1</v>
      </c>
      <c r="AP130" s="12">
        <v>0</v>
      </c>
      <c r="AQ130" s="40">
        <v>6</v>
      </c>
      <c r="AS130" s="1">
        <v>0</v>
      </c>
      <c r="AT130" s="1">
        <v>802</v>
      </c>
      <c r="AU130" s="1">
        <v>0</v>
      </c>
      <c r="AV130" s="1">
        <v>0</v>
      </c>
      <c r="AW130" s="1">
        <v>451</v>
      </c>
      <c r="AX130" s="1">
        <v>1</v>
      </c>
      <c r="AY130" s="1">
        <v>0</v>
      </c>
      <c r="AZ130" s="1">
        <v>0</v>
      </c>
    </row>
    <row r="131" spans="2:52" x14ac:dyDescent="0.15">
      <c r="B131" s="31" t="s">
        <v>380</v>
      </c>
      <c r="C131" s="11">
        <f t="shared" si="9"/>
        <v>801</v>
      </c>
      <c r="D131" s="9">
        <f t="shared" si="10"/>
        <v>7</v>
      </c>
      <c r="E131" s="8">
        <v>0</v>
      </c>
      <c r="F131" s="8">
        <v>1</v>
      </c>
      <c r="G131" s="8">
        <v>2</v>
      </c>
      <c r="H131" s="8">
        <v>1</v>
      </c>
      <c r="I131" s="8">
        <v>158</v>
      </c>
      <c r="J131" s="8">
        <v>0</v>
      </c>
      <c r="K131" s="8">
        <f t="shared" si="11"/>
        <v>3</v>
      </c>
      <c r="L131" s="11">
        <f t="shared" si="12"/>
        <v>139</v>
      </c>
      <c r="M131" s="12">
        <v>18</v>
      </c>
      <c r="N131" s="12">
        <v>1</v>
      </c>
      <c r="O131" s="12">
        <v>0</v>
      </c>
      <c r="P131" s="12">
        <v>0</v>
      </c>
      <c r="Q131" s="12">
        <v>2</v>
      </c>
      <c r="R131" s="12">
        <v>0</v>
      </c>
      <c r="S131" s="12">
        <v>0</v>
      </c>
      <c r="T131" s="12">
        <v>4</v>
      </c>
      <c r="U131" s="12">
        <v>1</v>
      </c>
      <c r="V131" s="12">
        <v>38</v>
      </c>
      <c r="W131" s="12">
        <v>11</v>
      </c>
      <c r="X131" s="12">
        <v>61</v>
      </c>
      <c r="Y131" s="12">
        <v>3</v>
      </c>
      <c r="Z131" s="12">
        <v>0</v>
      </c>
      <c r="AA131" s="9">
        <v>0</v>
      </c>
      <c r="AB131" s="11">
        <v>281</v>
      </c>
      <c r="AC131" s="12">
        <v>38</v>
      </c>
      <c r="AD131" s="12">
        <v>212</v>
      </c>
      <c r="AE131" s="12">
        <v>1</v>
      </c>
      <c r="AF131" s="12">
        <v>30</v>
      </c>
      <c r="AG131" s="12">
        <v>0</v>
      </c>
      <c r="AH131" s="9">
        <v>0</v>
      </c>
      <c r="AI131" s="11">
        <v>216</v>
      </c>
      <c r="AJ131" s="12">
        <v>0</v>
      </c>
      <c r="AK131" s="12">
        <v>0</v>
      </c>
      <c r="AL131" s="12">
        <v>188</v>
      </c>
      <c r="AM131" s="12">
        <v>0</v>
      </c>
      <c r="AN131" s="12">
        <v>9</v>
      </c>
      <c r="AO131" s="12">
        <v>2</v>
      </c>
      <c r="AP131" s="12">
        <v>0</v>
      </c>
      <c r="AQ131" s="40">
        <v>17</v>
      </c>
      <c r="AS131" s="1">
        <v>0</v>
      </c>
      <c r="AT131" s="1">
        <v>801</v>
      </c>
      <c r="AU131" s="1">
        <v>7</v>
      </c>
      <c r="AV131" s="1">
        <v>0</v>
      </c>
      <c r="AW131" s="1">
        <v>142</v>
      </c>
      <c r="AX131" s="1">
        <v>0</v>
      </c>
      <c r="AY131" s="1">
        <v>3</v>
      </c>
      <c r="AZ131" s="1">
        <v>0</v>
      </c>
    </row>
    <row r="132" spans="2:52" x14ac:dyDescent="0.15">
      <c r="B132" s="31" t="s">
        <v>381</v>
      </c>
      <c r="C132" s="11">
        <f t="shared" si="9"/>
        <v>761</v>
      </c>
      <c r="D132" s="9">
        <f t="shared" si="10"/>
        <v>4</v>
      </c>
      <c r="E132" s="8">
        <v>0</v>
      </c>
      <c r="F132" s="8">
        <v>0</v>
      </c>
      <c r="G132" s="8">
        <v>0</v>
      </c>
      <c r="H132" s="8">
        <v>3</v>
      </c>
      <c r="I132" s="8">
        <v>164</v>
      </c>
      <c r="J132" s="8">
        <v>0</v>
      </c>
      <c r="K132" s="8">
        <f t="shared" si="11"/>
        <v>0</v>
      </c>
      <c r="L132" s="11">
        <f t="shared" si="12"/>
        <v>168</v>
      </c>
      <c r="M132" s="12">
        <v>14</v>
      </c>
      <c r="N132" s="12">
        <v>2</v>
      </c>
      <c r="O132" s="12">
        <v>0</v>
      </c>
      <c r="P132" s="12">
        <v>0</v>
      </c>
      <c r="Q132" s="12">
        <v>1</v>
      </c>
      <c r="R132" s="12">
        <v>0</v>
      </c>
      <c r="S132" s="12">
        <v>0</v>
      </c>
      <c r="T132" s="12">
        <v>3</v>
      </c>
      <c r="U132" s="12">
        <v>2</v>
      </c>
      <c r="V132" s="12">
        <v>31</v>
      </c>
      <c r="W132" s="12">
        <v>6</v>
      </c>
      <c r="X132" s="12">
        <v>106</v>
      </c>
      <c r="Y132" s="12">
        <v>3</v>
      </c>
      <c r="Z132" s="12">
        <v>0</v>
      </c>
      <c r="AA132" s="9">
        <v>0</v>
      </c>
      <c r="AB132" s="11">
        <v>188</v>
      </c>
      <c r="AC132" s="12">
        <v>12</v>
      </c>
      <c r="AD132" s="12">
        <v>149</v>
      </c>
      <c r="AE132" s="12">
        <v>0</v>
      </c>
      <c r="AF132" s="12">
        <v>27</v>
      </c>
      <c r="AG132" s="12">
        <v>0</v>
      </c>
      <c r="AH132" s="9">
        <v>0</v>
      </c>
      <c r="AI132" s="11">
        <v>238</v>
      </c>
      <c r="AJ132" s="12">
        <v>0</v>
      </c>
      <c r="AK132" s="12">
        <v>0</v>
      </c>
      <c r="AL132" s="12">
        <v>212</v>
      </c>
      <c r="AM132" s="12">
        <v>0</v>
      </c>
      <c r="AN132" s="12">
        <v>8</v>
      </c>
      <c r="AO132" s="12">
        <v>1</v>
      </c>
      <c r="AP132" s="12">
        <v>0</v>
      </c>
      <c r="AQ132" s="40">
        <v>17</v>
      </c>
      <c r="AS132" s="1">
        <v>0</v>
      </c>
      <c r="AT132" s="1">
        <v>761</v>
      </c>
      <c r="AU132" s="1">
        <v>4</v>
      </c>
      <c r="AV132" s="1">
        <v>0</v>
      </c>
      <c r="AW132" s="1">
        <v>168</v>
      </c>
      <c r="AX132" s="1">
        <v>0</v>
      </c>
      <c r="AY132" s="1">
        <v>0</v>
      </c>
      <c r="AZ132" s="1">
        <v>0</v>
      </c>
    </row>
    <row r="133" spans="2:52" x14ac:dyDescent="0.15">
      <c r="B133" s="31" t="s">
        <v>382</v>
      </c>
      <c r="C133" s="11">
        <f t="shared" ref="C133:C196" si="13">AT133-AS133</f>
        <v>757</v>
      </c>
      <c r="D133" s="9">
        <f t="shared" ref="D133:D196" si="14">AU133-AS133</f>
        <v>5</v>
      </c>
      <c r="E133" s="8">
        <v>0</v>
      </c>
      <c r="F133" s="8">
        <v>0</v>
      </c>
      <c r="G133" s="8">
        <v>3</v>
      </c>
      <c r="H133" s="8">
        <v>0</v>
      </c>
      <c r="I133" s="8">
        <v>125</v>
      </c>
      <c r="J133" s="8">
        <v>3</v>
      </c>
      <c r="K133" s="8">
        <f t="shared" ref="K133:K196" si="15">AV133+AX133+AY133+AZ133</f>
        <v>1</v>
      </c>
      <c r="L133" s="11">
        <f t="shared" ref="L133:L196" si="16">AW133-AX133-AY133-AZ133</f>
        <v>535</v>
      </c>
      <c r="M133" s="12">
        <v>14</v>
      </c>
      <c r="N133" s="12">
        <v>1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2</v>
      </c>
      <c r="U133" s="12">
        <v>0</v>
      </c>
      <c r="V133" s="12">
        <v>14</v>
      </c>
      <c r="W133" s="12">
        <v>16</v>
      </c>
      <c r="X133" s="12">
        <v>460</v>
      </c>
      <c r="Y133" s="12">
        <v>28</v>
      </c>
      <c r="Z133" s="12">
        <v>0</v>
      </c>
      <c r="AA133" s="9">
        <v>0</v>
      </c>
      <c r="AB133" s="11">
        <v>86</v>
      </c>
      <c r="AC133" s="12">
        <v>10</v>
      </c>
      <c r="AD133" s="12">
        <v>62</v>
      </c>
      <c r="AE133" s="12">
        <v>2</v>
      </c>
      <c r="AF133" s="12">
        <v>12</v>
      </c>
      <c r="AG133" s="12">
        <v>0</v>
      </c>
      <c r="AH133" s="9">
        <v>0</v>
      </c>
      <c r="AI133" s="11">
        <v>4</v>
      </c>
      <c r="AJ133" s="12">
        <v>0</v>
      </c>
      <c r="AK133" s="12">
        <v>0</v>
      </c>
      <c r="AL133" s="12">
        <v>0</v>
      </c>
      <c r="AM133" s="12">
        <v>0</v>
      </c>
      <c r="AN133" s="12">
        <v>4</v>
      </c>
      <c r="AO133" s="12">
        <v>0</v>
      </c>
      <c r="AP133" s="12">
        <v>0</v>
      </c>
      <c r="AQ133" s="40">
        <v>0</v>
      </c>
      <c r="AS133" s="1">
        <v>1</v>
      </c>
      <c r="AT133" s="1">
        <v>758</v>
      </c>
      <c r="AU133" s="1">
        <v>6</v>
      </c>
      <c r="AV133" s="1">
        <v>0</v>
      </c>
      <c r="AW133" s="1">
        <v>536</v>
      </c>
      <c r="AX133" s="1">
        <v>0</v>
      </c>
      <c r="AY133" s="1">
        <v>1</v>
      </c>
      <c r="AZ133" s="1">
        <v>0</v>
      </c>
    </row>
    <row r="134" spans="2:52" x14ac:dyDescent="0.15">
      <c r="B134" s="31" t="s">
        <v>383</v>
      </c>
      <c r="C134" s="11">
        <f t="shared" si="13"/>
        <v>757</v>
      </c>
      <c r="D134" s="9">
        <f t="shared" si="14"/>
        <v>248</v>
      </c>
      <c r="E134" s="8">
        <v>0</v>
      </c>
      <c r="F134" s="8">
        <v>0</v>
      </c>
      <c r="G134" s="8">
        <v>0</v>
      </c>
      <c r="H134" s="8">
        <v>86</v>
      </c>
      <c r="I134" s="8">
        <v>345</v>
      </c>
      <c r="J134" s="8">
        <v>0</v>
      </c>
      <c r="K134" s="8">
        <f t="shared" si="15"/>
        <v>1</v>
      </c>
      <c r="L134" s="11">
        <f t="shared" si="16"/>
        <v>167</v>
      </c>
      <c r="M134" s="12">
        <v>13</v>
      </c>
      <c r="N134" s="12">
        <v>0</v>
      </c>
      <c r="O134" s="12">
        <v>3</v>
      </c>
      <c r="P134" s="12">
        <v>0</v>
      </c>
      <c r="Q134" s="12">
        <v>3</v>
      </c>
      <c r="R134" s="12">
        <v>0</v>
      </c>
      <c r="S134" s="12">
        <v>0</v>
      </c>
      <c r="T134" s="12">
        <v>0</v>
      </c>
      <c r="U134" s="12">
        <v>54</v>
      </c>
      <c r="V134" s="12">
        <v>52</v>
      </c>
      <c r="W134" s="12">
        <v>6</v>
      </c>
      <c r="X134" s="12">
        <v>33</v>
      </c>
      <c r="Y134" s="12">
        <v>3</v>
      </c>
      <c r="Z134" s="12">
        <v>0</v>
      </c>
      <c r="AA134" s="9">
        <v>0</v>
      </c>
      <c r="AB134" s="11">
        <v>142</v>
      </c>
      <c r="AC134" s="12">
        <v>8</v>
      </c>
      <c r="AD134" s="12">
        <v>106</v>
      </c>
      <c r="AE134" s="12">
        <v>0</v>
      </c>
      <c r="AF134" s="12">
        <v>28</v>
      </c>
      <c r="AG134" s="12">
        <v>0</v>
      </c>
      <c r="AH134" s="9">
        <v>0</v>
      </c>
      <c r="AI134" s="11">
        <v>16</v>
      </c>
      <c r="AJ134" s="12">
        <v>0</v>
      </c>
      <c r="AK134" s="12">
        <v>0</v>
      </c>
      <c r="AL134" s="12">
        <v>0</v>
      </c>
      <c r="AM134" s="12">
        <v>0</v>
      </c>
      <c r="AN134" s="12">
        <v>13</v>
      </c>
      <c r="AO134" s="12">
        <v>0</v>
      </c>
      <c r="AP134" s="12">
        <v>0</v>
      </c>
      <c r="AQ134" s="40">
        <v>3</v>
      </c>
      <c r="AS134" s="1">
        <v>0</v>
      </c>
      <c r="AT134" s="1">
        <v>757</v>
      </c>
      <c r="AU134" s="1">
        <v>248</v>
      </c>
      <c r="AV134" s="1">
        <v>0</v>
      </c>
      <c r="AW134" s="1">
        <v>168</v>
      </c>
      <c r="AX134" s="1">
        <v>0</v>
      </c>
      <c r="AY134" s="1">
        <v>1</v>
      </c>
      <c r="AZ134" s="1">
        <v>0</v>
      </c>
    </row>
    <row r="135" spans="2:52" x14ac:dyDescent="0.15">
      <c r="B135" s="31" t="s">
        <v>384</v>
      </c>
      <c r="C135" s="11">
        <f t="shared" si="13"/>
        <v>749</v>
      </c>
      <c r="D135" s="9">
        <f t="shared" si="14"/>
        <v>85</v>
      </c>
      <c r="E135" s="8">
        <v>1</v>
      </c>
      <c r="F135" s="8">
        <v>8</v>
      </c>
      <c r="G135" s="8">
        <v>20</v>
      </c>
      <c r="H135" s="8">
        <v>44</v>
      </c>
      <c r="I135" s="8">
        <v>501</v>
      </c>
      <c r="J135" s="8">
        <v>0</v>
      </c>
      <c r="K135" s="8">
        <f t="shared" si="15"/>
        <v>0</v>
      </c>
      <c r="L135" s="11">
        <f t="shared" si="16"/>
        <v>1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1</v>
      </c>
      <c r="X135" s="12">
        <v>0</v>
      </c>
      <c r="Y135" s="12">
        <v>0</v>
      </c>
      <c r="Z135" s="12">
        <v>0</v>
      </c>
      <c r="AA135" s="9">
        <v>0</v>
      </c>
      <c r="AB135" s="11">
        <v>175</v>
      </c>
      <c r="AC135" s="12">
        <v>0</v>
      </c>
      <c r="AD135" s="12">
        <v>13</v>
      </c>
      <c r="AE135" s="12">
        <v>155</v>
      </c>
      <c r="AF135" s="12">
        <v>7</v>
      </c>
      <c r="AG135" s="12">
        <v>0</v>
      </c>
      <c r="AH135" s="9">
        <v>0</v>
      </c>
      <c r="AI135" s="11">
        <v>0</v>
      </c>
      <c r="AJ135" s="12">
        <v>0</v>
      </c>
      <c r="AK135" s="12">
        <v>0</v>
      </c>
      <c r="AL135" s="12">
        <v>0</v>
      </c>
      <c r="AM135" s="12">
        <v>0</v>
      </c>
      <c r="AN135" s="12">
        <v>0</v>
      </c>
      <c r="AO135" s="12">
        <v>0</v>
      </c>
      <c r="AP135" s="12">
        <v>0</v>
      </c>
      <c r="AQ135" s="40">
        <v>0</v>
      </c>
      <c r="AS135" s="1">
        <v>0</v>
      </c>
      <c r="AT135" s="1">
        <v>749</v>
      </c>
      <c r="AU135" s="1">
        <v>85</v>
      </c>
      <c r="AV135" s="1">
        <v>0</v>
      </c>
      <c r="AW135" s="1">
        <v>1</v>
      </c>
      <c r="AX135" s="1">
        <v>0</v>
      </c>
      <c r="AY135" s="1">
        <v>0</v>
      </c>
      <c r="AZ135" s="1">
        <v>0</v>
      </c>
    </row>
    <row r="136" spans="2:52" x14ac:dyDescent="0.15">
      <c r="B136" s="31" t="s">
        <v>385</v>
      </c>
      <c r="C136" s="11">
        <f t="shared" si="13"/>
        <v>747</v>
      </c>
      <c r="D136" s="9">
        <f t="shared" si="14"/>
        <v>47</v>
      </c>
      <c r="E136" s="8">
        <v>0</v>
      </c>
      <c r="F136" s="8">
        <v>3</v>
      </c>
      <c r="G136" s="8">
        <v>4</v>
      </c>
      <c r="H136" s="8">
        <v>9</v>
      </c>
      <c r="I136" s="8">
        <v>634</v>
      </c>
      <c r="J136" s="8">
        <v>0</v>
      </c>
      <c r="K136" s="8">
        <f t="shared" si="15"/>
        <v>0</v>
      </c>
      <c r="L136" s="11">
        <f t="shared" si="16"/>
        <v>37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2</v>
      </c>
      <c r="W136" s="12">
        <v>0</v>
      </c>
      <c r="X136" s="12">
        <v>14</v>
      </c>
      <c r="Y136" s="12">
        <v>21</v>
      </c>
      <c r="Z136" s="12">
        <v>0</v>
      </c>
      <c r="AA136" s="9">
        <v>0</v>
      </c>
      <c r="AB136" s="11">
        <v>56</v>
      </c>
      <c r="AC136" s="12">
        <v>0</v>
      </c>
      <c r="AD136" s="12">
        <v>11</v>
      </c>
      <c r="AE136" s="12">
        <v>32</v>
      </c>
      <c r="AF136" s="12">
        <v>13</v>
      </c>
      <c r="AG136" s="12">
        <v>0</v>
      </c>
      <c r="AH136" s="9">
        <v>0</v>
      </c>
      <c r="AI136" s="11">
        <v>4</v>
      </c>
      <c r="AJ136" s="12">
        <v>0</v>
      </c>
      <c r="AK136" s="12">
        <v>0</v>
      </c>
      <c r="AL136" s="12">
        <v>0</v>
      </c>
      <c r="AM136" s="12">
        <v>0</v>
      </c>
      <c r="AN136" s="12">
        <v>3</v>
      </c>
      <c r="AO136" s="12">
        <v>0</v>
      </c>
      <c r="AP136" s="12">
        <v>1</v>
      </c>
      <c r="AQ136" s="40">
        <v>0</v>
      </c>
      <c r="AS136" s="1">
        <v>0</v>
      </c>
      <c r="AT136" s="1">
        <v>747</v>
      </c>
      <c r="AU136" s="1">
        <v>47</v>
      </c>
      <c r="AV136" s="1">
        <v>0</v>
      </c>
      <c r="AW136" s="1">
        <v>37</v>
      </c>
      <c r="AX136" s="1">
        <v>0</v>
      </c>
      <c r="AY136" s="1">
        <v>0</v>
      </c>
      <c r="AZ136" s="1">
        <v>0</v>
      </c>
    </row>
    <row r="137" spans="2:52" x14ac:dyDescent="0.15">
      <c r="B137" s="31" t="s">
        <v>386</v>
      </c>
      <c r="C137" s="11">
        <f t="shared" si="13"/>
        <v>746</v>
      </c>
      <c r="D137" s="9">
        <f t="shared" si="14"/>
        <v>20</v>
      </c>
      <c r="E137" s="8">
        <v>0</v>
      </c>
      <c r="F137" s="8">
        <v>23</v>
      </c>
      <c r="G137" s="8">
        <v>45</v>
      </c>
      <c r="H137" s="8">
        <v>0</v>
      </c>
      <c r="I137" s="8">
        <v>515</v>
      </c>
      <c r="J137" s="8">
        <v>0</v>
      </c>
      <c r="K137" s="8">
        <f t="shared" si="15"/>
        <v>1</v>
      </c>
      <c r="L137" s="11">
        <f t="shared" si="16"/>
        <v>10</v>
      </c>
      <c r="M137" s="12">
        <v>2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1</v>
      </c>
      <c r="V137" s="12">
        <v>7</v>
      </c>
      <c r="W137" s="12">
        <v>0</v>
      </c>
      <c r="X137" s="12">
        <v>0</v>
      </c>
      <c r="Y137" s="12">
        <v>0</v>
      </c>
      <c r="Z137" s="12">
        <v>0</v>
      </c>
      <c r="AA137" s="9">
        <v>0</v>
      </c>
      <c r="AB137" s="11">
        <v>148</v>
      </c>
      <c r="AC137" s="12">
        <v>3</v>
      </c>
      <c r="AD137" s="12">
        <v>27</v>
      </c>
      <c r="AE137" s="12">
        <v>100</v>
      </c>
      <c r="AF137" s="12">
        <v>18</v>
      </c>
      <c r="AG137" s="12">
        <v>0</v>
      </c>
      <c r="AH137" s="9">
        <v>0</v>
      </c>
      <c r="AI137" s="11">
        <v>4</v>
      </c>
      <c r="AJ137" s="12">
        <v>0</v>
      </c>
      <c r="AK137" s="12">
        <v>0</v>
      </c>
      <c r="AL137" s="12">
        <v>0</v>
      </c>
      <c r="AM137" s="12">
        <v>0</v>
      </c>
      <c r="AN137" s="12">
        <v>1</v>
      </c>
      <c r="AO137" s="12">
        <v>0</v>
      </c>
      <c r="AP137" s="12">
        <v>1</v>
      </c>
      <c r="AQ137" s="40">
        <v>2</v>
      </c>
      <c r="AS137" s="1">
        <v>0</v>
      </c>
      <c r="AT137" s="1">
        <v>746</v>
      </c>
      <c r="AU137" s="1">
        <v>20</v>
      </c>
      <c r="AV137" s="1">
        <v>1</v>
      </c>
      <c r="AW137" s="1">
        <v>10</v>
      </c>
      <c r="AX137" s="1">
        <v>0</v>
      </c>
      <c r="AY137" s="1">
        <v>0</v>
      </c>
      <c r="AZ137" s="1">
        <v>0</v>
      </c>
    </row>
    <row r="138" spans="2:52" x14ac:dyDescent="0.15">
      <c r="B138" s="31" t="s">
        <v>387</v>
      </c>
      <c r="C138" s="11">
        <f t="shared" si="13"/>
        <v>737</v>
      </c>
      <c r="D138" s="9">
        <f t="shared" si="14"/>
        <v>47</v>
      </c>
      <c r="E138" s="8">
        <v>0</v>
      </c>
      <c r="F138" s="8">
        <v>1</v>
      </c>
      <c r="G138" s="8">
        <v>0</v>
      </c>
      <c r="H138" s="8">
        <v>0</v>
      </c>
      <c r="I138" s="8">
        <v>331</v>
      </c>
      <c r="J138" s="8">
        <v>0</v>
      </c>
      <c r="K138" s="8">
        <f t="shared" si="15"/>
        <v>0</v>
      </c>
      <c r="L138" s="11">
        <f t="shared" si="16"/>
        <v>180</v>
      </c>
      <c r="M138" s="12">
        <v>9</v>
      </c>
      <c r="N138" s="12">
        <v>0</v>
      </c>
      <c r="O138" s="12">
        <v>1</v>
      </c>
      <c r="P138" s="12">
        <v>0</v>
      </c>
      <c r="Q138" s="12">
        <v>2</v>
      </c>
      <c r="R138" s="12">
        <v>0</v>
      </c>
      <c r="S138" s="12">
        <v>0</v>
      </c>
      <c r="T138" s="12">
        <v>1</v>
      </c>
      <c r="U138" s="12">
        <v>0</v>
      </c>
      <c r="V138" s="12">
        <v>10</v>
      </c>
      <c r="W138" s="12">
        <v>2</v>
      </c>
      <c r="X138" s="12">
        <v>155</v>
      </c>
      <c r="Y138" s="12">
        <v>0</v>
      </c>
      <c r="Z138" s="12">
        <v>0</v>
      </c>
      <c r="AA138" s="9">
        <v>0</v>
      </c>
      <c r="AB138" s="11">
        <v>178</v>
      </c>
      <c r="AC138" s="12">
        <v>11</v>
      </c>
      <c r="AD138" s="12">
        <v>163</v>
      </c>
      <c r="AE138" s="12">
        <v>0</v>
      </c>
      <c r="AF138" s="12">
        <v>4</v>
      </c>
      <c r="AG138" s="12">
        <v>0</v>
      </c>
      <c r="AH138" s="9">
        <v>0</v>
      </c>
      <c r="AI138" s="11">
        <v>47</v>
      </c>
      <c r="AJ138" s="12">
        <v>0</v>
      </c>
      <c r="AK138" s="12">
        <v>0</v>
      </c>
      <c r="AL138" s="12">
        <v>45</v>
      </c>
      <c r="AM138" s="12">
        <v>0</v>
      </c>
      <c r="AN138" s="12">
        <v>2</v>
      </c>
      <c r="AO138" s="12">
        <v>0</v>
      </c>
      <c r="AP138" s="12">
        <v>0</v>
      </c>
      <c r="AQ138" s="40">
        <v>0</v>
      </c>
      <c r="AS138" s="1">
        <v>0</v>
      </c>
      <c r="AT138" s="1">
        <v>737</v>
      </c>
      <c r="AU138" s="1">
        <v>47</v>
      </c>
      <c r="AV138" s="1">
        <v>0</v>
      </c>
      <c r="AW138" s="1">
        <v>180</v>
      </c>
      <c r="AX138" s="1">
        <v>0</v>
      </c>
      <c r="AY138" s="1">
        <v>0</v>
      </c>
      <c r="AZ138" s="1">
        <v>0</v>
      </c>
    </row>
    <row r="139" spans="2:52" x14ac:dyDescent="0.15">
      <c r="B139" s="31" t="s">
        <v>388</v>
      </c>
      <c r="C139" s="11">
        <f t="shared" si="13"/>
        <v>727</v>
      </c>
      <c r="D139" s="9">
        <f t="shared" si="14"/>
        <v>112</v>
      </c>
      <c r="E139" s="8">
        <v>0</v>
      </c>
      <c r="F139" s="8">
        <v>0</v>
      </c>
      <c r="G139" s="8">
        <v>0</v>
      </c>
      <c r="H139" s="8">
        <v>1</v>
      </c>
      <c r="I139" s="8">
        <v>367</v>
      </c>
      <c r="J139" s="8">
        <v>0</v>
      </c>
      <c r="K139" s="8">
        <f t="shared" si="15"/>
        <v>1</v>
      </c>
      <c r="L139" s="11">
        <f t="shared" si="16"/>
        <v>210</v>
      </c>
      <c r="M139" s="12">
        <v>24</v>
      </c>
      <c r="N139" s="12">
        <v>0</v>
      </c>
      <c r="O139" s="12">
        <v>0</v>
      </c>
      <c r="P139" s="12">
        <v>0</v>
      </c>
      <c r="Q139" s="12">
        <v>2</v>
      </c>
      <c r="R139" s="12">
        <v>0</v>
      </c>
      <c r="S139" s="12">
        <v>0</v>
      </c>
      <c r="T139" s="12">
        <v>1</v>
      </c>
      <c r="U139" s="12">
        <v>48</v>
      </c>
      <c r="V139" s="12">
        <v>44</v>
      </c>
      <c r="W139" s="12">
        <v>5</v>
      </c>
      <c r="X139" s="12">
        <v>82</v>
      </c>
      <c r="Y139" s="12">
        <v>4</v>
      </c>
      <c r="Z139" s="12">
        <v>0</v>
      </c>
      <c r="AA139" s="9">
        <v>0</v>
      </c>
      <c r="AB139" s="11">
        <v>68</v>
      </c>
      <c r="AC139" s="12">
        <v>5</v>
      </c>
      <c r="AD139" s="12">
        <v>47</v>
      </c>
      <c r="AE139" s="12">
        <v>1</v>
      </c>
      <c r="AF139" s="12">
        <v>15</v>
      </c>
      <c r="AG139" s="12">
        <v>0</v>
      </c>
      <c r="AH139" s="9">
        <v>0</v>
      </c>
      <c r="AI139" s="11">
        <v>80</v>
      </c>
      <c r="AJ139" s="12">
        <v>0</v>
      </c>
      <c r="AK139" s="12">
        <v>0</v>
      </c>
      <c r="AL139" s="12">
        <v>65</v>
      </c>
      <c r="AM139" s="12">
        <v>0</v>
      </c>
      <c r="AN139" s="12">
        <v>11</v>
      </c>
      <c r="AO139" s="12">
        <v>0</v>
      </c>
      <c r="AP139" s="12">
        <v>2</v>
      </c>
      <c r="AQ139" s="40">
        <v>2</v>
      </c>
      <c r="AS139" s="1">
        <v>0</v>
      </c>
      <c r="AT139" s="1">
        <v>727</v>
      </c>
      <c r="AU139" s="1">
        <v>112</v>
      </c>
      <c r="AV139" s="1">
        <v>1</v>
      </c>
      <c r="AW139" s="1">
        <v>210</v>
      </c>
      <c r="AX139" s="1">
        <v>0</v>
      </c>
      <c r="AY139" s="1">
        <v>0</v>
      </c>
      <c r="AZ139" s="1">
        <v>0</v>
      </c>
    </row>
    <row r="140" spans="2:52" x14ac:dyDescent="0.15">
      <c r="B140" s="31" t="s">
        <v>389</v>
      </c>
      <c r="C140" s="11">
        <f t="shared" si="13"/>
        <v>710</v>
      </c>
      <c r="D140" s="9">
        <f t="shared" si="14"/>
        <v>22</v>
      </c>
      <c r="E140" s="8">
        <v>2</v>
      </c>
      <c r="F140" s="8">
        <v>19</v>
      </c>
      <c r="G140" s="8">
        <v>2</v>
      </c>
      <c r="H140" s="8">
        <v>1</v>
      </c>
      <c r="I140" s="8">
        <v>620</v>
      </c>
      <c r="J140" s="8">
        <v>0</v>
      </c>
      <c r="K140" s="8">
        <f t="shared" si="15"/>
        <v>0</v>
      </c>
      <c r="L140" s="11">
        <f t="shared" si="16"/>
        <v>8</v>
      </c>
      <c r="M140" s="12">
        <v>1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3</v>
      </c>
      <c r="W140" s="12">
        <v>1</v>
      </c>
      <c r="X140" s="12">
        <v>3</v>
      </c>
      <c r="Y140" s="12">
        <v>0</v>
      </c>
      <c r="Z140" s="12">
        <v>0</v>
      </c>
      <c r="AA140" s="9">
        <v>0</v>
      </c>
      <c r="AB140" s="11">
        <v>57</v>
      </c>
      <c r="AC140" s="12">
        <v>1</v>
      </c>
      <c r="AD140" s="12">
        <v>56</v>
      </c>
      <c r="AE140" s="12">
        <v>0</v>
      </c>
      <c r="AF140" s="12">
        <v>0</v>
      </c>
      <c r="AG140" s="12">
        <v>0</v>
      </c>
      <c r="AH140" s="9">
        <v>0</v>
      </c>
      <c r="AI140" s="11">
        <v>3</v>
      </c>
      <c r="AJ140" s="12">
        <v>2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1</v>
      </c>
      <c r="AQ140" s="40">
        <v>0</v>
      </c>
      <c r="AS140" s="1">
        <v>0</v>
      </c>
      <c r="AT140" s="1">
        <v>710</v>
      </c>
      <c r="AU140" s="1">
        <v>22</v>
      </c>
      <c r="AV140" s="1">
        <v>0</v>
      </c>
      <c r="AW140" s="1">
        <v>8</v>
      </c>
      <c r="AX140" s="1">
        <v>0</v>
      </c>
      <c r="AY140" s="1">
        <v>0</v>
      </c>
      <c r="AZ140" s="1">
        <v>0</v>
      </c>
    </row>
    <row r="141" spans="2:52" x14ac:dyDescent="0.15">
      <c r="B141" s="31" t="s">
        <v>390</v>
      </c>
      <c r="C141" s="11">
        <f t="shared" si="13"/>
        <v>706</v>
      </c>
      <c r="D141" s="9">
        <f t="shared" si="14"/>
        <v>62</v>
      </c>
      <c r="E141" s="8">
        <v>0</v>
      </c>
      <c r="F141" s="8">
        <v>0</v>
      </c>
      <c r="G141" s="8">
        <v>3</v>
      </c>
      <c r="H141" s="8">
        <v>0</v>
      </c>
      <c r="I141" s="8">
        <v>415</v>
      </c>
      <c r="J141" s="8">
        <v>0</v>
      </c>
      <c r="K141" s="8">
        <f t="shared" si="15"/>
        <v>0</v>
      </c>
      <c r="L141" s="11">
        <f t="shared" si="16"/>
        <v>7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1</v>
      </c>
      <c r="W141" s="12">
        <v>0</v>
      </c>
      <c r="X141" s="12">
        <v>5</v>
      </c>
      <c r="Y141" s="12">
        <v>1</v>
      </c>
      <c r="Z141" s="12">
        <v>0</v>
      </c>
      <c r="AA141" s="9">
        <v>0</v>
      </c>
      <c r="AB141" s="11">
        <v>19</v>
      </c>
      <c r="AC141" s="12">
        <v>0</v>
      </c>
      <c r="AD141" s="12">
        <v>5</v>
      </c>
      <c r="AE141" s="12">
        <v>13</v>
      </c>
      <c r="AF141" s="12">
        <v>1</v>
      </c>
      <c r="AG141" s="12">
        <v>0</v>
      </c>
      <c r="AH141" s="9">
        <v>0</v>
      </c>
      <c r="AI141" s="11">
        <v>262</v>
      </c>
      <c r="AJ141" s="12">
        <v>0</v>
      </c>
      <c r="AK141" s="12">
        <v>0</v>
      </c>
      <c r="AL141" s="12">
        <v>0</v>
      </c>
      <c r="AM141" s="12">
        <v>0</v>
      </c>
      <c r="AN141" s="12">
        <v>80</v>
      </c>
      <c r="AO141" s="12">
        <v>5</v>
      </c>
      <c r="AP141" s="12">
        <v>177</v>
      </c>
      <c r="AQ141" s="40">
        <v>0</v>
      </c>
      <c r="AS141" s="1">
        <v>0</v>
      </c>
      <c r="AT141" s="1">
        <v>706</v>
      </c>
      <c r="AU141" s="1">
        <v>62</v>
      </c>
      <c r="AV141" s="1">
        <v>0</v>
      </c>
      <c r="AW141" s="1">
        <v>7</v>
      </c>
      <c r="AX141" s="1">
        <v>0</v>
      </c>
      <c r="AY141" s="1">
        <v>0</v>
      </c>
      <c r="AZ141" s="1">
        <v>0</v>
      </c>
    </row>
    <row r="142" spans="2:52" x14ac:dyDescent="0.15">
      <c r="B142" s="31" t="s">
        <v>391</v>
      </c>
      <c r="C142" s="11">
        <f t="shared" si="13"/>
        <v>705</v>
      </c>
      <c r="D142" s="9">
        <f t="shared" si="14"/>
        <v>9</v>
      </c>
      <c r="E142" s="8">
        <v>0</v>
      </c>
      <c r="F142" s="8">
        <v>7</v>
      </c>
      <c r="G142" s="8">
        <v>30</v>
      </c>
      <c r="H142" s="8">
        <v>0</v>
      </c>
      <c r="I142" s="8">
        <v>450</v>
      </c>
      <c r="J142" s="8">
        <v>0</v>
      </c>
      <c r="K142" s="8">
        <f t="shared" si="15"/>
        <v>0</v>
      </c>
      <c r="L142" s="11">
        <f t="shared" si="16"/>
        <v>6</v>
      </c>
      <c r="M142" s="12">
        <v>1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1</v>
      </c>
      <c r="X142" s="12">
        <v>4</v>
      </c>
      <c r="Y142" s="12">
        <v>0</v>
      </c>
      <c r="Z142" s="12">
        <v>0</v>
      </c>
      <c r="AA142" s="9">
        <v>0</v>
      </c>
      <c r="AB142" s="11">
        <v>209</v>
      </c>
      <c r="AC142" s="12">
        <v>0</v>
      </c>
      <c r="AD142" s="12">
        <v>29</v>
      </c>
      <c r="AE142" s="12">
        <v>169</v>
      </c>
      <c r="AF142" s="12">
        <v>11</v>
      </c>
      <c r="AG142" s="12">
        <v>0</v>
      </c>
      <c r="AH142" s="9">
        <v>0</v>
      </c>
      <c r="AI142" s="11">
        <v>3</v>
      </c>
      <c r="AJ142" s="12">
        <v>0</v>
      </c>
      <c r="AK142" s="12">
        <v>0</v>
      </c>
      <c r="AL142" s="12">
        <v>0</v>
      </c>
      <c r="AM142" s="12">
        <v>0</v>
      </c>
      <c r="AN142" s="12">
        <v>2</v>
      </c>
      <c r="AO142" s="12">
        <v>0</v>
      </c>
      <c r="AP142" s="12">
        <v>1</v>
      </c>
      <c r="AQ142" s="40">
        <v>0</v>
      </c>
      <c r="AS142" s="1">
        <v>0</v>
      </c>
      <c r="AT142" s="1">
        <v>705</v>
      </c>
      <c r="AU142" s="1">
        <v>9</v>
      </c>
      <c r="AV142" s="1">
        <v>0</v>
      </c>
      <c r="AW142" s="1">
        <v>6</v>
      </c>
      <c r="AX142" s="1">
        <v>0</v>
      </c>
      <c r="AY142" s="1">
        <v>0</v>
      </c>
      <c r="AZ142" s="1">
        <v>0</v>
      </c>
    </row>
    <row r="143" spans="2:52" x14ac:dyDescent="0.15">
      <c r="B143" s="31" t="s">
        <v>392</v>
      </c>
      <c r="C143" s="11">
        <f t="shared" si="13"/>
        <v>664</v>
      </c>
      <c r="D143" s="9">
        <f t="shared" si="14"/>
        <v>48</v>
      </c>
      <c r="E143" s="8">
        <v>1</v>
      </c>
      <c r="F143" s="8">
        <v>39</v>
      </c>
      <c r="G143" s="8">
        <v>56</v>
      </c>
      <c r="H143" s="8">
        <v>0</v>
      </c>
      <c r="I143" s="8">
        <v>383</v>
      </c>
      <c r="J143" s="8">
        <v>0</v>
      </c>
      <c r="K143" s="8">
        <f t="shared" si="15"/>
        <v>0</v>
      </c>
      <c r="L143" s="11">
        <f t="shared" si="16"/>
        <v>4</v>
      </c>
      <c r="M143" s="12">
        <v>2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1</v>
      </c>
      <c r="W143" s="12">
        <v>0</v>
      </c>
      <c r="X143" s="12">
        <v>1</v>
      </c>
      <c r="Y143" s="12">
        <v>0</v>
      </c>
      <c r="Z143" s="12">
        <v>0</v>
      </c>
      <c r="AA143" s="9">
        <v>0</v>
      </c>
      <c r="AB143" s="11">
        <v>168</v>
      </c>
      <c r="AC143" s="12">
        <v>1</v>
      </c>
      <c r="AD143" s="12">
        <v>37</v>
      </c>
      <c r="AE143" s="12">
        <v>117</v>
      </c>
      <c r="AF143" s="12">
        <v>13</v>
      </c>
      <c r="AG143" s="12">
        <v>0</v>
      </c>
      <c r="AH143" s="9">
        <v>0</v>
      </c>
      <c r="AI143" s="11">
        <v>14</v>
      </c>
      <c r="AJ143" s="12">
        <v>4</v>
      </c>
      <c r="AK143" s="12">
        <v>0</v>
      </c>
      <c r="AL143" s="12">
        <v>0</v>
      </c>
      <c r="AM143" s="12">
        <v>0</v>
      </c>
      <c r="AN143" s="12">
        <v>1</v>
      </c>
      <c r="AO143" s="12">
        <v>0</v>
      </c>
      <c r="AP143" s="12">
        <v>5</v>
      </c>
      <c r="AQ143" s="40">
        <v>4</v>
      </c>
      <c r="AS143" s="1">
        <v>0</v>
      </c>
      <c r="AT143" s="1">
        <v>664</v>
      </c>
      <c r="AU143" s="1">
        <v>48</v>
      </c>
      <c r="AV143" s="1">
        <v>0</v>
      </c>
      <c r="AW143" s="1">
        <v>4</v>
      </c>
      <c r="AX143" s="1">
        <v>0</v>
      </c>
      <c r="AY143" s="1">
        <v>0</v>
      </c>
      <c r="AZ143" s="1">
        <v>0</v>
      </c>
    </row>
    <row r="144" spans="2:52" x14ac:dyDescent="0.15">
      <c r="B144" s="31" t="s">
        <v>393</v>
      </c>
      <c r="C144" s="11">
        <f t="shared" si="13"/>
        <v>656</v>
      </c>
      <c r="D144" s="9">
        <f t="shared" si="14"/>
        <v>28</v>
      </c>
      <c r="E144" s="8">
        <v>1</v>
      </c>
      <c r="F144" s="8">
        <v>0</v>
      </c>
      <c r="G144" s="8">
        <v>3</v>
      </c>
      <c r="H144" s="8">
        <v>5</v>
      </c>
      <c r="I144" s="8">
        <v>419</v>
      </c>
      <c r="J144" s="8">
        <v>0</v>
      </c>
      <c r="K144" s="8">
        <f t="shared" si="15"/>
        <v>0</v>
      </c>
      <c r="L144" s="11">
        <f t="shared" si="16"/>
        <v>6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1</v>
      </c>
      <c r="W144" s="12">
        <v>4</v>
      </c>
      <c r="X144" s="12">
        <v>0</v>
      </c>
      <c r="Y144" s="12">
        <v>1</v>
      </c>
      <c r="Z144" s="12">
        <v>0</v>
      </c>
      <c r="AA144" s="9">
        <v>0</v>
      </c>
      <c r="AB144" s="11">
        <v>24</v>
      </c>
      <c r="AC144" s="12">
        <v>2</v>
      </c>
      <c r="AD144" s="12">
        <v>6</v>
      </c>
      <c r="AE144" s="12">
        <v>6</v>
      </c>
      <c r="AF144" s="12">
        <v>5</v>
      </c>
      <c r="AG144" s="12">
        <v>5</v>
      </c>
      <c r="AH144" s="9">
        <v>0</v>
      </c>
      <c r="AI144" s="11">
        <v>199</v>
      </c>
      <c r="AJ144" s="12">
        <v>0</v>
      </c>
      <c r="AK144" s="12">
        <v>0</v>
      </c>
      <c r="AL144" s="12">
        <v>0</v>
      </c>
      <c r="AM144" s="12">
        <v>0</v>
      </c>
      <c r="AN144" s="12">
        <v>51</v>
      </c>
      <c r="AO144" s="12">
        <v>4</v>
      </c>
      <c r="AP144" s="12">
        <v>144</v>
      </c>
      <c r="AQ144" s="40">
        <v>0</v>
      </c>
      <c r="AS144" s="1">
        <v>0</v>
      </c>
      <c r="AT144" s="1">
        <v>656</v>
      </c>
      <c r="AU144" s="1">
        <v>28</v>
      </c>
      <c r="AV144" s="1">
        <v>0</v>
      </c>
      <c r="AW144" s="1">
        <v>6</v>
      </c>
      <c r="AX144" s="1">
        <v>0</v>
      </c>
      <c r="AY144" s="1">
        <v>0</v>
      </c>
      <c r="AZ144" s="1">
        <v>0</v>
      </c>
    </row>
    <row r="145" spans="2:52" x14ac:dyDescent="0.15">
      <c r="B145" s="31" t="s">
        <v>394</v>
      </c>
      <c r="C145" s="11">
        <f t="shared" si="13"/>
        <v>647</v>
      </c>
      <c r="D145" s="9">
        <f t="shared" si="14"/>
        <v>5</v>
      </c>
      <c r="E145" s="8">
        <v>0</v>
      </c>
      <c r="F145" s="8">
        <v>6</v>
      </c>
      <c r="G145" s="8">
        <v>10</v>
      </c>
      <c r="H145" s="8">
        <v>0</v>
      </c>
      <c r="I145" s="8">
        <v>576</v>
      </c>
      <c r="J145" s="8">
        <v>0</v>
      </c>
      <c r="K145" s="8">
        <f t="shared" si="15"/>
        <v>0</v>
      </c>
      <c r="L145" s="11">
        <f t="shared" si="16"/>
        <v>22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22</v>
      </c>
      <c r="W145" s="12">
        <v>0</v>
      </c>
      <c r="X145" s="12">
        <v>0</v>
      </c>
      <c r="Y145" s="12">
        <v>0</v>
      </c>
      <c r="Z145" s="12">
        <v>0</v>
      </c>
      <c r="AA145" s="9">
        <v>0</v>
      </c>
      <c r="AB145" s="11">
        <v>30</v>
      </c>
      <c r="AC145" s="12">
        <v>1</v>
      </c>
      <c r="AD145" s="12">
        <v>10</v>
      </c>
      <c r="AE145" s="12">
        <v>13</v>
      </c>
      <c r="AF145" s="12">
        <v>6</v>
      </c>
      <c r="AG145" s="12">
        <v>0</v>
      </c>
      <c r="AH145" s="9">
        <v>0</v>
      </c>
      <c r="AI145" s="11">
        <v>3</v>
      </c>
      <c r="AJ145" s="12">
        <v>0</v>
      </c>
      <c r="AK145" s="12">
        <v>0</v>
      </c>
      <c r="AL145" s="12">
        <v>0</v>
      </c>
      <c r="AM145" s="12">
        <v>0</v>
      </c>
      <c r="AN145" s="12">
        <v>1</v>
      </c>
      <c r="AO145" s="12">
        <v>1</v>
      </c>
      <c r="AP145" s="12">
        <v>0</v>
      </c>
      <c r="AQ145" s="40">
        <v>1</v>
      </c>
      <c r="AS145" s="1">
        <v>0</v>
      </c>
      <c r="AT145" s="1">
        <v>647</v>
      </c>
      <c r="AU145" s="1">
        <v>5</v>
      </c>
      <c r="AV145" s="1">
        <v>0</v>
      </c>
      <c r="AW145" s="1">
        <v>22</v>
      </c>
      <c r="AX145" s="1">
        <v>0</v>
      </c>
      <c r="AY145" s="1">
        <v>0</v>
      </c>
      <c r="AZ145" s="1">
        <v>0</v>
      </c>
    </row>
    <row r="146" spans="2:52" x14ac:dyDescent="0.15">
      <c r="B146" s="31" t="s">
        <v>395</v>
      </c>
      <c r="C146" s="11">
        <f t="shared" si="13"/>
        <v>637</v>
      </c>
      <c r="D146" s="9">
        <f t="shared" si="14"/>
        <v>33</v>
      </c>
      <c r="E146" s="8">
        <v>0</v>
      </c>
      <c r="F146" s="8">
        <v>24</v>
      </c>
      <c r="G146" s="8">
        <v>57</v>
      </c>
      <c r="H146" s="8">
        <v>0</v>
      </c>
      <c r="I146" s="8">
        <v>309</v>
      </c>
      <c r="J146" s="8">
        <v>3</v>
      </c>
      <c r="K146" s="8">
        <f t="shared" si="15"/>
        <v>0</v>
      </c>
      <c r="L146" s="11">
        <f t="shared" si="16"/>
        <v>17</v>
      </c>
      <c r="M146" s="12">
        <v>5</v>
      </c>
      <c r="N146" s="12">
        <v>0</v>
      </c>
      <c r="O146" s="12">
        <v>7</v>
      </c>
      <c r="P146" s="12">
        <v>0</v>
      </c>
      <c r="Q146" s="12">
        <v>1</v>
      </c>
      <c r="R146" s="12">
        <v>0</v>
      </c>
      <c r="S146" s="12">
        <v>0</v>
      </c>
      <c r="T146" s="12">
        <v>0</v>
      </c>
      <c r="U146" s="12">
        <v>2</v>
      </c>
      <c r="V146" s="12">
        <v>2</v>
      </c>
      <c r="W146" s="12">
        <v>0</v>
      </c>
      <c r="X146" s="12">
        <v>0</v>
      </c>
      <c r="Y146" s="12">
        <v>0</v>
      </c>
      <c r="Z146" s="12">
        <v>0</v>
      </c>
      <c r="AA146" s="9">
        <v>0</v>
      </c>
      <c r="AB146" s="11">
        <v>207</v>
      </c>
      <c r="AC146" s="12">
        <v>5</v>
      </c>
      <c r="AD146" s="12">
        <v>59</v>
      </c>
      <c r="AE146" s="12">
        <v>116</v>
      </c>
      <c r="AF146" s="12">
        <v>27</v>
      </c>
      <c r="AG146" s="12">
        <v>0</v>
      </c>
      <c r="AH146" s="9">
        <v>0</v>
      </c>
      <c r="AI146" s="11">
        <v>20</v>
      </c>
      <c r="AJ146" s="12">
        <v>0</v>
      </c>
      <c r="AK146" s="12">
        <v>0</v>
      </c>
      <c r="AL146" s="12">
        <v>0</v>
      </c>
      <c r="AM146" s="12">
        <v>0</v>
      </c>
      <c r="AN146" s="12">
        <v>3</v>
      </c>
      <c r="AO146" s="12">
        <v>10</v>
      </c>
      <c r="AP146" s="12">
        <v>6</v>
      </c>
      <c r="AQ146" s="40">
        <v>1</v>
      </c>
      <c r="AS146" s="1">
        <v>0</v>
      </c>
      <c r="AT146" s="1">
        <v>637</v>
      </c>
      <c r="AU146" s="1">
        <v>33</v>
      </c>
      <c r="AV146" s="1">
        <v>0</v>
      </c>
      <c r="AW146" s="1">
        <v>17</v>
      </c>
      <c r="AX146" s="1">
        <v>0</v>
      </c>
      <c r="AY146" s="1">
        <v>0</v>
      </c>
      <c r="AZ146" s="1">
        <v>0</v>
      </c>
    </row>
    <row r="147" spans="2:52" x14ac:dyDescent="0.15">
      <c r="B147" s="31" t="s">
        <v>396</v>
      </c>
      <c r="C147" s="11">
        <f t="shared" si="13"/>
        <v>630</v>
      </c>
      <c r="D147" s="9">
        <f t="shared" si="14"/>
        <v>200</v>
      </c>
      <c r="E147" s="8">
        <v>0</v>
      </c>
      <c r="F147" s="8">
        <v>6</v>
      </c>
      <c r="G147" s="8">
        <v>19</v>
      </c>
      <c r="H147" s="8">
        <v>281</v>
      </c>
      <c r="I147" s="8">
        <v>293</v>
      </c>
      <c r="J147" s="8">
        <v>0</v>
      </c>
      <c r="K147" s="8">
        <f t="shared" si="15"/>
        <v>0</v>
      </c>
      <c r="L147" s="11">
        <f t="shared" si="16"/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9">
        <v>0</v>
      </c>
      <c r="AB147" s="11">
        <v>29</v>
      </c>
      <c r="AC147" s="12">
        <v>0</v>
      </c>
      <c r="AD147" s="12">
        <v>5</v>
      </c>
      <c r="AE147" s="12">
        <v>23</v>
      </c>
      <c r="AF147" s="12">
        <v>1</v>
      </c>
      <c r="AG147" s="12">
        <v>0</v>
      </c>
      <c r="AH147" s="9">
        <v>0</v>
      </c>
      <c r="AI147" s="11">
        <v>2</v>
      </c>
      <c r="AJ147" s="12">
        <v>0</v>
      </c>
      <c r="AK147" s="12">
        <v>0</v>
      </c>
      <c r="AL147" s="12">
        <v>0</v>
      </c>
      <c r="AM147" s="12">
        <v>0</v>
      </c>
      <c r="AN147" s="12">
        <v>2</v>
      </c>
      <c r="AO147" s="12">
        <v>0</v>
      </c>
      <c r="AP147" s="12">
        <v>0</v>
      </c>
      <c r="AQ147" s="40">
        <v>0</v>
      </c>
      <c r="AS147" s="1">
        <v>0</v>
      </c>
      <c r="AT147" s="1">
        <v>630</v>
      </c>
      <c r="AU147" s="1">
        <v>200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</row>
    <row r="148" spans="2:52" x14ac:dyDescent="0.15">
      <c r="B148" s="31" t="s">
        <v>397</v>
      </c>
      <c r="C148" s="11">
        <f t="shared" si="13"/>
        <v>623</v>
      </c>
      <c r="D148" s="9">
        <f t="shared" si="14"/>
        <v>7</v>
      </c>
      <c r="E148" s="8">
        <v>0</v>
      </c>
      <c r="F148" s="8">
        <v>0</v>
      </c>
      <c r="G148" s="8">
        <v>0</v>
      </c>
      <c r="H148" s="8">
        <v>7</v>
      </c>
      <c r="I148" s="8">
        <v>244</v>
      </c>
      <c r="J148" s="8">
        <v>0</v>
      </c>
      <c r="K148" s="8">
        <f t="shared" si="15"/>
        <v>2</v>
      </c>
      <c r="L148" s="11">
        <f t="shared" si="16"/>
        <v>145</v>
      </c>
      <c r="M148" s="12">
        <v>5</v>
      </c>
      <c r="N148" s="12">
        <v>1</v>
      </c>
      <c r="O148" s="12">
        <v>0</v>
      </c>
      <c r="P148" s="12">
        <v>0</v>
      </c>
      <c r="Q148" s="12">
        <v>2</v>
      </c>
      <c r="R148" s="12">
        <v>0</v>
      </c>
      <c r="S148" s="12">
        <v>0</v>
      </c>
      <c r="T148" s="12">
        <v>0</v>
      </c>
      <c r="U148" s="12">
        <v>0</v>
      </c>
      <c r="V148" s="12">
        <v>23</v>
      </c>
      <c r="W148" s="12">
        <v>108</v>
      </c>
      <c r="X148" s="12">
        <v>4</v>
      </c>
      <c r="Y148" s="12">
        <v>2</v>
      </c>
      <c r="Z148" s="12">
        <v>0</v>
      </c>
      <c r="AA148" s="9">
        <v>0</v>
      </c>
      <c r="AB148" s="11">
        <v>216</v>
      </c>
      <c r="AC148" s="12">
        <v>11</v>
      </c>
      <c r="AD148" s="12">
        <v>148</v>
      </c>
      <c r="AE148" s="12">
        <v>22</v>
      </c>
      <c r="AF148" s="12">
        <v>23</v>
      </c>
      <c r="AG148" s="12">
        <v>12</v>
      </c>
      <c r="AH148" s="9">
        <v>0</v>
      </c>
      <c r="AI148" s="11">
        <v>9</v>
      </c>
      <c r="AJ148" s="12">
        <v>0</v>
      </c>
      <c r="AK148" s="12">
        <v>0</v>
      </c>
      <c r="AL148" s="12">
        <v>0</v>
      </c>
      <c r="AM148" s="12">
        <v>0</v>
      </c>
      <c r="AN148" s="12">
        <v>7</v>
      </c>
      <c r="AO148" s="12">
        <v>0</v>
      </c>
      <c r="AP148" s="12">
        <v>1</v>
      </c>
      <c r="AQ148" s="40">
        <v>1</v>
      </c>
      <c r="AS148" s="1">
        <v>0</v>
      </c>
      <c r="AT148" s="1">
        <v>623</v>
      </c>
      <c r="AU148" s="1">
        <v>7</v>
      </c>
      <c r="AV148" s="1">
        <v>1</v>
      </c>
      <c r="AW148" s="1">
        <v>146</v>
      </c>
      <c r="AX148" s="1">
        <v>1</v>
      </c>
      <c r="AY148" s="1">
        <v>0</v>
      </c>
      <c r="AZ148" s="1">
        <v>0</v>
      </c>
    </row>
    <row r="149" spans="2:52" x14ac:dyDescent="0.15">
      <c r="B149" s="31" t="s">
        <v>398</v>
      </c>
      <c r="C149" s="11">
        <f t="shared" si="13"/>
        <v>622</v>
      </c>
      <c r="D149" s="9">
        <f t="shared" si="14"/>
        <v>48</v>
      </c>
      <c r="E149" s="8">
        <v>0</v>
      </c>
      <c r="F149" s="8">
        <v>18</v>
      </c>
      <c r="G149" s="8">
        <v>112</v>
      </c>
      <c r="H149" s="8">
        <v>0</v>
      </c>
      <c r="I149" s="8">
        <v>95</v>
      </c>
      <c r="J149" s="8">
        <v>0</v>
      </c>
      <c r="K149" s="8">
        <f t="shared" si="15"/>
        <v>0</v>
      </c>
      <c r="L149" s="11">
        <f t="shared" si="16"/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9">
        <v>0</v>
      </c>
      <c r="AB149" s="11">
        <v>394</v>
      </c>
      <c r="AC149" s="12">
        <v>1</v>
      </c>
      <c r="AD149" s="12">
        <v>61</v>
      </c>
      <c r="AE149" s="12">
        <v>203</v>
      </c>
      <c r="AF149" s="12">
        <v>129</v>
      </c>
      <c r="AG149" s="12">
        <v>0</v>
      </c>
      <c r="AH149" s="9">
        <v>0</v>
      </c>
      <c r="AI149" s="11">
        <v>3</v>
      </c>
      <c r="AJ149" s="12">
        <v>0</v>
      </c>
      <c r="AK149" s="12">
        <v>0</v>
      </c>
      <c r="AL149" s="12">
        <v>0</v>
      </c>
      <c r="AM149" s="12">
        <v>0</v>
      </c>
      <c r="AN149" s="12">
        <v>2</v>
      </c>
      <c r="AO149" s="12">
        <v>1</v>
      </c>
      <c r="AP149" s="12">
        <v>0</v>
      </c>
      <c r="AQ149" s="40">
        <v>0</v>
      </c>
      <c r="AS149" s="1">
        <v>0</v>
      </c>
      <c r="AT149" s="1">
        <v>622</v>
      </c>
      <c r="AU149" s="1">
        <v>48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</row>
    <row r="150" spans="2:52" x14ac:dyDescent="0.15">
      <c r="B150" s="31" t="s">
        <v>399</v>
      </c>
      <c r="C150" s="11">
        <f t="shared" si="13"/>
        <v>599</v>
      </c>
      <c r="D150" s="9">
        <f t="shared" si="14"/>
        <v>60</v>
      </c>
      <c r="E150" s="8">
        <v>6</v>
      </c>
      <c r="F150" s="8">
        <v>76</v>
      </c>
      <c r="G150" s="8">
        <v>47</v>
      </c>
      <c r="H150" s="8">
        <v>0</v>
      </c>
      <c r="I150" s="8">
        <v>298</v>
      </c>
      <c r="J150" s="8">
        <v>0</v>
      </c>
      <c r="K150" s="8">
        <f t="shared" si="15"/>
        <v>0</v>
      </c>
      <c r="L150" s="11">
        <f t="shared" si="16"/>
        <v>4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1</v>
      </c>
      <c r="W150" s="12">
        <v>0</v>
      </c>
      <c r="X150" s="12">
        <v>3</v>
      </c>
      <c r="Y150" s="12">
        <v>0</v>
      </c>
      <c r="Z150" s="12">
        <v>0</v>
      </c>
      <c r="AA150" s="9">
        <v>0</v>
      </c>
      <c r="AB150" s="11">
        <v>166</v>
      </c>
      <c r="AC150" s="12">
        <v>0</v>
      </c>
      <c r="AD150" s="12">
        <v>59</v>
      </c>
      <c r="AE150" s="12">
        <v>94</v>
      </c>
      <c r="AF150" s="12">
        <v>13</v>
      </c>
      <c r="AG150" s="12">
        <v>0</v>
      </c>
      <c r="AH150" s="9">
        <v>0</v>
      </c>
      <c r="AI150" s="11">
        <v>8</v>
      </c>
      <c r="AJ150" s="12">
        <v>0</v>
      </c>
      <c r="AK150" s="12">
        <v>0</v>
      </c>
      <c r="AL150" s="12">
        <v>0</v>
      </c>
      <c r="AM150" s="12">
        <v>0</v>
      </c>
      <c r="AN150" s="12">
        <v>8</v>
      </c>
      <c r="AO150" s="12">
        <v>0</v>
      </c>
      <c r="AP150" s="12">
        <v>0</v>
      </c>
      <c r="AQ150" s="40">
        <v>0</v>
      </c>
      <c r="AS150" s="1">
        <v>0</v>
      </c>
      <c r="AT150" s="1">
        <v>599</v>
      </c>
      <c r="AU150" s="1">
        <v>60</v>
      </c>
      <c r="AV150" s="1">
        <v>0</v>
      </c>
      <c r="AW150" s="1">
        <v>4</v>
      </c>
      <c r="AX150" s="1">
        <v>0</v>
      </c>
      <c r="AY150" s="1">
        <v>0</v>
      </c>
      <c r="AZ150" s="1">
        <v>0</v>
      </c>
    </row>
    <row r="151" spans="2:52" x14ac:dyDescent="0.15">
      <c r="B151" s="31" t="s">
        <v>400</v>
      </c>
      <c r="C151" s="11">
        <f t="shared" si="13"/>
        <v>568</v>
      </c>
      <c r="D151" s="9">
        <f t="shared" si="14"/>
        <v>7</v>
      </c>
      <c r="E151" s="8">
        <v>0</v>
      </c>
      <c r="F151" s="8">
        <v>0</v>
      </c>
      <c r="G151" s="8">
        <v>33</v>
      </c>
      <c r="H151" s="8">
        <v>0</v>
      </c>
      <c r="I151" s="8">
        <v>423</v>
      </c>
      <c r="J151" s="8">
        <v>0</v>
      </c>
      <c r="K151" s="8">
        <f t="shared" si="15"/>
        <v>0</v>
      </c>
      <c r="L151" s="11">
        <f t="shared" si="16"/>
        <v>66</v>
      </c>
      <c r="M151" s="12">
        <v>2</v>
      </c>
      <c r="N151" s="12">
        <v>0</v>
      </c>
      <c r="O151" s="12">
        <v>0</v>
      </c>
      <c r="P151" s="12">
        <v>0</v>
      </c>
      <c r="Q151" s="12">
        <v>1</v>
      </c>
      <c r="R151" s="12">
        <v>0</v>
      </c>
      <c r="S151" s="12">
        <v>0</v>
      </c>
      <c r="T151" s="12">
        <v>0</v>
      </c>
      <c r="U151" s="12">
        <v>1</v>
      </c>
      <c r="V151" s="12">
        <v>1</v>
      </c>
      <c r="W151" s="12">
        <v>0</v>
      </c>
      <c r="X151" s="12">
        <v>61</v>
      </c>
      <c r="Y151" s="12">
        <v>0</v>
      </c>
      <c r="Z151" s="12">
        <v>0</v>
      </c>
      <c r="AA151" s="9">
        <v>0</v>
      </c>
      <c r="AB151" s="11">
        <v>46</v>
      </c>
      <c r="AC151" s="12">
        <v>0</v>
      </c>
      <c r="AD151" s="12">
        <v>10</v>
      </c>
      <c r="AE151" s="12">
        <v>36</v>
      </c>
      <c r="AF151" s="12">
        <v>0</v>
      </c>
      <c r="AG151" s="12">
        <v>0</v>
      </c>
      <c r="AH151" s="9">
        <v>0</v>
      </c>
      <c r="AI151" s="11">
        <v>0</v>
      </c>
      <c r="AJ151" s="12">
        <v>0</v>
      </c>
      <c r="AK151" s="12">
        <v>0</v>
      </c>
      <c r="AL151" s="12">
        <v>0</v>
      </c>
      <c r="AM151" s="12">
        <v>0</v>
      </c>
      <c r="AN151" s="12">
        <v>0</v>
      </c>
      <c r="AO151" s="12">
        <v>0</v>
      </c>
      <c r="AP151" s="12">
        <v>0</v>
      </c>
      <c r="AQ151" s="40">
        <v>0</v>
      </c>
      <c r="AS151" s="1">
        <v>0</v>
      </c>
      <c r="AT151" s="1">
        <v>568</v>
      </c>
      <c r="AU151" s="1">
        <v>7</v>
      </c>
      <c r="AV151" s="1">
        <v>0</v>
      </c>
      <c r="AW151" s="1">
        <v>66</v>
      </c>
      <c r="AX151" s="1">
        <v>0</v>
      </c>
      <c r="AY151" s="1">
        <v>0</v>
      </c>
      <c r="AZ151" s="1">
        <v>0</v>
      </c>
    </row>
    <row r="152" spans="2:52" x14ac:dyDescent="0.15">
      <c r="B152" s="31" t="s">
        <v>401</v>
      </c>
      <c r="C152" s="11">
        <f t="shared" si="13"/>
        <v>560</v>
      </c>
      <c r="D152" s="9">
        <f t="shared" si="14"/>
        <v>9</v>
      </c>
      <c r="E152" s="8">
        <v>0</v>
      </c>
      <c r="F152" s="8">
        <v>0</v>
      </c>
      <c r="G152" s="8">
        <v>0</v>
      </c>
      <c r="H152" s="8">
        <v>0</v>
      </c>
      <c r="I152" s="8">
        <v>59</v>
      </c>
      <c r="J152" s="8">
        <v>0</v>
      </c>
      <c r="K152" s="8">
        <f t="shared" si="15"/>
        <v>0</v>
      </c>
      <c r="L152" s="11">
        <f t="shared" si="16"/>
        <v>376</v>
      </c>
      <c r="M152" s="12">
        <v>28</v>
      </c>
      <c r="N152" s="12">
        <v>3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1</v>
      </c>
      <c r="U152" s="12">
        <v>0</v>
      </c>
      <c r="V152" s="12">
        <v>12</v>
      </c>
      <c r="W152" s="12">
        <v>7</v>
      </c>
      <c r="X152" s="12">
        <v>321</v>
      </c>
      <c r="Y152" s="12">
        <v>4</v>
      </c>
      <c r="Z152" s="12">
        <v>0</v>
      </c>
      <c r="AA152" s="9">
        <v>0</v>
      </c>
      <c r="AB152" s="11">
        <v>93</v>
      </c>
      <c r="AC152" s="12">
        <v>5</v>
      </c>
      <c r="AD152" s="12">
        <v>76</v>
      </c>
      <c r="AE152" s="12">
        <v>4</v>
      </c>
      <c r="AF152" s="12">
        <v>8</v>
      </c>
      <c r="AG152" s="12">
        <v>0</v>
      </c>
      <c r="AH152" s="9">
        <v>0</v>
      </c>
      <c r="AI152" s="11">
        <v>32</v>
      </c>
      <c r="AJ152" s="12">
        <v>0</v>
      </c>
      <c r="AK152" s="12">
        <v>0</v>
      </c>
      <c r="AL152" s="12">
        <v>23</v>
      </c>
      <c r="AM152" s="12">
        <v>0</v>
      </c>
      <c r="AN152" s="12">
        <v>6</v>
      </c>
      <c r="AO152" s="12">
        <v>0</v>
      </c>
      <c r="AP152" s="12">
        <v>0</v>
      </c>
      <c r="AQ152" s="40">
        <v>3</v>
      </c>
      <c r="AS152" s="1">
        <v>0</v>
      </c>
      <c r="AT152" s="1">
        <v>560</v>
      </c>
      <c r="AU152" s="1">
        <v>9</v>
      </c>
      <c r="AV152" s="1">
        <v>0</v>
      </c>
      <c r="AW152" s="1">
        <v>376</v>
      </c>
      <c r="AX152" s="1">
        <v>0</v>
      </c>
      <c r="AY152" s="1">
        <v>0</v>
      </c>
      <c r="AZ152" s="1">
        <v>0</v>
      </c>
    </row>
    <row r="153" spans="2:52" x14ac:dyDescent="0.15">
      <c r="B153" s="31" t="s">
        <v>402</v>
      </c>
      <c r="C153" s="11">
        <f t="shared" si="13"/>
        <v>529</v>
      </c>
      <c r="D153" s="9">
        <f t="shared" si="14"/>
        <v>10</v>
      </c>
      <c r="E153" s="8">
        <v>0</v>
      </c>
      <c r="F153" s="8">
        <v>0</v>
      </c>
      <c r="G153" s="8">
        <v>1</v>
      </c>
      <c r="H153" s="8">
        <v>1</v>
      </c>
      <c r="I153" s="8">
        <v>130</v>
      </c>
      <c r="J153" s="8">
        <v>0</v>
      </c>
      <c r="K153" s="8">
        <f t="shared" si="15"/>
        <v>0</v>
      </c>
      <c r="L153" s="11">
        <f t="shared" si="16"/>
        <v>169</v>
      </c>
      <c r="M153" s="12">
        <v>2</v>
      </c>
      <c r="N153" s="12">
        <v>39</v>
      </c>
      <c r="O153" s="12">
        <v>2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6</v>
      </c>
      <c r="W153" s="12">
        <v>4</v>
      </c>
      <c r="X153" s="12">
        <v>95</v>
      </c>
      <c r="Y153" s="12">
        <v>21</v>
      </c>
      <c r="Z153" s="12">
        <v>0</v>
      </c>
      <c r="AA153" s="9">
        <v>0</v>
      </c>
      <c r="AB153" s="11">
        <v>142</v>
      </c>
      <c r="AC153" s="12">
        <v>11</v>
      </c>
      <c r="AD153" s="12">
        <v>32</v>
      </c>
      <c r="AE153" s="12">
        <v>84</v>
      </c>
      <c r="AF153" s="12">
        <v>10</v>
      </c>
      <c r="AG153" s="12">
        <v>5</v>
      </c>
      <c r="AH153" s="9">
        <v>0</v>
      </c>
      <c r="AI153" s="11">
        <v>86</v>
      </c>
      <c r="AJ153" s="12">
        <v>0</v>
      </c>
      <c r="AK153" s="12">
        <v>0</v>
      </c>
      <c r="AL153" s="12">
        <v>45</v>
      </c>
      <c r="AM153" s="12">
        <v>0</v>
      </c>
      <c r="AN153" s="12">
        <v>13</v>
      </c>
      <c r="AO153" s="12">
        <v>2</v>
      </c>
      <c r="AP153" s="12">
        <v>25</v>
      </c>
      <c r="AQ153" s="40">
        <v>1</v>
      </c>
      <c r="AS153" s="1">
        <v>0</v>
      </c>
      <c r="AT153" s="1">
        <v>529</v>
      </c>
      <c r="AU153" s="1">
        <v>10</v>
      </c>
      <c r="AV153" s="1">
        <v>0</v>
      </c>
      <c r="AW153" s="1">
        <v>169</v>
      </c>
      <c r="AX153" s="1">
        <v>0</v>
      </c>
      <c r="AY153" s="1">
        <v>0</v>
      </c>
      <c r="AZ153" s="1">
        <v>0</v>
      </c>
    </row>
    <row r="154" spans="2:52" x14ac:dyDescent="0.15">
      <c r="B154" s="31" t="s">
        <v>403</v>
      </c>
      <c r="C154" s="11">
        <f t="shared" si="13"/>
        <v>528</v>
      </c>
      <c r="D154" s="9">
        <f t="shared" si="14"/>
        <v>18</v>
      </c>
      <c r="E154" s="8">
        <v>0</v>
      </c>
      <c r="F154" s="8">
        <v>2</v>
      </c>
      <c r="G154" s="8">
        <v>1</v>
      </c>
      <c r="H154" s="8">
        <v>2</v>
      </c>
      <c r="I154" s="8">
        <v>414</v>
      </c>
      <c r="J154" s="8">
        <v>0</v>
      </c>
      <c r="K154" s="8">
        <f t="shared" si="15"/>
        <v>0</v>
      </c>
      <c r="L154" s="11">
        <f t="shared" si="16"/>
        <v>29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24</v>
      </c>
      <c r="V154" s="12">
        <v>4</v>
      </c>
      <c r="W154" s="12">
        <v>0</v>
      </c>
      <c r="X154" s="12">
        <v>0</v>
      </c>
      <c r="Y154" s="12">
        <v>1</v>
      </c>
      <c r="Z154" s="12">
        <v>0</v>
      </c>
      <c r="AA154" s="9">
        <v>0</v>
      </c>
      <c r="AB154" s="11">
        <v>78</v>
      </c>
      <c r="AC154" s="12">
        <v>0</v>
      </c>
      <c r="AD154" s="12">
        <v>7</v>
      </c>
      <c r="AE154" s="12">
        <v>69</v>
      </c>
      <c r="AF154" s="12">
        <v>2</v>
      </c>
      <c r="AG154" s="12">
        <v>0</v>
      </c>
      <c r="AH154" s="9">
        <v>0</v>
      </c>
      <c r="AI154" s="11">
        <v>2</v>
      </c>
      <c r="AJ154" s="12">
        <v>0</v>
      </c>
      <c r="AK154" s="12">
        <v>0</v>
      </c>
      <c r="AL154" s="12">
        <v>0</v>
      </c>
      <c r="AM154" s="12">
        <v>0</v>
      </c>
      <c r="AN154" s="12">
        <v>1</v>
      </c>
      <c r="AO154" s="12">
        <v>0</v>
      </c>
      <c r="AP154" s="12">
        <v>0</v>
      </c>
      <c r="AQ154" s="40">
        <v>1</v>
      </c>
      <c r="AS154" s="1">
        <v>0</v>
      </c>
      <c r="AT154" s="1">
        <v>528</v>
      </c>
      <c r="AU154" s="1">
        <v>18</v>
      </c>
      <c r="AV154" s="1">
        <v>0</v>
      </c>
      <c r="AW154" s="1">
        <v>29</v>
      </c>
      <c r="AX154" s="1">
        <v>0</v>
      </c>
      <c r="AY154" s="1">
        <v>0</v>
      </c>
      <c r="AZ154" s="1">
        <v>0</v>
      </c>
    </row>
    <row r="155" spans="2:52" x14ac:dyDescent="0.15">
      <c r="B155" s="31" t="s">
        <v>404</v>
      </c>
      <c r="C155" s="11">
        <f t="shared" si="13"/>
        <v>523</v>
      </c>
      <c r="D155" s="9">
        <f t="shared" si="14"/>
        <v>3</v>
      </c>
      <c r="E155" s="8">
        <v>0</v>
      </c>
      <c r="F155" s="8">
        <v>20</v>
      </c>
      <c r="G155" s="8">
        <v>19</v>
      </c>
      <c r="H155" s="8">
        <v>0</v>
      </c>
      <c r="I155" s="8">
        <v>428</v>
      </c>
      <c r="J155" s="8">
        <v>0</v>
      </c>
      <c r="K155" s="8">
        <f t="shared" si="15"/>
        <v>0</v>
      </c>
      <c r="L155" s="11">
        <f t="shared" si="16"/>
        <v>11</v>
      </c>
      <c r="M155" s="12">
        <v>2</v>
      </c>
      <c r="N155" s="12">
        <v>0</v>
      </c>
      <c r="O155" s="12">
        <v>0</v>
      </c>
      <c r="P155" s="12">
        <v>1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6</v>
      </c>
      <c r="W155" s="12">
        <v>1</v>
      </c>
      <c r="X155" s="12">
        <v>1</v>
      </c>
      <c r="Y155" s="12">
        <v>0</v>
      </c>
      <c r="Z155" s="12">
        <v>0</v>
      </c>
      <c r="AA155" s="9">
        <v>0</v>
      </c>
      <c r="AB155" s="11">
        <v>43</v>
      </c>
      <c r="AC155" s="12">
        <v>0</v>
      </c>
      <c r="AD155" s="12">
        <v>20</v>
      </c>
      <c r="AE155" s="12">
        <v>22</v>
      </c>
      <c r="AF155" s="12">
        <v>1</v>
      </c>
      <c r="AG155" s="12">
        <v>0</v>
      </c>
      <c r="AH155" s="9">
        <v>0</v>
      </c>
      <c r="AI155" s="11">
        <v>2</v>
      </c>
      <c r="AJ155" s="12">
        <v>0</v>
      </c>
      <c r="AK155" s="12">
        <v>0</v>
      </c>
      <c r="AL155" s="12">
        <v>0</v>
      </c>
      <c r="AM155" s="12">
        <v>0</v>
      </c>
      <c r="AN155" s="12">
        <v>1</v>
      </c>
      <c r="AO155" s="12">
        <v>1</v>
      </c>
      <c r="AP155" s="12">
        <v>0</v>
      </c>
      <c r="AQ155" s="40">
        <v>0</v>
      </c>
      <c r="AS155" s="1">
        <v>0</v>
      </c>
      <c r="AT155" s="1">
        <v>523</v>
      </c>
      <c r="AU155" s="1">
        <v>3</v>
      </c>
      <c r="AV155" s="1">
        <v>0</v>
      </c>
      <c r="AW155" s="1">
        <v>11</v>
      </c>
      <c r="AX155" s="1">
        <v>0</v>
      </c>
      <c r="AY155" s="1">
        <v>0</v>
      </c>
      <c r="AZ155" s="1">
        <v>0</v>
      </c>
    </row>
    <row r="156" spans="2:52" x14ac:dyDescent="0.15">
      <c r="B156" s="31" t="s">
        <v>405</v>
      </c>
      <c r="C156" s="11">
        <f t="shared" si="13"/>
        <v>509</v>
      </c>
      <c r="D156" s="9">
        <f t="shared" si="14"/>
        <v>86</v>
      </c>
      <c r="E156" s="8">
        <v>0</v>
      </c>
      <c r="F156" s="8">
        <v>34</v>
      </c>
      <c r="G156" s="8">
        <v>89</v>
      </c>
      <c r="H156" s="8">
        <v>0</v>
      </c>
      <c r="I156" s="8">
        <v>184</v>
      </c>
      <c r="J156" s="8">
        <v>0</v>
      </c>
      <c r="K156" s="8">
        <f t="shared" si="15"/>
        <v>0</v>
      </c>
      <c r="L156" s="11">
        <f t="shared" si="16"/>
        <v>7</v>
      </c>
      <c r="M156" s="12">
        <v>0</v>
      </c>
      <c r="N156" s="12">
        <v>0</v>
      </c>
      <c r="O156" s="12">
        <v>1</v>
      </c>
      <c r="P156" s="12">
        <v>0</v>
      </c>
      <c r="Q156" s="12">
        <v>2</v>
      </c>
      <c r="R156" s="12">
        <v>0</v>
      </c>
      <c r="S156" s="12">
        <v>0</v>
      </c>
      <c r="T156" s="12">
        <v>0</v>
      </c>
      <c r="U156" s="12">
        <v>0</v>
      </c>
      <c r="V156" s="12">
        <v>4</v>
      </c>
      <c r="W156" s="12">
        <v>0</v>
      </c>
      <c r="X156" s="12">
        <v>0</v>
      </c>
      <c r="Y156" s="12">
        <v>0</v>
      </c>
      <c r="Z156" s="12">
        <v>0</v>
      </c>
      <c r="AA156" s="9">
        <v>0</v>
      </c>
      <c r="AB156" s="11">
        <v>194</v>
      </c>
      <c r="AC156" s="12">
        <v>1</v>
      </c>
      <c r="AD156" s="12">
        <v>31</v>
      </c>
      <c r="AE156" s="12">
        <v>161</v>
      </c>
      <c r="AF156" s="12">
        <v>1</v>
      </c>
      <c r="AG156" s="12">
        <v>0</v>
      </c>
      <c r="AH156" s="9">
        <v>0</v>
      </c>
      <c r="AI156" s="11">
        <v>1</v>
      </c>
      <c r="AJ156" s="12">
        <v>0</v>
      </c>
      <c r="AK156" s="12">
        <v>0</v>
      </c>
      <c r="AL156" s="12">
        <v>0</v>
      </c>
      <c r="AM156" s="12">
        <v>0</v>
      </c>
      <c r="AN156" s="12">
        <v>1</v>
      </c>
      <c r="AO156" s="12">
        <v>0</v>
      </c>
      <c r="AP156" s="12">
        <v>0</v>
      </c>
      <c r="AQ156" s="40">
        <v>0</v>
      </c>
      <c r="AS156" s="1">
        <v>0</v>
      </c>
      <c r="AT156" s="1">
        <v>509</v>
      </c>
      <c r="AU156" s="1">
        <v>86</v>
      </c>
      <c r="AV156" s="1">
        <v>0</v>
      </c>
      <c r="AW156" s="1">
        <v>7</v>
      </c>
      <c r="AX156" s="1">
        <v>0</v>
      </c>
      <c r="AY156" s="1">
        <v>0</v>
      </c>
      <c r="AZ156" s="1">
        <v>0</v>
      </c>
    </row>
    <row r="157" spans="2:52" x14ac:dyDescent="0.15">
      <c r="B157" s="31" t="s">
        <v>406</v>
      </c>
      <c r="C157" s="11">
        <f t="shared" si="13"/>
        <v>500</v>
      </c>
      <c r="D157" s="9">
        <f t="shared" si="14"/>
        <v>131</v>
      </c>
      <c r="E157" s="8">
        <v>0</v>
      </c>
      <c r="F157" s="8">
        <v>54</v>
      </c>
      <c r="G157" s="8">
        <v>2</v>
      </c>
      <c r="H157" s="8">
        <v>5</v>
      </c>
      <c r="I157" s="8">
        <v>200</v>
      </c>
      <c r="J157" s="8">
        <v>0</v>
      </c>
      <c r="K157" s="8">
        <f t="shared" si="15"/>
        <v>0</v>
      </c>
      <c r="L157" s="11">
        <f t="shared" si="16"/>
        <v>147</v>
      </c>
      <c r="M157" s="12">
        <v>6</v>
      </c>
      <c r="N157" s="12">
        <v>0</v>
      </c>
      <c r="O157" s="12">
        <v>0</v>
      </c>
      <c r="P157" s="12">
        <v>0</v>
      </c>
      <c r="Q157" s="12">
        <v>1</v>
      </c>
      <c r="R157" s="12">
        <v>0</v>
      </c>
      <c r="S157" s="12">
        <v>0</v>
      </c>
      <c r="T157" s="12">
        <v>0</v>
      </c>
      <c r="U157" s="12">
        <v>24</v>
      </c>
      <c r="V157" s="12">
        <v>14</v>
      </c>
      <c r="W157" s="12">
        <v>0</v>
      </c>
      <c r="X157" s="12">
        <v>96</v>
      </c>
      <c r="Y157" s="12">
        <v>6</v>
      </c>
      <c r="Z157" s="12">
        <v>0</v>
      </c>
      <c r="AA157" s="9">
        <v>0</v>
      </c>
      <c r="AB157" s="11">
        <v>32</v>
      </c>
      <c r="AC157" s="12">
        <v>3</v>
      </c>
      <c r="AD157" s="12">
        <v>20</v>
      </c>
      <c r="AE157" s="12">
        <v>2</v>
      </c>
      <c r="AF157" s="12">
        <v>7</v>
      </c>
      <c r="AG157" s="12">
        <v>0</v>
      </c>
      <c r="AH157" s="9">
        <v>0</v>
      </c>
      <c r="AI157" s="11">
        <v>60</v>
      </c>
      <c r="AJ157" s="12">
        <v>0</v>
      </c>
      <c r="AK157" s="12">
        <v>0</v>
      </c>
      <c r="AL157" s="12">
        <v>53</v>
      </c>
      <c r="AM157" s="12">
        <v>0</v>
      </c>
      <c r="AN157" s="12">
        <v>6</v>
      </c>
      <c r="AO157" s="12">
        <v>0</v>
      </c>
      <c r="AP157" s="12">
        <v>0</v>
      </c>
      <c r="AQ157" s="40">
        <v>1</v>
      </c>
      <c r="AS157" s="1">
        <v>0</v>
      </c>
      <c r="AT157" s="1">
        <v>500</v>
      </c>
      <c r="AU157" s="1">
        <v>131</v>
      </c>
      <c r="AV157" s="1">
        <v>0</v>
      </c>
      <c r="AW157" s="1">
        <v>147</v>
      </c>
      <c r="AX157" s="1">
        <v>0</v>
      </c>
      <c r="AY157" s="1">
        <v>0</v>
      </c>
      <c r="AZ157" s="1">
        <v>0</v>
      </c>
    </row>
    <row r="158" spans="2:52" x14ac:dyDescent="0.15">
      <c r="B158" s="31" t="s">
        <v>407</v>
      </c>
      <c r="C158" s="11">
        <f t="shared" si="13"/>
        <v>497</v>
      </c>
      <c r="D158" s="9">
        <f t="shared" si="14"/>
        <v>38</v>
      </c>
      <c r="E158" s="8">
        <v>0</v>
      </c>
      <c r="F158" s="8">
        <v>19</v>
      </c>
      <c r="G158" s="8">
        <v>54</v>
      </c>
      <c r="H158" s="8">
        <v>1</v>
      </c>
      <c r="I158" s="8">
        <v>302</v>
      </c>
      <c r="J158" s="8">
        <v>0</v>
      </c>
      <c r="K158" s="8">
        <f t="shared" si="15"/>
        <v>0</v>
      </c>
      <c r="L158" s="11">
        <f t="shared" si="16"/>
        <v>1</v>
      </c>
      <c r="M158" s="12">
        <v>0</v>
      </c>
      <c r="N158" s="12">
        <v>0</v>
      </c>
      <c r="O158" s="12">
        <v>1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9">
        <v>0</v>
      </c>
      <c r="AB158" s="11">
        <v>120</v>
      </c>
      <c r="AC158" s="12">
        <v>0</v>
      </c>
      <c r="AD158" s="12">
        <v>15</v>
      </c>
      <c r="AE158" s="12">
        <v>105</v>
      </c>
      <c r="AF158" s="12">
        <v>0</v>
      </c>
      <c r="AG158" s="12">
        <v>0</v>
      </c>
      <c r="AH158" s="9">
        <v>0</v>
      </c>
      <c r="AI158" s="11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0</v>
      </c>
      <c r="AO158" s="12">
        <v>0</v>
      </c>
      <c r="AP158" s="12">
        <v>0</v>
      </c>
      <c r="AQ158" s="40">
        <v>0</v>
      </c>
      <c r="AS158" s="1">
        <v>0</v>
      </c>
      <c r="AT158" s="1">
        <v>497</v>
      </c>
      <c r="AU158" s="1">
        <v>38</v>
      </c>
      <c r="AV158" s="1">
        <v>0</v>
      </c>
      <c r="AW158" s="1">
        <v>1</v>
      </c>
      <c r="AX158" s="1">
        <v>0</v>
      </c>
      <c r="AY158" s="1">
        <v>0</v>
      </c>
      <c r="AZ158" s="1">
        <v>0</v>
      </c>
    </row>
    <row r="159" spans="2:52" x14ac:dyDescent="0.15">
      <c r="B159" s="31" t="s">
        <v>408</v>
      </c>
      <c r="C159" s="11">
        <f t="shared" si="13"/>
        <v>496</v>
      </c>
      <c r="D159" s="9">
        <f t="shared" si="14"/>
        <v>14</v>
      </c>
      <c r="E159" s="8">
        <v>0</v>
      </c>
      <c r="F159" s="8">
        <v>2</v>
      </c>
      <c r="G159" s="8">
        <v>10</v>
      </c>
      <c r="H159" s="8">
        <v>12</v>
      </c>
      <c r="I159" s="8">
        <v>296</v>
      </c>
      <c r="J159" s="8">
        <v>0</v>
      </c>
      <c r="K159" s="8">
        <f t="shared" si="15"/>
        <v>0</v>
      </c>
      <c r="L159" s="11">
        <f t="shared" si="16"/>
        <v>130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94</v>
      </c>
      <c r="V159" s="12">
        <v>10</v>
      </c>
      <c r="W159" s="12">
        <v>0</v>
      </c>
      <c r="X159" s="12">
        <v>26</v>
      </c>
      <c r="Y159" s="12">
        <v>0</v>
      </c>
      <c r="Z159" s="12">
        <v>0</v>
      </c>
      <c r="AA159" s="9">
        <v>0</v>
      </c>
      <c r="AB159" s="11">
        <v>41</v>
      </c>
      <c r="AC159" s="12">
        <v>1</v>
      </c>
      <c r="AD159" s="12">
        <v>5</v>
      </c>
      <c r="AE159" s="12">
        <v>21</v>
      </c>
      <c r="AF159" s="12">
        <v>14</v>
      </c>
      <c r="AG159" s="12">
        <v>0</v>
      </c>
      <c r="AH159" s="9">
        <v>0</v>
      </c>
      <c r="AI159" s="11">
        <v>5</v>
      </c>
      <c r="AJ159" s="12">
        <v>0</v>
      </c>
      <c r="AK159" s="12">
        <v>0</v>
      </c>
      <c r="AL159" s="12">
        <v>0</v>
      </c>
      <c r="AM159" s="12">
        <v>0</v>
      </c>
      <c r="AN159" s="12">
        <v>5</v>
      </c>
      <c r="AO159" s="12">
        <v>0</v>
      </c>
      <c r="AP159" s="12">
        <v>0</v>
      </c>
      <c r="AQ159" s="40">
        <v>0</v>
      </c>
      <c r="AS159" s="1">
        <v>0</v>
      </c>
      <c r="AT159" s="1">
        <v>496</v>
      </c>
      <c r="AU159" s="1">
        <v>14</v>
      </c>
      <c r="AV159" s="1">
        <v>0</v>
      </c>
      <c r="AW159" s="1">
        <v>130</v>
      </c>
      <c r="AX159" s="1">
        <v>0</v>
      </c>
      <c r="AY159" s="1">
        <v>0</v>
      </c>
      <c r="AZ159" s="1">
        <v>0</v>
      </c>
    </row>
    <row r="160" spans="2:52" x14ac:dyDescent="0.15">
      <c r="B160" s="31" t="s">
        <v>409</v>
      </c>
      <c r="C160" s="11">
        <f t="shared" si="13"/>
        <v>492</v>
      </c>
      <c r="D160" s="9">
        <f t="shared" si="14"/>
        <v>25</v>
      </c>
      <c r="E160" s="8">
        <v>0</v>
      </c>
      <c r="F160" s="8">
        <v>20</v>
      </c>
      <c r="G160" s="8">
        <v>17</v>
      </c>
      <c r="H160" s="8">
        <v>0</v>
      </c>
      <c r="I160" s="8">
        <v>250</v>
      </c>
      <c r="J160" s="8">
        <v>0</v>
      </c>
      <c r="K160" s="8">
        <f t="shared" si="15"/>
        <v>0</v>
      </c>
      <c r="L160" s="11">
        <f t="shared" si="16"/>
        <v>5</v>
      </c>
      <c r="M160" s="12">
        <v>1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4</v>
      </c>
      <c r="Y160" s="12">
        <v>0</v>
      </c>
      <c r="Z160" s="12">
        <v>0</v>
      </c>
      <c r="AA160" s="9">
        <v>0</v>
      </c>
      <c r="AB160" s="11">
        <v>199</v>
      </c>
      <c r="AC160" s="12">
        <v>0</v>
      </c>
      <c r="AD160" s="12">
        <v>29</v>
      </c>
      <c r="AE160" s="12">
        <v>149</v>
      </c>
      <c r="AF160" s="12">
        <v>21</v>
      </c>
      <c r="AG160" s="12">
        <v>0</v>
      </c>
      <c r="AH160" s="9">
        <v>0</v>
      </c>
      <c r="AI160" s="11">
        <v>1</v>
      </c>
      <c r="AJ160" s="12">
        <v>1</v>
      </c>
      <c r="AK160" s="12">
        <v>0</v>
      </c>
      <c r="AL160" s="12">
        <v>0</v>
      </c>
      <c r="AM160" s="12">
        <v>0</v>
      </c>
      <c r="AN160" s="12">
        <v>0</v>
      </c>
      <c r="AO160" s="12">
        <v>0</v>
      </c>
      <c r="AP160" s="12">
        <v>0</v>
      </c>
      <c r="AQ160" s="40">
        <v>0</v>
      </c>
      <c r="AS160" s="1">
        <v>0</v>
      </c>
      <c r="AT160" s="1">
        <v>492</v>
      </c>
      <c r="AU160" s="1">
        <v>25</v>
      </c>
      <c r="AV160" s="1">
        <v>0</v>
      </c>
      <c r="AW160" s="1">
        <v>5</v>
      </c>
      <c r="AX160" s="1">
        <v>0</v>
      </c>
      <c r="AY160" s="1">
        <v>0</v>
      </c>
      <c r="AZ160" s="1">
        <v>0</v>
      </c>
    </row>
    <row r="161" spans="2:52" x14ac:dyDescent="0.15">
      <c r="B161" s="31" t="s">
        <v>410</v>
      </c>
      <c r="C161" s="11">
        <f t="shared" si="13"/>
        <v>451</v>
      </c>
      <c r="D161" s="9">
        <f t="shared" si="14"/>
        <v>0</v>
      </c>
      <c r="E161" s="8">
        <v>1</v>
      </c>
      <c r="F161" s="8">
        <v>0</v>
      </c>
      <c r="G161" s="8">
        <v>0</v>
      </c>
      <c r="H161" s="8">
        <v>0</v>
      </c>
      <c r="I161" s="8">
        <v>87</v>
      </c>
      <c r="J161" s="8">
        <v>0</v>
      </c>
      <c r="K161" s="8">
        <f t="shared" si="15"/>
        <v>0</v>
      </c>
      <c r="L161" s="11">
        <f t="shared" si="16"/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9">
        <v>0</v>
      </c>
      <c r="AB161" s="11">
        <v>6</v>
      </c>
      <c r="AC161" s="12">
        <v>0</v>
      </c>
      <c r="AD161" s="12">
        <v>5</v>
      </c>
      <c r="AE161" s="12">
        <v>1</v>
      </c>
      <c r="AF161" s="12">
        <v>0</v>
      </c>
      <c r="AG161" s="12">
        <v>0</v>
      </c>
      <c r="AH161" s="9">
        <v>0</v>
      </c>
      <c r="AI161" s="11">
        <v>358</v>
      </c>
      <c r="AJ161" s="12">
        <v>0</v>
      </c>
      <c r="AK161" s="12">
        <v>0</v>
      </c>
      <c r="AL161" s="12">
        <v>0</v>
      </c>
      <c r="AM161" s="12">
        <v>0</v>
      </c>
      <c r="AN161" s="12">
        <v>17</v>
      </c>
      <c r="AO161" s="12">
        <v>23</v>
      </c>
      <c r="AP161" s="12">
        <v>318</v>
      </c>
      <c r="AQ161" s="40">
        <v>0</v>
      </c>
      <c r="AS161" s="1">
        <v>0</v>
      </c>
      <c r="AT161" s="1">
        <v>451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</row>
    <row r="162" spans="2:52" x14ac:dyDescent="0.15">
      <c r="B162" s="31" t="s">
        <v>411</v>
      </c>
      <c r="C162" s="11">
        <f t="shared" si="13"/>
        <v>451</v>
      </c>
      <c r="D162" s="9">
        <f t="shared" si="14"/>
        <v>22</v>
      </c>
      <c r="E162" s="8">
        <v>0</v>
      </c>
      <c r="F162" s="8">
        <v>1</v>
      </c>
      <c r="G162" s="8">
        <v>12</v>
      </c>
      <c r="H162" s="8">
        <v>0</v>
      </c>
      <c r="I162" s="8">
        <v>282</v>
      </c>
      <c r="J162" s="8">
        <v>0</v>
      </c>
      <c r="K162" s="8">
        <f t="shared" si="15"/>
        <v>0</v>
      </c>
      <c r="L162" s="11">
        <f t="shared" si="16"/>
        <v>12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1</v>
      </c>
      <c r="W162" s="12">
        <v>0</v>
      </c>
      <c r="X162" s="12">
        <v>11</v>
      </c>
      <c r="Y162" s="12">
        <v>0</v>
      </c>
      <c r="Z162" s="12">
        <v>0</v>
      </c>
      <c r="AA162" s="9">
        <v>0</v>
      </c>
      <c r="AB162" s="11">
        <v>54</v>
      </c>
      <c r="AC162" s="12">
        <v>0</v>
      </c>
      <c r="AD162" s="12">
        <v>9</v>
      </c>
      <c r="AE162" s="12">
        <v>40</v>
      </c>
      <c r="AF162" s="12">
        <v>5</v>
      </c>
      <c r="AG162" s="12">
        <v>0</v>
      </c>
      <c r="AH162" s="9">
        <v>0</v>
      </c>
      <c r="AI162" s="11">
        <v>90</v>
      </c>
      <c r="AJ162" s="12">
        <v>0</v>
      </c>
      <c r="AK162" s="12">
        <v>0</v>
      </c>
      <c r="AL162" s="12">
        <v>0</v>
      </c>
      <c r="AM162" s="12">
        <v>0</v>
      </c>
      <c r="AN162" s="12">
        <v>28</v>
      </c>
      <c r="AO162" s="12">
        <v>1</v>
      </c>
      <c r="AP162" s="12">
        <v>61</v>
      </c>
      <c r="AQ162" s="40">
        <v>0</v>
      </c>
      <c r="AS162" s="1">
        <v>0</v>
      </c>
      <c r="AT162" s="1">
        <v>451</v>
      </c>
      <c r="AU162" s="1">
        <v>22</v>
      </c>
      <c r="AV162" s="1">
        <v>0</v>
      </c>
      <c r="AW162" s="1">
        <v>12</v>
      </c>
      <c r="AX162" s="1">
        <v>0</v>
      </c>
      <c r="AY162" s="1">
        <v>0</v>
      </c>
      <c r="AZ162" s="1">
        <v>0</v>
      </c>
    </row>
    <row r="163" spans="2:52" x14ac:dyDescent="0.15">
      <c r="B163" s="31" t="s">
        <v>412</v>
      </c>
      <c r="C163" s="11">
        <f t="shared" si="13"/>
        <v>435</v>
      </c>
      <c r="D163" s="9">
        <f t="shared" si="14"/>
        <v>11</v>
      </c>
      <c r="E163" s="8">
        <v>0</v>
      </c>
      <c r="F163" s="8">
        <v>0</v>
      </c>
      <c r="G163" s="8">
        <v>2</v>
      </c>
      <c r="H163" s="8">
        <v>0</v>
      </c>
      <c r="I163" s="8">
        <v>287</v>
      </c>
      <c r="J163" s="8">
        <v>0</v>
      </c>
      <c r="K163" s="8">
        <f t="shared" si="15"/>
        <v>0</v>
      </c>
      <c r="L163" s="11">
        <f t="shared" si="16"/>
        <v>62</v>
      </c>
      <c r="M163" s="12">
        <v>9</v>
      </c>
      <c r="N163" s="12">
        <v>0</v>
      </c>
      <c r="O163" s="12">
        <v>2</v>
      </c>
      <c r="P163" s="12">
        <v>0</v>
      </c>
      <c r="Q163" s="12">
        <v>2</v>
      </c>
      <c r="R163" s="12">
        <v>0</v>
      </c>
      <c r="S163" s="12">
        <v>0</v>
      </c>
      <c r="T163" s="12">
        <v>0</v>
      </c>
      <c r="U163" s="12">
        <v>17</v>
      </c>
      <c r="V163" s="12">
        <v>9</v>
      </c>
      <c r="W163" s="12">
        <v>0</v>
      </c>
      <c r="X163" s="12">
        <v>2</v>
      </c>
      <c r="Y163" s="12">
        <v>21</v>
      </c>
      <c r="Z163" s="12">
        <v>0</v>
      </c>
      <c r="AA163" s="9">
        <v>0</v>
      </c>
      <c r="AB163" s="11">
        <v>30</v>
      </c>
      <c r="AC163" s="12">
        <v>0</v>
      </c>
      <c r="AD163" s="12">
        <v>21</v>
      </c>
      <c r="AE163" s="12">
        <v>0</v>
      </c>
      <c r="AF163" s="12">
        <v>9</v>
      </c>
      <c r="AG163" s="12">
        <v>0</v>
      </c>
      <c r="AH163" s="9">
        <v>0</v>
      </c>
      <c r="AI163" s="11">
        <v>54</v>
      </c>
      <c r="AJ163" s="12">
        <v>0</v>
      </c>
      <c r="AK163" s="12">
        <v>0</v>
      </c>
      <c r="AL163" s="12">
        <v>46</v>
      </c>
      <c r="AM163" s="12">
        <v>1</v>
      </c>
      <c r="AN163" s="12">
        <v>7</v>
      </c>
      <c r="AO163" s="12">
        <v>0</v>
      </c>
      <c r="AP163" s="12">
        <v>0</v>
      </c>
      <c r="AQ163" s="40">
        <v>0</v>
      </c>
      <c r="AS163" s="1">
        <v>0</v>
      </c>
      <c r="AT163" s="1">
        <v>435</v>
      </c>
      <c r="AU163" s="1">
        <v>11</v>
      </c>
      <c r="AV163" s="1">
        <v>0</v>
      </c>
      <c r="AW163" s="1">
        <v>62</v>
      </c>
      <c r="AX163" s="1">
        <v>0</v>
      </c>
      <c r="AY163" s="1">
        <v>0</v>
      </c>
      <c r="AZ163" s="1">
        <v>0</v>
      </c>
    </row>
    <row r="164" spans="2:52" x14ac:dyDescent="0.15">
      <c r="B164" s="31" t="s">
        <v>413</v>
      </c>
      <c r="C164" s="11">
        <f t="shared" si="13"/>
        <v>426</v>
      </c>
      <c r="D164" s="9">
        <f t="shared" si="14"/>
        <v>26</v>
      </c>
      <c r="E164" s="8">
        <v>5</v>
      </c>
      <c r="F164" s="8">
        <v>7</v>
      </c>
      <c r="G164" s="8">
        <v>68</v>
      </c>
      <c r="H164" s="8">
        <v>0</v>
      </c>
      <c r="I164" s="8">
        <v>201</v>
      </c>
      <c r="J164" s="8">
        <v>0</v>
      </c>
      <c r="K164" s="8">
        <f t="shared" si="15"/>
        <v>0</v>
      </c>
      <c r="L164" s="11">
        <f t="shared" si="16"/>
        <v>9</v>
      </c>
      <c r="M164" s="12">
        <v>5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2</v>
      </c>
      <c r="U164" s="12">
        <v>0</v>
      </c>
      <c r="V164" s="12">
        <v>2</v>
      </c>
      <c r="W164" s="12">
        <v>0</v>
      </c>
      <c r="X164" s="12">
        <v>0</v>
      </c>
      <c r="Y164" s="12">
        <v>0</v>
      </c>
      <c r="Z164" s="12">
        <v>0</v>
      </c>
      <c r="AA164" s="9">
        <v>0</v>
      </c>
      <c r="AB164" s="11">
        <v>140</v>
      </c>
      <c r="AC164" s="12">
        <v>0</v>
      </c>
      <c r="AD164" s="12">
        <v>67</v>
      </c>
      <c r="AE164" s="12">
        <v>56</v>
      </c>
      <c r="AF164" s="12">
        <v>17</v>
      </c>
      <c r="AG164" s="12">
        <v>0</v>
      </c>
      <c r="AH164" s="9">
        <v>0</v>
      </c>
      <c r="AI164" s="11">
        <v>1</v>
      </c>
      <c r="AJ164" s="12">
        <v>0</v>
      </c>
      <c r="AK164" s="12">
        <v>0</v>
      </c>
      <c r="AL164" s="12">
        <v>0</v>
      </c>
      <c r="AM164" s="12">
        <v>0</v>
      </c>
      <c r="AN164" s="12">
        <v>0</v>
      </c>
      <c r="AO164" s="12">
        <v>1</v>
      </c>
      <c r="AP164" s="12">
        <v>0</v>
      </c>
      <c r="AQ164" s="40">
        <v>0</v>
      </c>
      <c r="AS164" s="1">
        <v>0</v>
      </c>
      <c r="AT164" s="1">
        <v>426</v>
      </c>
      <c r="AU164" s="1">
        <v>26</v>
      </c>
      <c r="AV164" s="1">
        <v>0</v>
      </c>
      <c r="AW164" s="1">
        <v>9</v>
      </c>
      <c r="AX164" s="1">
        <v>0</v>
      </c>
      <c r="AY164" s="1">
        <v>0</v>
      </c>
      <c r="AZ164" s="1">
        <v>0</v>
      </c>
    </row>
    <row r="165" spans="2:52" x14ac:dyDescent="0.15">
      <c r="B165" s="31" t="s">
        <v>414</v>
      </c>
      <c r="C165" s="11">
        <f t="shared" si="13"/>
        <v>414</v>
      </c>
      <c r="D165" s="9">
        <f t="shared" si="14"/>
        <v>7</v>
      </c>
      <c r="E165" s="8">
        <v>1</v>
      </c>
      <c r="F165" s="8">
        <v>0</v>
      </c>
      <c r="G165" s="8">
        <v>1</v>
      </c>
      <c r="H165" s="8">
        <v>0</v>
      </c>
      <c r="I165" s="8">
        <v>182</v>
      </c>
      <c r="J165" s="8">
        <v>0</v>
      </c>
      <c r="K165" s="8">
        <f t="shared" si="15"/>
        <v>0</v>
      </c>
      <c r="L165" s="11">
        <f t="shared" si="16"/>
        <v>2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2</v>
      </c>
      <c r="W165" s="12">
        <v>0</v>
      </c>
      <c r="X165" s="12">
        <v>0</v>
      </c>
      <c r="Y165" s="12">
        <v>0</v>
      </c>
      <c r="Z165" s="12">
        <v>0</v>
      </c>
      <c r="AA165" s="9">
        <v>0</v>
      </c>
      <c r="AB165" s="11">
        <v>3</v>
      </c>
      <c r="AC165" s="12">
        <v>0</v>
      </c>
      <c r="AD165" s="12">
        <v>2</v>
      </c>
      <c r="AE165" s="12">
        <v>0</v>
      </c>
      <c r="AF165" s="12">
        <v>1</v>
      </c>
      <c r="AG165" s="12">
        <v>0</v>
      </c>
      <c r="AH165" s="9">
        <v>0</v>
      </c>
      <c r="AI165" s="11">
        <v>226</v>
      </c>
      <c r="AJ165" s="12">
        <v>0</v>
      </c>
      <c r="AK165" s="12">
        <v>0</v>
      </c>
      <c r="AL165" s="12">
        <v>0</v>
      </c>
      <c r="AM165" s="12">
        <v>0</v>
      </c>
      <c r="AN165" s="12">
        <v>46</v>
      </c>
      <c r="AO165" s="12">
        <v>11</v>
      </c>
      <c r="AP165" s="12">
        <v>169</v>
      </c>
      <c r="AQ165" s="40">
        <v>0</v>
      </c>
      <c r="AS165" s="1">
        <v>0</v>
      </c>
      <c r="AT165" s="1">
        <v>414</v>
      </c>
      <c r="AU165" s="1">
        <v>7</v>
      </c>
      <c r="AV165" s="1">
        <v>0</v>
      </c>
      <c r="AW165" s="1">
        <v>2</v>
      </c>
      <c r="AX165" s="1">
        <v>0</v>
      </c>
      <c r="AY165" s="1">
        <v>0</v>
      </c>
      <c r="AZ165" s="1">
        <v>0</v>
      </c>
    </row>
    <row r="166" spans="2:52" x14ac:dyDescent="0.15">
      <c r="B166" s="31" t="s">
        <v>415</v>
      </c>
      <c r="C166" s="11">
        <f t="shared" si="13"/>
        <v>414</v>
      </c>
      <c r="D166" s="9">
        <f t="shared" si="14"/>
        <v>49</v>
      </c>
      <c r="E166" s="8">
        <v>0</v>
      </c>
      <c r="F166" s="8">
        <v>14</v>
      </c>
      <c r="G166" s="8">
        <v>64</v>
      </c>
      <c r="H166" s="8">
        <v>0</v>
      </c>
      <c r="I166" s="8">
        <v>199</v>
      </c>
      <c r="J166" s="8">
        <v>0</v>
      </c>
      <c r="K166" s="8">
        <f t="shared" si="15"/>
        <v>0</v>
      </c>
      <c r="L166" s="11">
        <f t="shared" si="16"/>
        <v>4</v>
      </c>
      <c r="M166" s="12">
        <v>1</v>
      </c>
      <c r="N166" s="12">
        <v>0</v>
      </c>
      <c r="O166" s="12">
        <v>3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9">
        <v>0</v>
      </c>
      <c r="AB166" s="11">
        <v>129</v>
      </c>
      <c r="AC166" s="12">
        <v>0</v>
      </c>
      <c r="AD166" s="12">
        <v>23</v>
      </c>
      <c r="AE166" s="12">
        <v>86</v>
      </c>
      <c r="AF166" s="12">
        <v>20</v>
      </c>
      <c r="AG166" s="12">
        <v>0</v>
      </c>
      <c r="AH166" s="9">
        <v>0</v>
      </c>
      <c r="AI166" s="11">
        <v>4</v>
      </c>
      <c r="AJ166" s="12">
        <v>0</v>
      </c>
      <c r="AK166" s="12">
        <v>0</v>
      </c>
      <c r="AL166" s="12">
        <v>0</v>
      </c>
      <c r="AM166" s="12">
        <v>0</v>
      </c>
      <c r="AN166" s="12">
        <v>1</v>
      </c>
      <c r="AO166" s="12">
        <v>0</v>
      </c>
      <c r="AP166" s="12">
        <v>0</v>
      </c>
      <c r="AQ166" s="40">
        <v>3</v>
      </c>
      <c r="AS166" s="1">
        <v>0</v>
      </c>
      <c r="AT166" s="1">
        <v>414</v>
      </c>
      <c r="AU166" s="1">
        <v>49</v>
      </c>
      <c r="AV166" s="1">
        <v>0</v>
      </c>
      <c r="AW166" s="1">
        <v>4</v>
      </c>
      <c r="AX166" s="1">
        <v>0</v>
      </c>
      <c r="AY166" s="1">
        <v>0</v>
      </c>
      <c r="AZ166" s="1">
        <v>0</v>
      </c>
    </row>
    <row r="167" spans="2:52" x14ac:dyDescent="0.15">
      <c r="B167" s="31" t="s">
        <v>416</v>
      </c>
      <c r="C167" s="11">
        <f t="shared" si="13"/>
        <v>404</v>
      </c>
      <c r="D167" s="9">
        <f t="shared" si="14"/>
        <v>9</v>
      </c>
      <c r="E167" s="8">
        <v>0</v>
      </c>
      <c r="F167" s="8">
        <v>10</v>
      </c>
      <c r="G167" s="8">
        <v>18</v>
      </c>
      <c r="H167" s="8">
        <v>0</v>
      </c>
      <c r="I167" s="8">
        <v>203</v>
      </c>
      <c r="J167" s="8">
        <v>1</v>
      </c>
      <c r="K167" s="8">
        <f t="shared" si="15"/>
        <v>1</v>
      </c>
      <c r="L167" s="11">
        <f t="shared" si="16"/>
        <v>3</v>
      </c>
      <c r="M167" s="12">
        <v>2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1</v>
      </c>
      <c r="W167" s="12">
        <v>0</v>
      </c>
      <c r="X167" s="12">
        <v>0</v>
      </c>
      <c r="Y167" s="12">
        <v>0</v>
      </c>
      <c r="Z167" s="12">
        <v>0</v>
      </c>
      <c r="AA167" s="9">
        <v>0</v>
      </c>
      <c r="AB167" s="11">
        <v>164</v>
      </c>
      <c r="AC167" s="12">
        <v>0</v>
      </c>
      <c r="AD167" s="12">
        <v>13</v>
      </c>
      <c r="AE167" s="12">
        <v>146</v>
      </c>
      <c r="AF167" s="12">
        <v>5</v>
      </c>
      <c r="AG167" s="12">
        <v>0</v>
      </c>
      <c r="AH167" s="9">
        <v>0</v>
      </c>
      <c r="AI167" s="11">
        <v>4</v>
      </c>
      <c r="AJ167" s="12">
        <v>0</v>
      </c>
      <c r="AK167" s="12">
        <v>0</v>
      </c>
      <c r="AL167" s="12">
        <v>0</v>
      </c>
      <c r="AM167" s="12">
        <v>0</v>
      </c>
      <c r="AN167" s="12">
        <v>0</v>
      </c>
      <c r="AO167" s="12">
        <v>1</v>
      </c>
      <c r="AP167" s="12">
        <v>2</v>
      </c>
      <c r="AQ167" s="40">
        <v>1</v>
      </c>
      <c r="AS167" s="1">
        <v>0</v>
      </c>
      <c r="AT167" s="1">
        <v>404</v>
      </c>
      <c r="AU167" s="1">
        <v>9</v>
      </c>
      <c r="AV167" s="1">
        <v>1</v>
      </c>
      <c r="AW167" s="1">
        <v>3</v>
      </c>
      <c r="AX167" s="1">
        <v>0</v>
      </c>
      <c r="AY167" s="1">
        <v>0</v>
      </c>
      <c r="AZ167" s="1">
        <v>0</v>
      </c>
    </row>
    <row r="168" spans="2:52" x14ac:dyDescent="0.15">
      <c r="B168" s="31" t="s">
        <v>417</v>
      </c>
      <c r="C168" s="11">
        <f t="shared" si="13"/>
        <v>396</v>
      </c>
      <c r="D168" s="9">
        <f t="shared" si="14"/>
        <v>51</v>
      </c>
      <c r="E168" s="8">
        <v>0</v>
      </c>
      <c r="F168" s="8">
        <v>24</v>
      </c>
      <c r="G168" s="8">
        <v>10</v>
      </c>
      <c r="H168" s="8">
        <v>16</v>
      </c>
      <c r="I168" s="8">
        <v>255</v>
      </c>
      <c r="J168" s="8">
        <v>0</v>
      </c>
      <c r="K168" s="8">
        <f t="shared" si="15"/>
        <v>0</v>
      </c>
      <c r="L168" s="11">
        <f t="shared" si="16"/>
        <v>24</v>
      </c>
      <c r="M168" s="12">
        <v>0</v>
      </c>
      <c r="N168" s="12">
        <v>5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2</v>
      </c>
      <c r="W168" s="12">
        <v>1</v>
      </c>
      <c r="X168" s="12">
        <v>15</v>
      </c>
      <c r="Y168" s="12">
        <v>1</v>
      </c>
      <c r="Z168" s="12">
        <v>0</v>
      </c>
      <c r="AA168" s="9">
        <v>0</v>
      </c>
      <c r="AB168" s="11">
        <v>61</v>
      </c>
      <c r="AC168" s="12">
        <v>0</v>
      </c>
      <c r="AD168" s="12">
        <v>6</v>
      </c>
      <c r="AE168" s="12">
        <v>48</v>
      </c>
      <c r="AF168" s="12">
        <v>7</v>
      </c>
      <c r="AG168" s="12">
        <v>0</v>
      </c>
      <c r="AH168" s="9">
        <v>0</v>
      </c>
      <c r="AI168" s="11">
        <v>6</v>
      </c>
      <c r="AJ168" s="12">
        <v>0</v>
      </c>
      <c r="AK168" s="12">
        <v>0</v>
      </c>
      <c r="AL168" s="12">
        <v>0</v>
      </c>
      <c r="AM168" s="12">
        <v>0</v>
      </c>
      <c r="AN168" s="12">
        <v>5</v>
      </c>
      <c r="AO168" s="12">
        <v>0</v>
      </c>
      <c r="AP168" s="12">
        <v>0</v>
      </c>
      <c r="AQ168" s="40">
        <v>1</v>
      </c>
      <c r="AS168" s="1">
        <v>0</v>
      </c>
      <c r="AT168" s="1">
        <v>396</v>
      </c>
      <c r="AU168" s="1">
        <v>51</v>
      </c>
      <c r="AV168" s="1">
        <v>0</v>
      </c>
      <c r="AW168" s="1">
        <v>24</v>
      </c>
      <c r="AX168" s="1">
        <v>0</v>
      </c>
      <c r="AY168" s="1">
        <v>0</v>
      </c>
      <c r="AZ168" s="1">
        <v>0</v>
      </c>
    </row>
    <row r="169" spans="2:52" x14ac:dyDescent="0.15">
      <c r="B169" s="31" t="s">
        <v>418</v>
      </c>
      <c r="C169" s="11">
        <f t="shared" si="13"/>
        <v>380</v>
      </c>
      <c r="D169" s="9">
        <f t="shared" si="14"/>
        <v>34</v>
      </c>
      <c r="E169" s="8">
        <v>0</v>
      </c>
      <c r="F169" s="8">
        <v>6</v>
      </c>
      <c r="G169" s="8">
        <v>0</v>
      </c>
      <c r="H169" s="8">
        <v>2</v>
      </c>
      <c r="I169" s="8">
        <v>193</v>
      </c>
      <c r="J169" s="8">
        <v>0</v>
      </c>
      <c r="K169" s="8">
        <f t="shared" si="15"/>
        <v>0</v>
      </c>
      <c r="L169" s="11">
        <f t="shared" si="16"/>
        <v>40</v>
      </c>
      <c r="M169" s="12">
        <v>2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1</v>
      </c>
      <c r="U169" s="12">
        <v>0</v>
      </c>
      <c r="V169" s="12">
        <v>19</v>
      </c>
      <c r="W169" s="12">
        <v>0</v>
      </c>
      <c r="X169" s="12">
        <v>12</v>
      </c>
      <c r="Y169" s="12">
        <v>6</v>
      </c>
      <c r="Z169" s="12">
        <v>0</v>
      </c>
      <c r="AA169" s="9">
        <v>0</v>
      </c>
      <c r="AB169" s="11">
        <v>126</v>
      </c>
      <c r="AC169" s="12">
        <v>2</v>
      </c>
      <c r="AD169" s="12">
        <v>32</v>
      </c>
      <c r="AE169" s="12">
        <v>84</v>
      </c>
      <c r="AF169" s="12">
        <v>8</v>
      </c>
      <c r="AG169" s="12">
        <v>0</v>
      </c>
      <c r="AH169" s="9">
        <v>0</v>
      </c>
      <c r="AI169" s="11">
        <v>13</v>
      </c>
      <c r="AJ169" s="12">
        <v>0</v>
      </c>
      <c r="AK169" s="12">
        <v>0</v>
      </c>
      <c r="AL169" s="12">
        <v>0</v>
      </c>
      <c r="AM169" s="12">
        <v>0</v>
      </c>
      <c r="AN169" s="12">
        <v>7</v>
      </c>
      <c r="AO169" s="12">
        <v>1</v>
      </c>
      <c r="AP169" s="12">
        <v>4</v>
      </c>
      <c r="AQ169" s="40">
        <v>1</v>
      </c>
      <c r="AS169" s="1">
        <v>0</v>
      </c>
      <c r="AT169" s="1">
        <v>380</v>
      </c>
      <c r="AU169" s="1">
        <v>34</v>
      </c>
      <c r="AV169" s="1">
        <v>0</v>
      </c>
      <c r="AW169" s="1">
        <v>40</v>
      </c>
      <c r="AX169" s="1">
        <v>0</v>
      </c>
      <c r="AY169" s="1">
        <v>0</v>
      </c>
      <c r="AZ169" s="1">
        <v>0</v>
      </c>
    </row>
    <row r="170" spans="2:52" x14ac:dyDescent="0.15">
      <c r="B170" s="31" t="s">
        <v>419</v>
      </c>
      <c r="C170" s="11">
        <f t="shared" si="13"/>
        <v>379</v>
      </c>
      <c r="D170" s="9">
        <f t="shared" si="14"/>
        <v>8</v>
      </c>
      <c r="E170" s="8">
        <v>0</v>
      </c>
      <c r="F170" s="8">
        <v>13</v>
      </c>
      <c r="G170" s="8">
        <v>38</v>
      </c>
      <c r="H170" s="8">
        <v>0</v>
      </c>
      <c r="I170" s="8">
        <v>146</v>
      </c>
      <c r="J170" s="8">
        <v>0</v>
      </c>
      <c r="K170" s="8">
        <f t="shared" si="15"/>
        <v>0</v>
      </c>
      <c r="L170" s="11">
        <f t="shared" si="16"/>
        <v>2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2</v>
      </c>
      <c r="W170" s="12">
        <v>0</v>
      </c>
      <c r="X170" s="12">
        <v>0</v>
      </c>
      <c r="Y170" s="12">
        <v>0</v>
      </c>
      <c r="Z170" s="12">
        <v>0</v>
      </c>
      <c r="AA170" s="9">
        <v>0</v>
      </c>
      <c r="AB170" s="11">
        <v>180</v>
      </c>
      <c r="AC170" s="12">
        <v>1</v>
      </c>
      <c r="AD170" s="12">
        <v>4</v>
      </c>
      <c r="AE170" s="12">
        <v>173</v>
      </c>
      <c r="AF170" s="12">
        <v>2</v>
      </c>
      <c r="AG170" s="12">
        <v>0</v>
      </c>
      <c r="AH170" s="9">
        <v>0</v>
      </c>
      <c r="AI170" s="11">
        <v>0</v>
      </c>
      <c r="AJ170" s="12">
        <v>0</v>
      </c>
      <c r="AK170" s="12">
        <v>0</v>
      </c>
      <c r="AL170" s="12">
        <v>0</v>
      </c>
      <c r="AM170" s="12">
        <v>0</v>
      </c>
      <c r="AN170" s="12">
        <v>0</v>
      </c>
      <c r="AO170" s="12">
        <v>0</v>
      </c>
      <c r="AP170" s="12">
        <v>0</v>
      </c>
      <c r="AQ170" s="40">
        <v>0</v>
      </c>
      <c r="AS170" s="1">
        <v>0</v>
      </c>
      <c r="AT170" s="1">
        <v>379</v>
      </c>
      <c r="AU170" s="1">
        <v>8</v>
      </c>
      <c r="AV170" s="1">
        <v>0</v>
      </c>
      <c r="AW170" s="1">
        <v>2</v>
      </c>
      <c r="AX170" s="1">
        <v>0</v>
      </c>
      <c r="AY170" s="1">
        <v>0</v>
      </c>
      <c r="AZ170" s="1">
        <v>0</v>
      </c>
    </row>
    <row r="171" spans="2:52" x14ac:dyDescent="0.15">
      <c r="B171" s="31" t="s">
        <v>420</v>
      </c>
      <c r="C171" s="11">
        <f t="shared" si="13"/>
        <v>370</v>
      </c>
      <c r="D171" s="9">
        <f t="shared" si="14"/>
        <v>23</v>
      </c>
      <c r="E171" s="8">
        <v>0</v>
      </c>
      <c r="F171" s="8">
        <v>3</v>
      </c>
      <c r="G171" s="8">
        <v>6</v>
      </c>
      <c r="H171" s="8">
        <v>0</v>
      </c>
      <c r="I171" s="8">
        <v>274</v>
      </c>
      <c r="J171" s="8">
        <v>0</v>
      </c>
      <c r="K171" s="8">
        <f t="shared" si="15"/>
        <v>0</v>
      </c>
      <c r="L171" s="11">
        <f t="shared" si="16"/>
        <v>12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1</v>
      </c>
      <c r="W171" s="12">
        <v>0</v>
      </c>
      <c r="X171" s="12">
        <v>11</v>
      </c>
      <c r="Y171" s="12">
        <v>0</v>
      </c>
      <c r="Z171" s="12">
        <v>0</v>
      </c>
      <c r="AA171" s="9">
        <v>0</v>
      </c>
      <c r="AB171" s="11">
        <v>49</v>
      </c>
      <c r="AC171" s="12">
        <v>0</v>
      </c>
      <c r="AD171" s="12">
        <v>8</v>
      </c>
      <c r="AE171" s="12">
        <v>39</v>
      </c>
      <c r="AF171" s="12">
        <v>2</v>
      </c>
      <c r="AG171" s="12">
        <v>0</v>
      </c>
      <c r="AH171" s="9">
        <v>0</v>
      </c>
      <c r="AI171" s="11">
        <v>26</v>
      </c>
      <c r="AJ171" s="12">
        <v>0</v>
      </c>
      <c r="AK171" s="12">
        <v>0</v>
      </c>
      <c r="AL171" s="12">
        <v>0</v>
      </c>
      <c r="AM171" s="12">
        <v>0</v>
      </c>
      <c r="AN171" s="12">
        <v>6</v>
      </c>
      <c r="AO171" s="12">
        <v>1</v>
      </c>
      <c r="AP171" s="12">
        <v>19</v>
      </c>
      <c r="AQ171" s="40">
        <v>0</v>
      </c>
      <c r="AS171" s="1">
        <v>0</v>
      </c>
      <c r="AT171" s="1">
        <v>370</v>
      </c>
      <c r="AU171" s="1">
        <v>23</v>
      </c>
      <c r="AV171" s="1">
        <v>0</v>
      </c>
      <c r="AW171" s="1">
        <v>12</v>
      </c>
      <c r="AX171" s="1">
        <v>0</v>
      </c>
      <c r="AY171" s="1">
        <v>0</v>
      </c>
      <c r="AZ171" s="1">
        <v>0</v>
      </c>
    </row>
    <row r="172" spans="2:52" x14ac:dyDescent="0.15">
      <c r="B172" s="31" t="s">
        <v>421</v>
      </c>
      <c r="C172" s="11">
        <f t="shared" si="13"/>
        <v>367</v>
      </c>
      <c r="D172" s="9">
        <f t="shared" si="14"/>
        <v>24</v>
      </c>
      <c r="E172" s="8">
        <v>0</v>
      </c>
      <c r="F172" s="8">
        <v>0</v>
      </c>
      <c r="G172" s="8">
        <v>0</v>
      </c>
      <c r="H172" s="8">
        <v>34</v>
      </c>
      <c r="I172" s="8">
        <v>280</v>
      </c>
      <c r="J172" s="8">
        <v>0</v>
      </c>
      <c r="K172" s="8">
        <f t="shared" si="15"/>
        <v>0</v>
      </c>
      <c r="L172" s="11">
        <f t="shared" si="16"/>
        <v>12</v>
      </c>
      <c r="M172" s="12">
        <v>2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6</v>
      </c>
      <c r="W172" s="12">
        <v>0</v>
      </c>
      <c r="X172" s="12">
        <v>1</v>
      </c>
      <c r="Y172" s="12">
        <v>3</v>
      </c>
      <c r="Z172" s="12">
        <v>0</v>
      </c>
      <c r="AA172" s="9">
        <v>0</v>
      </c>
      <c r="AB172" s="11">
        <v>9</v>
      </c>
      <c r="AC172" s="12">
        <v>0</v>
      </c>
      <c r="AD172" s="12">
        <v>8</v>
      </c>
      <c r="AE172" s="12">
        <v>1</v>
      </c>
      <c r="AF172" s="12">
        <v>0</v>
      </c>
      <c r="AG172" s="12">
        <v>0</v>
      </c>
      <c r="AH172" s="9">
        <v>0</v>
      </c>
      <c r="AI172" s="11">
        <v>32</v>
      </c>
      <c r="AJ172" s="12">
        <v>0</v>
      </c>
      <c r="AK172" s="12">
        <v>0</v>
      </c>
      <c r="AL172" s="12">
        <v>26</v>
      </c>
      <c r="AM172" s="12">
        <v>0</v>
      </c>
      <c r="AN172" s="12">
        <v>6</v>
      </c>
      <c r="AO172" s="12">
        <v>0</v>
      </c>
      <c r="AP172" s="12">
        <v>0</v>
      </c>
      <c r="AQ172" s="40">
        <v>0</v>
      </c>
      <c r="AS172" s="1">
        <v>0</v>
      </c>
      <c r="AT172" s="1">
        <v>367</v>
      </c>
      <c r="AU172" s="1">
        <v>24</v>
      </c>
      <c r="AV172" s="1">
        <v>0</v>
      </c>
      <c r="AW172" s="1">
        <v>12</v>
      </c>
      <c r="AX172" s="1">
        <v>0</v>
      </c>
      <c r="AY172" s="1">
        <v>0</v>
      </c>
      <c r="AZ172" s="1">
        <v>0</v>
      </c>
    </row>
    <row r="173" spans="2:52" x14ac:dyDescent="0.15">
      <c r="B173" s="31" t="s">
        <v>422</v>
      </c>
      <c r="C173" s="11">
        <f t="shared" si="13"/>
        <v>353</v>
      </c>
      <c r="D173" s="9">
        <f t="shared" si="14"/>
        <v>14</v>
      </c>
      <c r="E173" s="8">
        <v>0</v>
      </c>
      <c r="F173" s="8">
        <v>0</v>
      </c>
      <c r="G173" s="8">
        <v>0</v>
      </c>
      <c r="H173" s="8">
        <v>3</v>
      </c>
      <c r="I173" s="8">
        <v>44</v>
      </c>
      <c r="J173" s="8">
        <v>0</v>
      </c>
      <c r="K173" s="8">
        <f t="shared" si="15"/>
        <v>0</v>
      </c>
      <c r="L173" s="11">
        <f t="shared" si="16"/>
        <v>63</v>
      </c>
      <c r="M173" s="12">
        <v>1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19</v>
      </c>
      <c r="W173" s="12">
        <v>39</v>
      </c>
      <c r="X173" s="12">
        <v>4</v>
      </c>
      <c r="Y173" s="12">
        <v>0</v>
      </c>
      <c r="Z173" s="12">
        <v>0</v>
      </c>
      <c r="AA173" s="9">
        <v>0</v>
      </c>
      <c r="AB173" s="11">
        <v>233</v>
      </c>
      <c r="AC173" s="12">
        <v>0</v>
      </c>
      <c r="AD173" s="12">
        <v>56</v>
      </c>
      <c r="AE173" s="12">
        <v>42</v>
      </c>
      <c r="AF173" s="12">
        <v>15</v>
      </c>
      <c r="AG173" s="12">
        <v>120</v>
      </c>
      <c r="AH173" s="9">
        <v>0</v>
      </c>
      <c r="AI173" s="11">
        <v>10</v>
      </c>
      <c r="AJ173" s="12">
        <v>0</v>
      </c>
      <c r="AK173" s="12">
        <v>0</v>
      </c>
      <c r="AL173" s="12">
        <v>0</v>
      </c>
      <c r="AM173" s="12">
        <v>0</v>
      </c>
      <c r="AN173" s="12">
        <v>2</v>
      </c>
      <c r="AO173" s="12">
        <v>1</v>
      </c>
      <c r="AP173" s="12">
        <v>1</v>
      </c>
      <c r="AQ173" s="40">
        <v>6</v>
      </c>
      <c r="AS173" s="1">
        <v>0</v>
      </c>
      <c r="AT173" s="1">
        <v>353</v>
      </c>
      <c r="AU173" s="1">
        <v>14</v>
      </c>
      <c r="AV173" s="1">
        <v>0</v>
      </c>
      <c r="AW173" s="1">
        <v>63</v>
      </c>
      <c r="AX173" s="1">
        <v>0</v>
      </c>
      <c r="AY173" s="1">
        <v>0</v>
      </c>
      <c r="AZ173" s="1">
        <v>0</v>
      </c>
    </row>
    <row r="174" spans="2:52" x14ac:dyDescent="0.15">
      <c r="B174" s="31" t="s">
        <v>423</v>
      </c>
      <c r="C174" s="11">
        <f t="shared" si="13"/>
        <v>353</v>
      </c>
      <c r="D174" s="9">
        <f t="shared" si="14"/>
        <v>7</v>
      </c>
      <c r="E174" s="8">
        <v>0</v>
      </c>
      <c r="F174" s="8">
        <v>5</v>
      </c>
      <c r="G174" s="8">
        <v>1</v>
      </c>
      <c r="H174" s="8">
        <v>0</v>
      </c>
      <c r="I174" s="8">
        <v>52</v>
      </c>
      <c r="J174" s="8">
        <v>0</v>
      </c>
      <c r="K174" s="8">
        <f t="shared" si="15"/>
        <v>1</v>
      </c>
      <c r="L174" s="11">
        <f t="shared" si="16"/>
        <v>144</v>
      </c>
      <c r="M174" s="12">
        <v>11</v>
      </c>
      <c r="N174" s="12">
        <v>0</v>
      </c>
      <c r="O174" s="12">
        <v>0</v>
      </c>
      <c r="P174" s="12">
        <v>0</v>
      </c>
      <c r="Q174" s="12">
        <v>2</v>
      </c>
      <c r="R174" s="12">
        <v>0</v>
      </c>
      <c r="S174" s="12">
        <v>0</v>
      </c>
      <c r="T174" s="12">
        <v>2</v>
      </c>
      <c r="U174" s="12">
        <v>0</v>
      </c>
      <c r="V174" s="12">
        <v>19</v>
      </c>
      <c r="W174" s="12">
        <v>16</v>
      </c>
      <c r="X174" s="12">
        <v>66</v>
      </c>
      <c r="Y174" s="12">
        <v>18</v>
      </c>
      <c r="Z174" s="12">
        <v>10</v>
      </c>
      <c r="AA174" s="9">
        <v>0</v>
      </c>
      <c r="AB174" s="11">
        <v>136</v>
      </c>
      <c r="AC174" s="12">
        <v>7</v>
      </c>
      <c r="AD174" s="12">
        <v>79</v>
      </c>
      <c r="AE174" s="12">
        <v>20</v>
      </c>
      <c r="AF174" s="12">
        <v>29</v>
      </c>
      <c r="AG174" s="12">
        <v>1</v>
      </c>
      <c r="AH174" s="9">
        <v>0</v>
      </c>
      <c r="AI174" s="11">
        <v>14</v>
      </c>
      <c r="AJ174" s="12">
        <v>0</v>
      </c>
      <c r="AK174" s="12">
        <v>0</v>
      </c>
      <c r="AL174" s="12">
        <v>0</v>
      </c>
      <c r="AM174" s="12">
        <v>0</v>
      </c>
      <c r="AN174" s="12">
        <v>10</v>
      </c>
      <c r="AO174" s="12">
        <v>1</v>
      </c>
      <c r="AP174" s="12">
        <v>0</v>
      </c>
      <c r="AQ174" s="40">
        <v>3</v>
      </c>
      <c r="AS174" s="1">
        <v>0</v>
      </c>
      <c r="AT174" s="1">
        <v>353</v>
      </c>
      <c r="AU174" s="1">
        <v>7</v>
      </c>
      <c r="AV174" s="1">
        <v>1</v>
      </c>
      <c r="AW174" s="1">
        <v>144</v>
      </c>
      <c r="AX174" s="1">
        <v>0</v>
      </c>
      <c r="AY174" s="1">
        <v>0</v>
      </c>
      <c r="AZ174" s="1">
        <v>0</v>
      </c>
    </row>
    <row r="175" spans="2:52" x14ac:dyDescent="0.15">
      <c r="B175" s="31" t="s">
        <v>424</v>
      </c>
      <c r="C175" s="11">
        <f t="shared" si="13"/>
        <v>353</v>
      </c>
      <c r="D175" s="9">
        <f t="shared" si="14"/>
        <v>27</v>
      </c>
      <c r="E175" s="8">
        <v>0</v>
      </c>
      <c r="F175" s="8">
        <v>17</v>
      </c>
      <c r="G175" s="8">
        <v>1</v>
      </c>
      <c r="H175" s="8">
        <v>0</v>
      </c>
      <c r="I175" s="8">
        <v>111</v>
      </c>
      <c r="J175" s="8">
        <v>0</v>
      </c>
      <c r="K175" s="8">
        <f t="shared" si="15"/>
        <v>2</v>
      </c>
      <c r="L175" s="11">
        <f t="shared" si="16"/>
        <v>102</v>
      </c>
      <c r="M175" s="12">
        <v>16</v>
      </c>
      <c r="N175" s="12">
        <v>0</v>
      </c>
      <c r="O175" s="12">
        <v>0</v>
      </c>
      <c r="P175" s="12">
        <v>0</v>
      </c>
      <c r="Q175" s="12">
        <v>1</v>
      </c>
      <c r="R175" s="12">
        <v>0</v>
      </c>
      <c r="S175" s="12">
        <v>0</v>
      </c>
      <c r="T175" s="12">
        <v>1</v>
      </c>
      <c r="U175" s="12">
        <v>0</v>
      </c>
      <c r="V175" s="12">
        <v>13</v>
      </c>
      <c r="W175" s="12">
        <v>0</v>
      </c>
      <c r="X175" s="12">
        <v>70</v>
      </c>
      <c r="Y175" s="12">
        <v>1</v>
      </c>
      <c r="Z175" s="12">
        <v>0</v>
      </c>
      <c r="AA175" s="9">
        <v>0</v>
      </c>
      <c r="AB175" s="11">
        <v>118</v>
      </c>
      <c r="AC175" s="12">
        <v>2</v>
      </c>
      <c r="AD175" s="12">
        <v>48</v>
      </c>
      <c r="AE175" s="12">
        <v>48</v>
      </c>
      <c r="AF175" s="12">
        <v>20</v>
      </c>
      <c r="AG175" s="12">
        <v>0</v>
      </c>
      <c r="AH175" s="9">
        <v>0</v>
      </c>
      <c r="AI175" s="11">
        <v>2</v>
      </c>
      <c r="AJ175" s="12">
        <v>0</v>
      </c>
      <c r="AK175" s="12">
        <v>0</v>
      </c>
      <c r="AL175" s="12">
        <v>0</v>
      </c>
      <c r="AM175" s="12">
        <v>0</v>
      </c>
      <c r="AN175" s="12">
        <v>1</v>
      </c>
      <c r="AO175" s="12">
        <v>0</v>
      </c>
      <c r="AP175" s="12">
        <v>0</v>
      </c>
      <c r="AQ175" s="40">
        <v>1</v>
      </c>
      <c r="AS175" s="1">
        <v>0</v>
      </c>
      <c r="AT175" s="1">
        <v>353</v>
      </c>
      <c r="AU175" s="1">
        <v>27</v>
      </c>
      <c r="AV175" s="1">
        <v>2</v>
      </c>
      <c r="AW175" s="1">
        <v>102</v>
      </c>
      <c r="AX175" s="1">
        <v>0</v>
      </c>
      <c r="AY175" s="1">
        <v>0</v>
      </c>
      <c r="AZ175" s="1">
        <v>0</v>
      </c>
    </row>
    <row r="176" spans="2:52" x14ac:dyDescent="0.15">
      <c r="B176" s="31" t="s">
        <v>425</v>
      </c>
      <c r="C176" s="11">
        <f t="shared" si="13"/>
        <v>353</v>
      </c>
      <c r="D176" s="9">
        <f t="shared" si="14"/>
        <v>24</v>
      </c>
      <c r="E176" s="8">
        <v>1</v>
      </c>
      <c r="F176" s="8">
        <v>9</v>
      </c>
      <c r="G176" s="8">
        <v>39</v>
      </c>
      <c r="H176" s="8">
        <v>0</v>
      </c>
      <c r="I176" s="8">
        <v>196</v>
      </c>
      <c r="J176" s="8">
        <v>0</v>
      </c>
      <c r="K176" s="8">
        <f t="shared" si="15"/>
        <v>0</v>
      </c>
      <c r="L176" s="11">
        <f t="shared" si="16"/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9">
        <v>0</v>
      </c>
      <c r="AB176" s="11">
        <v>108</v>
      </c>
      <c r="AC176" s="12">
        <v>0</v>
      </c>
      <c r="AD176" s="12">
        <v>11</v>
      </c>
      <c r="AE176" s="12">
        <v>96</v>
      </c>
      <c r="AF176" s="12">
        <v>1</v>
      </c>
      <c r="AG176" s="12">
        <v>0</v>
      </c>
      <c r="AH176" s="9">
        <v>0</v>
      </c>
      <c r="AI176" s="11">
        <v>1</v>
      </c>
      <c r="AJ176" s="12">
        <v>0</v>
      </c>
      <c r="AK176" s="12">
        <v>0</v>
      </c>
      <c r="AL176" s="12">
        <v>0</v>
      </c>
      <c r="AM176" s="12">
        <v>0</v>
      </c>
      <c r="AN176" s="12">
        <v>1</v>
      </c>
      <c r="AO176" s="12">
        <v>0</v>
      </c>
      <c r="AP176" s="12">
        <v>0</v>
      </c>
      <c r="AQ176" s="40">
        <v>0</v>
      </c>
      <c r="AS176" s="1">
        <v>0</v>
      </c>
      <c r="AT176" s="1">
        <v>353</v>
      </c>
      <c r="AU176" s="1">
        <v>24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</row>
    <row r="177" spans="2:52" x14ac:dyDescent="0.15">
      <c r="B177" s="31" t="s">
        <v>426</v>
      </c>
      <c r="C177" s="11">
        <f t="shared" si="13"/>
        <v>351</v>
      </c>
      <c r="D177" s="9">
        <f t="shared" si="14"/>
        <v>60</v>
      </c>
      <c r="E177" s="8">
        <v>0</v>
      </c>
      <c r="F177" s="8">
        <v>27</v>
      </c>
      <c r="G177" s="8">
        <v>21</v>
      </c>
      <c r="H177" s="8">
        <v>45</v>
      </c>
      <c r="I177" s="8">
        <v>230</v>
      </c>
      <c r="J177" s="8">
        <v>0</v>
      </c>
      <c r="K177" s="8">
        <f t="shared" si="15"/>
        <v>0</v>
      </c>
      <c r="L177" s="11">
        <f t="shared" si="16"/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9">
        <v>0</v>
      </c>
      <c r="AB177" s="11">
        <v>28</v>
      </c>
      <c r="AC177" s="12">
        <v>0</v>
      </c>
      <c r="AD177" s="12">
        <v>11</v>
      </c>
      <c r="AE177" s="12">
        <v>17</v>
      </c>
      <c r="AF177" s="12">
        <v>0</v>
      </c>
      <c r="AG177" s="12">
        <v>0</v>
      </c>
      <c r="AH177" s="9">
        <v>0</v>
      </c>
      <c r="AI177" s="11">
        <v>0</v>
      </c>
      <c r="AJ177" s="12">
        <v>0</v>
      </c>
      <c r="AK177" s="12">
        <v>0</v>
      </c>
      <c r="AL177" s="12">
        <v>0</v>
      </c>
      <c r="AM177" s="12">
        <v>0</v>
      </c>
      <c r="AN177" s="12">
        <v>0</v>
      </c>
      <c r="AO177" s="12">
        <v>0</v>
      </c>
      <c r="AP177" s="12">
        <v>0</v>
      </c>
      <c r="AQ177" s="40">
        <v>0</v>
      </c>
      <c r="AS177" s="1">
        <v>0</v>
      </c>
      <c r="AT177" s="1">
        <v>351</v>
      </c>
      <c r="AU177" s="1">
        <v>60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</row>
    <row r="178" spans="2:52" x14ac:dyDescent="0.15">
      <c r="B178" s="31" t="s">
        <v>427</v>
      </c>
      <c r="C178" s="11">
        <f t="shared" si="13"/>
        <v>343</v>
      </c>
      <c r="D178" s="9">
        <f t="shared" si="14"/>
        <v>9</v>
      </c>
      <c r="E178" s="8">
        <v>0</v>
      </c>
      <c r="F178" s="8">
        <v>11</v>
      </c>
      <c r="G178" s="8">
        <v>12</v>
      </c>
      <c r="H178" s="8">
        <v>0</v>
      </c>
      <c r="I178" s="8">
        <v>202</v>
      </c>
      <c r="J178" s="8">
        <v>0</v>
      </c>
      <c r="K178" s="8">
        <f t="shared" si="15"/>
        <v>0</v>
      </c>
      <c r="L178" s="11">
        <f t="shared" si="16"/>
        <v>2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1</v>
      </c>
      <c r="W178" s="12">
        <v>0</v>
      </c>
      <c r="X178" s="12">
        <v>1</v>
      </c>
      <c r="Y178" s="12">
        <v>0</v>
      </c>
      <c r="Z178" s="12">
        <v>0</v>
      </c>
      <c r="AA178" s="9">
        <v>0</v>
      </c>
      <c r="AB178" s="11">
        <v>116</v>
      </c>
      <c r="AC178" s="12">
        <v>0</v>
      </c>
      <c r="AD178" s="12">
        <v>24</v>
      </c>
      <c r="AE178" s="12">
        <v>79</v>
      </c>
      <c r="AF178" s="12">
        <v>13</v>
      </c>
      <c r="AG178" s="12">
        <v>0</v>
      </c>
      <c r="AH178" s="9">
        <v>0</v>
      </c>
      <c r="AI178" s="11">
        <v>0</v>
      </c>
      <c r="AJ178" s="12">
        <v>0</v>
      </c>
      <c r="AK178" s="12">
        <v>0</v>
      </c>
      <c r="AL178" s="12">
        <v>0</v>
      </c>
      <c r="AM178" s="12">
        <v>0</v>
      </c>
      <c r="AN178" s="12">
        <v>0</v>
      </c>
      <c r="AO178" s="12">
        <v>0</v>
      </c>
      <c r="AP178" s="12">
        <v>0</v>
      </c>
      <c r="AQ178" s="40">
        <v>0</v>
      </c>
      <c r="AS178" s="1">
        <v>0</v>
      </c>
      <c r="AT178" s="1">
        <v>343</v>
      </c>
      <c r="AU178" s="1">
        <v>9</v>
      </c>
      <c r="AV178" s="1">
        <v>0</v>
      </c>
      <c r="AW178" s="1">
        <v>2</v>
      </c>
      <c r="AX178" s="1">
        <v>0</v>
      </c>
      <c r="AY178" s="1">
        <v>0</v>
      </c>
      <c r="AZ178" s="1">
        <v>0</v>
      </c>
    </row>
    <row r="179" spans="2:52" x14ac:dyDescent="0.15">
      <c r="B179" s="31" t="s">
        <v>428</v>
      </c>
      <c r="C179" s="11">
        <f t="shared" si="13"/>
        <v>330</v>
      </c>
      <c r="D179" s="9">
        <f t="shared" si="14"/>
        <v>52</v>
      </c>
      <c r="E179" s="8">
        <v>0</v>
      </c>
      <c r="F179" s="8">
        <v>18</v>
      </c>
      <c r="G179" s="8">
        <v>52</v>
      </c>
      <c r="H179" s="8">
        <v>2</v>
      </c>
      <c r="I179" s="8">
        <v>147</v>
      </c>
      <c r="J179" s="8">
        <v>0</v>
      </c>
      <c r="K179" s="8">
        <f t="shared" si="15"/>
        <v>0</v>
      </c>
      <c r="L179" s="11">
        <f t="shared" si="16"/>
        <v>6</v>
      </c>
      <c r="M179" s="12">
        <v>0</v>
      </c>
      <c r="N179" s="12">
        <v>0</v>
      </c>
      <c r="O179" s="12">
        <v>1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4</v>
      </c>
      <c r="Y179" s="12">
        <v>1</v>
      </c>
      <c r="Z179" s="12">
        <v>0</v>
      </c>
      <c r="AA179" s="9">
        <v>0</v>
      </c>
      <c r="AB179" s="11">
        <v>101</v>
      </c>
      <c r="AC179" s="12">
        <v>0</v>
      </c>
      <c r="AD179" s="12">
        <v>11</v>
      </c>
      <c r="AE179" s="12">
        <v>80</v>
      </c>
      <c r="AF179" s="12">
        <v>10</v>
      </c>
      <c r="AG179" s="12">
        <v>0</v>
      </c>
      <c r="AH179" s="9">
        <v>0</v>
      </c>
      <c r="AI179" s="11">
        <v>4</v>
      </c>
      <c r="AJ179" s="12">
        <v>0</v>
      </c>
      <c r="AK179" s="12">
        <v>0</v>
      </c>
      <c r="AL179" s="12">
        <v>0</v>
      </c>
      <c r="AM179" s="12">
        <v>0</v>
      </c>
      <c r="AN179" s="12">
        <v>4</v>
      </c>
      <c r="AO179" s="12">
        <v>0</v>
      </c>
      <c r="AP179" s="12">
        <v>0</v>
      </c>
      <c r="AQ179" s="40">
        <v>0</v>
      </c>
      <c r="AS179" s="1">
        <v>0</v>
      </c>
      <c r="AT179" s="1">
        <v>330</v>
      </c>
      <c r="AU179" s="1">
        <v>52</v>
      </c>
      <c r="AV179" s="1">
        <v>0</v>
      </c>
      <c r="AW179" s="1">
        <v>6</v>
      </c>
      <c r="AX179" s="1">
        <v>0</v>
      </c>
      <c r="AY179" s="1">
        <v>0</v>
      </c>
      <c r="AZ179" s="1">
        <v>0</v>
      </c>
    </row>
    <row r="180" spans="2:52" x14ac:dyDescent="0.15">
      <c r="B180" s="31" t="s">
        <v>429</v>
      </c>
      <c r="C180" s="11">
        <f t="shared" si="13"/>
        <v>327</v>
      </c>
      <c r="D180" s="9">
        <f t="shared" si="14"/>
        <v>3</v>
      </c>
      <c r="E180" s="8">
        <v>0</v>
      </c>
      <c r="F180" s="8">
        <v>5</v>
      </c>
      <c r="G180" s="8">
        <v>2</v>
      </c>
      <c r="H180" s="8">
        <v>1</v>
      </c>
      <c r="I180" s="8">
        <v>111</v>
      </c>
      <c r="J180" s="8">
        <v>0</v>
      </c>
      <c r="K180" s="8">
        <f t="shared" si="15"/>
        <v>0</v>
      </c>
      <c r="L180" s="11">
        <f t="shared" si="16"/>
        <v>108</v>
      </c>
      <c r="M180" s="12">
        <v>7</v>
      </c>
      <c r="N180" s="12">
        <v>15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1</v>
      </c>
      <c r="V180" s="12">
        <v>19</v>
      </c>
      <c r="W180" s="12">
        <v>2</v>
      </c>
      <c r="X180" s="12">
        <v>34</v>
      </c>
      <c r="Y180" s="12">
        <v>30</v>
      </c>
      <c r="Z180" s="12">
        <v>0</v>
      </c>
      <c r="AA180" s="9">
        <v>0</v>
      </c>
      <c r="AB180" s="11">
        <v>77</v>
      </c>
      <c r="AC180" s="12">
        <v>8</v>
      </c>
      <c r="AD180" s="12">
        <v>46</v>
      </c>
      <c r="AE180" s="12">
        <v>6</v>
      </c>
      <c r="AF180" s="12">
        <v>16</v>
      </c>
      <c r="AG180" s="12">
        <v>1</v>
      </c>
      <c r="AH180" s="9">
        <v>0</v>
      </c>
      <c r="AI180" s="11">
        <v>23</v>
      </c>
      <c r="AJ180" s="12">
        <v>0</v>
      </c>
      <c r="AK180" s="12">
        <v>0</v>
      </c>
      <c r="AL180" s="12">
        <v>16</v>
      </c>
      <c r="AM180" s="12">
        <v>0</v>
      </c>
      <c r="AN180" s="12">
        <v>4</v>
      </c>
      <c r="AO180" s="12">
        <v>0</v>
      </c>
      <c r="AP180" s="12">
        <v>1</v>
      </c>
      <c r="AQ180" s="40">
        <v>2</v>
      </c>
      <c r="AS180" s="1">
        <v>0</v>
      </c>
      <c r="AT180" s="1">
        <v>327</v>
      </c>
      <c r="AU180" s="1">
        <v>3</v>
      </c>
      <c r="AV180" s="1">
        <v>0</v>
      </c>
      <c r="AW180" s="1">
        <v>108</v>
      </c>
      <c r="AX180" s="1">
        <v>0</v>
      </c>
      <c r="AY180" s="1">
        <v>0</v>
      </c>
      <c r="AZ180" s="1">
        <v>0</v>
      </c>
    </row>
    <row r="181" spans="2:52" x14ac:dyDescent="0.15">
      <c r="B181" s="31" t="s">
        <v>430</v>
      </c>
      <c r="C181" s="11">
        <f t="shared" si="13"/>
        <v>304</v>
      </c>
      <c r="D181" s="9">
        <f t="shared" si="14"/>
        <v>9</v>
      </c>
      <c r="E181" s="8">
        <v>0</v>
      </c>
      <c r="F181" s="8">
        <v>6</v>
      </c>
      <c r="G181" s="8">
        <v>32</v>
      </c>
      <c r="H181" s="8">
        <v>1</v>
      </c>
      <c r="I181" s="8">
        <v>171</v>
      </c>
      <c r="J181" s="8">
        <v>0</v>
      </c>
      <c r="K181" s="8">
        <f t="shared" si="15"/>
        <v>0</v>
      </c>
      <c r="L181" s="11">
        <f t="shared" si="16"/>
        <v>7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6</v>
      </c>
      <c r="W181" s="12">
        <v>0</v>
      </c>
      <c r="X181" s="12">
        <v>0</v>
      </c>
      <c r="Y181" s="12">
        <v>1</v>
      </c>
      <c r="Z181" s="12">
        <v>0</v>
      </c>
      <c r="AA181" s="9">
        <v>0</v>
      </c>
      <c r="AB181" s="11">
        <v>86</v>
      </c>
      <c r="AC181" s="12">
        <v>2</v>
      </c>
      <c r="AD181" s="12">
        <v>17</v>
      </c>
      <c r="AE181" s="12">
        <v>59</v>
      </c>
      <c r="AF181" s="12">
        <v>8</v>
      </c>
      <c r="AG181" s="12">
        <v>0</v>
      </c>
      <c r="AH181" s="9">
        <v>0</v>
      </c>
      <c r="AI181" s="11">
        <v>1</v>
      </c>
      <c r="AJ181" s="12">
        <v>0</v>
      </c>
      <c r="AK181" s="12">
        <v>0</v>
      </c>
      <c r="AL181" s="12">
        <v>0</v>
      </c>
      <c r="AM181" s="12">
        <v>0</v>
      </c>
      <c r="AN181" s="12">
        <v>1</v>
      </c>
      <c r="AO181" s="12">
        <v>0</v>
      </c>
      <c r="AP181" s="12">
        <v>0</v>
      </c>
      <c r="AQ181" s="40">
        <v>0</v>
      </c>
      <c r="AS181" s="1">
        <v>0</v>
      </c>
      <c r="AT181" s="1">
        <v>304</v>
      </c>
      <c r="AU181" s="1">
        <v>9</v>
      </c>
      <c r="AV181" s="1">
        <v>0</v>
      </c>
      <c r="AW181" s="1">
        <v>7</v>
      </c>
      <c r="AX181" s="1">
        <v>0</v>
      </c>
      <c r="AY181" s="1">
        <v>0</v>
      </c>
      <c r="AZ181" s="1">
        <v>0</v>
      </c>
    </row>
    <row r="182" spans="2:52" x14ac:dyDescent="0.15">
      <c r="B182" s="31" t="s">
        <v>431</v>
      </c>
      <c r="C182" s="11">
        <f t="shared" si="13"/>
        <v>304</v>
      </c>
      <c r="D182" s="9">
        <f t="shared" si="14"/>
        <v>10</v>
      </c>
      <c r="E182" s="8">
        <v>1</v>
      </c>
      <c r="F182" s="8">
        <v>31</v>
      </c>
      <c r="G182" s="8">
        <v>23</v>
      </c>
      <c r="H182" s="8">
        <v>0</v>
      </c>
      <c r="I182" s="8">
        <v>136</v>
      </c>
      <c r="J182" s="8">
        <v>0</v>
      </c>
      <c r="K182" s="8">
        <f t="shared" si="15"/>
        <v>0</v>
      </c>
      <c r="L182" s="11">
        <f t="shared" si="16"/>
        <v>7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1</v>
      </c>
      <c r="W182" s="12">
        <v>4</v>
      </c>
      <c r="X182" s="12">
        <v>0</v>
      </c>
      <c r="Y182" s="12">
        <v>2</v>
      </c>
      <c r="Z182" s="12">
        <v>0</v>
      </c>
      <c r="AA182" s="9">
        <v>0</v>
      </c>
      <c r="AB182" s="11">
        <v>104</v>
      </c>
      <c r="AC182" s="12">
        <v>0</v>
      </c>
      <c r="AD182" s="12">
        <v>15</v>
      </c>
      <c r="AE182" s="12">
        <v>83</v>
      </c>
      <c r="AF182" s="12">
        <v>6</v>
      </c>
      <c r="AG182" s="12">
        <v>0</v>
      </c>
      <c r="AH182" s="9">
        <v>0</v>
      </c>
      <c r="AI182" s="11">
        <v>3</v>
      </c>
      <c r="AJ182" s="12">
        <v>0</v>
      </c>
      <c r="AK182" s="12">
        <v>0</v>
      </c>
      <c r="AL182" s="12">
        <v>0</v>
      </c>
      <c r="AM182" s="12">
        <v>0</v>
      </c>
      <c r="AN182" s="12">
        <v>2</v>
      </c>
      <c r="AO182" s="12">
        <v>0</v>
      </c>
      <c r="AP182" s="12">
        <v>0</v>
      </c>
      <c r="AQ182" s="40">
        <v>1</v>
      </c>
      <c r="AS182" s="1">
        <v>0</v>
      </c>
      <c r="AT182" s="1">
        <v>304</v>
      </c>
      <c r="AU182" s="1">
        <v>10</v>
      </c>
      <c r="AV182" s="1">
        <v>0</v>
      </c>
      <c r="AW182" s="1">
        <v>7</v>
      </c>
      <c r="AX182" s="1">
        <v>0</v>
      </c>
      <c r="AY182" s="1">
        <v>0</v>
      </c>
      <c r="AZ182" s="1">
        <v>0</v>
      </c>
    </row>
    <row r="183" spans="2:52" x14ac:dyDescent="0.15">
      <c r="B183" s="31" t="s">
        <v>432</v>
      </c>
      <c r="C183" s="11">
        <f t="shared" si="13"/>
        <v>287</v>
      </c>
      <c r="D183" s="9">
        <f t="shared" si="14"/>
        <v>1</v>
      </c>
      <c r="E183" s="8">
        <v>0</v>
      </c>
      <c r="F183" s="8">
        <v>0</v>
      </c>
      <c r="G183" s="8">
        <v>2</v>
      </c>
      <c r="H183" s="8">
        <v>0</v>
      </c>
      <c r="I183" s="8">
        <v>53</v>
      </c>
      <c r="J183" s="8">
        <v>0</v>
      </c>
      <c r="K183" s="8">
        <f t="shared" si="15"/>
        <v>0</v>
      </c>
      <c r="L183" s="11">
        <f t="shared" si="16"/>
        <v>56</v>
      </c>
      <c r="M183" s="12">
        <v>15</v>
      </c>
      <c r="N183" s="12">
        <v>1</v>
      </c>
      <c r="O183" s="12">
        <v>0</v>
      </c>
      <c r="P183" s="12">
        <v>1</v>
      </c>
      <c r="Q183" s="12">
        <v>2</v>
      </c>
      <c r="R183" s="12">
        <v>0</v>
      </c>
      <c r="S183" s="12">
        <v>0</v>
      </c>
      <c r="T183" s="12">
        <v>0</v>
      </c>
      <c r="U183" s="12">
        <v>1</v>
      </c>
      <c r="V183" s="12">
        <v>18</v>
      </c>
      <c r="W183" s="12">
        <v>0</v>
      </c>
      <c r="X183" s="12">
        <v>18</v>
      </c>
      <c r="Y183" s="12">
        <v>0</v>
      </c>
      <c r="Z183" s="12">
        <v>0</v>
      </c>
      <c r="AA183" s="9">
        <v>0</v>
      </c>
      <c r="AB183" s="11">
        <v>94</v>
      </c>
      <c r="AC183" s="12">
        <v>10</v>
      </c>
      <c r="AD183" s="12">
        <v>72</v>
      </c>
      <c r="AE183" s="12">
        <v>0</v>
      </c>
      <c r="AF183" s="12">
        <v>12</v>
      </c>
      <c r="AG183" s="12">
        <v>0</v>
      </c>
      <c r="AH183" s="9">
        <v>0</v>
      </c>
      <c r="AI183" s="11">
        <v>82</v>
      </c>
      <c r="AJ183" s="12">
        <v>0</v>
      </c>
      <c r="AK183" s="12">
        <v>0</v>
      </c>
      <c r="AL183" s="12">
        <v>76</v>
      </c>
      <c r="AM183" s="12">
        <v>0</v>
      </c>
      <c r="AN183" s="12">
        <v>3</v>
      </c>
      <c r="AO183" s="12">
        <v>0</v>
      </c>
      <c r="AP183" s="12">
        <v>0</v>
      </c>
      <c r="AQ183" s="40">
        <v>3</v>
      </c>
      <c r="AS183" s="1">
        <v>0</v>
      </c>
      <c r="AT183" s="1">
        <v>287</v>
      </c>
      <c r="AU183" s="1">
        <v>1</v>
      </c>
      <c r="AV183" s="1">
        <v>0</v>
      </c>
      <c r="AW183" s="1">
        <v>56</v>
      </c>
      <c r="AX183" s="1">
        <v>0</v>
      </c>
      <c r="AY183" s="1">
        <v>0</v>
      </c>
      <c r="AZ183" s="1">
        <v>0</v>
      </c>
    </row>
    <row r="184" spans="2:52" x14ac:dyDescent="0.15">
      <c r="B184" s="31" t="s">
        <v>433</v>
      </c>
      <c r="C184" s="11">
        <f t="shared" si="13"/>
        <v>281</v>
      </c>
      <c r="D184" s="9">
        <f t="shared" si="14"/>
        <v>1</v>
      </c>
      <c r="E184" s="8">
        <v>0</v>
      </c>
      <c r="F184" s="8">
        <v>3</v>
      </c>
      <c r="G184" s="8">
        <v>0</v>
      </c>
      <c r="H184" s="8">
        <v>0</v>
      </c>
      <c r="I184" s="8">
        <v>12</v>
      </c>
      <c r="J184" s="8">
        <v>0</v>
      </c>
      <c r="K184" s="8">
        <f t="shared" si="15"/>
        <v>0</v>
      </c>
      <c r="L184" s="11">
        <f t="shared" si="16"/>
        <v>190</v>
      </c>
      <c r="M184" s="12">
        <v>6</v>
      </c>
      <c r="N184" s="12">
        <v>0</v>
      </c>
      <c r="O184" s="12">
        <v>0</v>
      </c>
      <c r="P184" s="12">
        <v>0</v>
      </c>
      <c r="Q184" s="12">
        <v>2</v>
      </c>
      <c r="R184" s="12">
        <v>0</v>
      </c>
      <c r="S184" s="12">
        <v>0</v>
      </c>
      <c r="T184" s="12">
        <v>0</v>
      </c>
      <c r="U184" s="12">
        <v>1</v>
      </c>
      <c r="V184" s="12">
        <v>21</v>
      </c>
      <c r="W184" s="12">
        <v>3</v>
      </c>
      <c r="X184" s="12">
        <v>121</v>
      </c>
      <c r="Y184" s="12">
        <v>36</v>
      </c>
      <c r="Z184" s="12">
        <v>0</v>
      </c>
      <c r="AA184" s="9">
        <v>0</v>
      </c>
      <c r="AB184" s="11">
        <v>66</v>
      </c>
      <c r="AC184" s="12">
        <v>6</v>
      </c>
      <c r="AD184" s="12">
        <v>55</v>
      </c>
      <c r="AE184" s="12">
        <v>0</v>
      </c>
      <c r="AF184" s="12">
        <v>5</v>
      </c>
      <c r="AG184" s="12">
        <v>0</v>
      </c>
      <c r="AH184" s="9">
        <v>0</v>
      </c>
      <c r="AI184" s="11">
        <v>10</v>
      </c>
      <c r="AJ184" s="12">
        <v>0</v>
      </c>
      <c r="AK184" s="12">
        <v>0</v>
      </c>
      <c r="AL184" s="12">
        <v>0</v>
      </c>
      <c r="AM184" s="12">
        <v>0</v>
      </c>
      <c r="AN184" s="12">
        <v>6</v>
      </c>
      <c r="AO184" s="12">
        <v>2</v>
      </c>
      <c r="AP184" s="12">
        <v>0</v>
      </c>
      <c r="AQ184" s="40">
        <v>2</v>
      </c>
      <c r="AS184" s="1">
        <v>0</v>
      </c>
      <c r="AT184" s="1">
        <v>281</v>
      </c>
      <c r="AU184" s="1">
        <v>1</v>
      </c>
      <c r="AV184" s="1">
        <v>0</v>
      </c>
      <c r="AW184" s="1">
        <v>190</v>
      </c>
      <c r="AX184" s="1">
        <v>0</v>
      </c>
      <c r="AY184" s="1">
        <v>0</v>
      </c>
      <c r="AZ184" s="1">
        <v>0</v>
      </c>
    </row>
    <row r="185" spans="2:52" x14ac:dyDescent="0.15">
      <c r="B185" s="31" t="s">
        <v>434</v>
      </c>
      <c r="C185" s="11">
        <f t="shared" si="13"/>
        <v>265</v>
      </c>
      <c r="D185" s="9">
        <f t="shared" si="14"/>
        <v>0</v>
      </c>
      <c r="E185" s="8">
        <v>0</v>
      </c>
      <c r="F185" s="8">
        <v>1</v>
      </c>
      <c r="G185" s="8">
        <v>14</v>
      </c>
      <c r="H185" s="8">
        <v>0</v>
      </c>
      <c r="I185" s="8">
        <v>233</v>
      </c>
      <c r="J185" s="8">
        <v>0</v>
      </c>
      <c r="K185" s="8">
        <f t="shared" si="15"/>
        <v>0</v>
      </c>
      <c r="L185" s="11">
        <f t="shared" si="16"/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9">
        <v>0</v>
      </c>
      <c r="AB185" s="11">
        <v>17</v>
      </c>
      <c r="AC185" s="12">
        <v>0</v>
      </c>
      <c r="AD185" s="12">
        <v>8</v>
      </c>
      <c r="AE185" s="12">
        <v>9</v>
      </c>
      <c r="AF185" s="12">
        <v>0</v>
      </c>
      <c r="AG185" s="12">
        <v>0</v>
      </c>
      <c r="AH185" s="9">
        <v>0</v>
      </c>
      <c r="AI185" s="11">
        <v>0</v>
      </c>
      <c r="AJ185" s="12">
        <v>0</v>
      </c>
      <c r="AK185" s="12">
        <v>0</v>
      </c>
      <c r="AL185" s="12">
        <v>0</v>
      </c>
      <c r="AM185" s="12">
        <v>0</v>
      </c>
      <c r="AN185" s="12">
        <v>0</v>
      </c>
      <c r="AO185" s="12">
        <v>0</v>
      </c>
      <c r="AP185" s="12">
        <v>0</v>
      </c>
      <c r="AQ185" s="40">
        <v>0</v>
      </c>
      <c r="AS185" s="1">
        <v>0</v>
      </c>
      <c r="AT185" s="1">
        <v>265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</row>
    <row r="186" spans="2:52" x14ac:dyDescent="0.15">
      <c r="B186" s="31" t="s">
        <v>435</v>
      </c>
      <c r="C186" s="11">
        <f t="shared" si="13"/>
        <v>262</v>
      </c>
      <c r="D186" s="9">
        <f t="shared" si="14"/>
        <v>0</v>
      </c>
      <c r="E186" s="8">
        <v>0</v>
      </c>
      <c r="F186" s="8">
        <v>0</v>
      </c>
      <c r="G186" s="8">
        <v>0</v>
      </c>
      <c r="H186" s="8">
        <v>0</v>
      </c>
      <c r="I186" s="8">
        <v>135</v>
      </c>
      <c r="J186" s="8">
        <v>0</v>
      </c>
      <c r="K186" s="8">
        <f t="shared" si="15"/>
        <v>0</v>
      </c>
      <c r="L186" s="11">
        <f t="shared" si="16"/>
        <v>24</v>
      </c>
      <c r="M186" s="12">
        <v>3</v>
      </c>
      <c r="N186" s="12">
        <v>1</v>
      </c>
      <c r="O186" s="12">
        <v>0</v>
      </c>
      <c r="P186" s="12">
        <v>0</v>
      </c>
      <c r="Q186" s="12">
        <v>1</v>
      </c>
      <c r="R186" s="12">
        <v>0</v>
      </c>
      <c r="S186" s="12">
        <v>0</v>
      </c>
      <c r="T186" s="12">
        <v>1</v>
      </c>
      <c r="U186" s="12">
        <v>0</v>
      </c>
      <c r="V186" s="12">
        <v>8</v>
      </c>
      <c r="W186" s="12">
        <v>0</v>
      </c>
      <c r="X186" s="12">
        <v>10</v>
      </c>
      <c r="Y186" s="12">
        <v>0</v>
      </c>
      <c r="Z186" s="12">
        <v>0</v>
      </c>
      <c r="AA186" s="9">
        <v>0</v>
      </c>
      <c r="AB186" s="11">
        <v>97</v>
      </c>
      <c r="AC186" s="12">
        <v>0</v>
      </c>
      <c r="AD186" s="12">
        <v>21</v>
      </c>
      <c r="AE186" s="12">
        <v>16</v>
      </c>
      <c r="AF186" s="12">
        <v>11</v>
      </c>
      <c r="AG186" s="12">
        <v>49</v>
      </c>
      <c r="AH186" s="9">
        <v>0</v>
      </c>
      <c r="AI186" s="11">
        <v>6</v>
      </c>
      <c r="AJ186" s="12">
        <v>0</v>
      </c>
      <c r="AK186" s="12">
        <v>0</v>
      </c>
      <c r="AL186" s="12">
        <v>0</v>
      </c>
      <c r="AM186" s="12">
        <v>0</v>
      </c>
      <c r="AN186" s="12">
        <v>4</v>
      </c>
      <c r="AO186" s="12">
        <v>0</v>
      </c>
      <c r="AP186" s="12">
        <v>0</v>
      </c>
      <c r="AQ186" s="40">
        <v>2</v>
      </c>
      <c r="AS186" s="1">
        <v>0</v>
      </c>
      <c r="AT186" s="1">
        <v>262</v>
      </c>
      <c r="AU186" s="1">
        <v>0</v>
      </c>
      <c r="AV186" s="1">
        <v>0</v>
      </c>
      <c r="AW186" s="1">
        <v>24</v>
      </c>
      <c r="AX186" s="1">
        <v>0</v>
      </c>
      <c r="AY186" s="1">
        <v>0</v>
      </c>
      <c r="AZ186" s="1">
        <v>0</v>
      </c>
    </row>
    <row r="187" spans="2:52" x14ac:dyDescent="0.15">
      <c r="B187" s="31" t="s">
        <v>436</v>
      </c>
      <c r="C187" s="11">
        <f t="shared" si="13"/>
        <v>261</v>
      </c>
      <c r="D187" s="9">
        <f t="shared" si="14"/>
        <v>0</v>
      </c>
      <c r="E187" s="8">
        <v>1</v>
      </c>
      <c r="F187" s="8">
        <v>13</v>
      </c>
      <c r="G187" s="8">
        <v>12</v>
      </c>
      <c r="H187" s="8">
        <v>0</v>
      </c>
      <c r="I187" s="8">
        <v>185</v>
      </c>
      <c r="J187" s="8">
        <v>0</v>
      </c>
      <c r="K187" s="8">
        <f t="shared" si="15"/>
        <v>0</v>
      </c>
      <c r="L187" s="11">
        <f t="shared" si="16"/>
        <v>3</v>
      </c>
      <c r="M187" s="12">
        <v>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1</v>
      </c>
      <c r="U187" s="12">
        <v>0</v>
      </c>
      <c r="V187" s="12">
        <v>1</v>
      </c>
      <c r="W187" s="12">
        <v>0</v>
      </c>
      <c r="X187" s="12">
        <v>1</v>
      </c>
      <c r="Y187" s="12">
        <v>0</v>
      </c>
      <c r="Z187" s="12">
        <v>0</v>
      </c>
      <c r="AA187" s="9">
        <v>0</v>
      </c>
      <c r="AB187" s="11">
        <v>47</v>
      </c>
      <c r="AC187" s="12">
        <v>2</v>
      </c>
      <c r="AD187" s="12">
        <v>2</v>
      </c>
      <c r="AE187" s="12">
        <v>41</v>
      </c>
      <c r="AF187" s="12">
        <v>2</v>
      </c>
      <c r="AG187" s="12">
        <v>0</v>
      </c>
      <c r="AH187" s="9">
        <v>0</v>
      </c>
      <c r="AI187" s="11">
        <v>1</v>
      </c>
      <c r="AJ187" s="12">
        <v>0</v>
      </c>
      <c r="AK187" s="12">
        <v>0</v>
      </c>
      <c r="AL187" s="12">
        <v>0</v>
      </c>
      <c r="AM187" s="12">
        <v>0</v>
      </c>
      <c r="AN187" s="12">
        <v>1</v>
      </c>
      <c r="AO187" s="12">
        <v>0</v>
      </c>
      <c r="AP187" s="12">
        <v>0</v>
      </c>
      <c r="AQ187" s="40">
        <v>0</v>
      </c>
      <c r="AS187" s="1">
        <v>0</v>
      </c>
      <c r="AT187" s="1">
        <v>261</v>
      </c>
      <c r="AU187" s="1">
        <v>0</v>
      </c>
      <c r="AV187" s="1">
        <v>0</v>
      </c>
      <c r="AW187" s="1">
        <v>3</v>
      </c>
      <c r="AX187" s="1">
        <v>0</v>
      </c>
      <c r="AY187" s="1">
        <v>0</v>
      </c>
      <c r="AZ187" s="1">
        <v>0</v>
      </c>
    </row>
    <row r="188" spans="2:52" x14ac:dyDescent="0.15">
      <c r="B188" s="31" t="s">
        <v>437</v>
      </c>
      <c r="C188" s="11">
        <f t="shared" si="13"/>
        <v>234</v>
      </c>
      <c r="D188" s="9">
        <f t="shared" si="14"/>
        <v>4</v>
      </c>
      <c r="E188" s="8">
        <v>0</v>
      </c>
      <c r="F188" s="8">
        <v>4</v>
      </c>
      <c r="G188" s="8">
        <v>1</v>
      </c>
      <c r="H188" s="8">
        <v>0</v>
      </c>
      <c r="I188" s="8">
        <v>77</v>
      </c>
      <c r="J188" s="8">
        <v>0</v>
      </c>
      <c r="K188" s="8">
        <f t="shared" si="15"/>
        <v>2</v>
      </c>
      <c r="L188" s="11">
        <f t="shared" si="16"/>
        <v>74</v>
      </c>
      <c r="M188" s="12">
        <v>9</v>
      </c>
      <c r="N188" s="12">
        <v>0</v>
      </c>
      <c r="O188" s="12">
        <v>0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8</v>
      </c>
      <c r="W188" s="12">
        <v>0</v>
      </c>
      <c r="X188" s="12">
        <v>52</v>
      </c>
      <c r="Y188" s="12">
        <v>5</v>
      </c>
      <c r="Z188" s="12">
        <v>0</v>
      </c>
      <c r="AA188" s="9">
        <v>0</v>
      </c>
      <c r="AB188" s="11">
        <v>73</v>
      </c>
      <c r="AC188" s="12">
        <v>0</v>
      </c>
      <c r="AD188" s="12">
        <v>20</v>
      </c>
      <c r="AE188" s="12">
        <v>50</v>
      </c>
      <c r="AF188" s="12">
        <v>3</v>
      </c>
      <c r="AG188" s="12">
        <v>0</v>
      </c>
      <c r="AH188" s="9">
        <v>0</v>
      </c>
      <c r="AI188" s="11">
        <v>3</v>
      </c>
      <c r="AJ188" s="12">
        <v>0</v>
      </c>
      <c r="AK188" s="12">
        <v>0</v>
      </c>
      <c r="AL188" s="12">
        <v>0</v>
      </c>
      <c r="AM188" s="12">
        <v>0</v>
      </c>
      <c r="AN188" s="12">
        <v>1</v>
      </c>
      <c r="AO188" s="12">
        <v>0</v>
      </c>
      <c r="AP188" s="12">
        <v>0</v>
      </c>
      <c r="AQ188" s="40">
        <v>2</v>
      </c>
      <c r="AS188" s="1">
        <v>0</v>
      </c>
      <c r="AT188" s="1">
        <v>234</v>
      </c>
      <c r="AU188" s="1">
        <v>4</v>
      </c>
      <c r="AV188" s="1">
        <v>2</v>
      </c>
      <c r="AW188" s="1">
        <v>74</v>
      </c>
      <c r="AX188" s="1">
        <v>0</v>
      </c>
      <c r="AY188" s="1">
        <v>0</v>
      </c>
      <c r="AZ188" s="1">
        <v>0</v>
      </c>
    </row>
    <row r="189" spans="2:52" x14ac:dyDescent="0.15">
      <c r="B189" s="31" t="s">
        <v>438</v>
      </c>
      <c r="C189" s="11">
        <f t="shared" si="13"/>
        <v>231</v>
      </c>
      <c r="D189" s="9">
        <f t="shared" si="14"/>
        <v>28</v>
      </c>
      <c r="E189" s="8">
        <v>0</v>
      </c>
      <c r="F189" s="8">
        <v>6</v>
      </c>
      <c r="G189" s="8">
        <v>24</v>
      </c>
      <c r="H189" s="8">
        <v>6</v>
      </c>
      <c r="I189" s="8">
        <v>139</v>
      </c>
      <c r="J189" s="8">
        <v>0</v>
      </c>
      <c r="K189" s="8">
        <f t="shared" si="15"/>
        <v>0</v>
      </c>
      <c r="L189" s="11">
        <f t="shared" si="16"/>
        <v>0</v>
      </c>
      <c r="M189" s="12">
        <v>0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2">
        <v>0</v>
      </c>
      <c r="Y189" s="12">
        <v>0</v>
      </c>
      <c r="Z189" s="12">
        <v>0</v>
      </c>
      <c r="AA189" s="9">
        <v>0</v>
      </c>
      <c r="AB189" s="11">
        <v>56</v>
      </c>
      <c r="AC189" s="12">
        <v>0</v>
      </c>
      <c r="AD189" s="12">
        <v>7</v>
      </c>
      <c r="AE189" s="12">
        <v>49</v>
      </c>
      <c r="AF189" s="12">
        <v>0</v>
      </c>
      <c r="AG189" s="12">
        <v>0</v>
      </c>
      <c r="AH189" s="9">
        <v>0</v>
      </c>
      <c r="AI189" s="11">
        <v>0</v>
      </c>
      <c r="AJ189" s="12">
        <v>0</v>
      </c>
      <c r="AK189" s="12">
        <v>0</v>
      </c>
      <c r="AL189" s="12">
        <v>0</v>
      </c>
      <c r="AM189" s="12">
        <v>0</v>
      </c>
      <c r="AN189" s="12">
        <v>0</v>
      </c>
      <c r="AO189" s="12">
        <v>0</v>
      </c>
      <c r="AP189" s="12">
        <v>0</v>
      </c>
      <c r="AQ189" s="40">
        <v>0</v>
      </c>
      <c r="AS189" s="1">
        <v>0</v>
      </c>
      <c r="AT189" s="1">
        <v>231</v>
      </c>
      <c r="AU189" s="1">
        <v>28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</row>
    <row r="190" spans="2:52" x14ac:dyDescent="0.15">
      <c r="B190" s="31" t="s">
        <v>439</v>
      </c>
      <c r="C190" s="11">
        <f t="shared" si="13"/>
        <v>230</v>
      </c>
      <c r="D190" s="9">
        <f t="shared" si="14"/>
        <v>7</v>
      </c>
      <c r="E190" s="8">
        <v>0</v>
      </c>
      <c r="F190" s="8">
        <v>4</v>
      </c>
      <c r="G190" s="8">
        <v>6</v>
      </c>
      <c r="H190" s="8">
        <v>0</v>
      </c>
      <c r="I190" s="8">
        <v>71</v>
      </c>
      <c r="J190" s="8">
        <v>0</v>
      </c>
      <c r="K190" s="8">
        <f t="shared" si="15"/>
        <v>0</v>
      </c>
      <c r="L190" s="11">
        <f t="shared" si="16"/>
        <v>3</v>
      </c>
      <c r="M190" s="12">
        <v>2</v>
      </c>
      <c r="N190" s="12">
        <v>0</v>
      </c>
      <c r="O190" s="12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1</v>
      </c>
      <c r="W190" s="12">
        <v>0</v>
      </c>
      <c r="X190" s="12">
        <v>0</v>
      </c>
      <c r="Y190" s="12">
        <v>0</v>
      </c>
      <c r="Z190" s="12">
        <v>0</v>
      </c>
      <c r="AA190" s="9">
        <v>0</v>
      </c>
      <c r="AB190" s="11">
        <v>146</v>
      </c>
      <c r="AC190" s="12">
        <v>1</v>
      </c>
      <c r="AD190" s="12">
        <v>24</v>
      </c>
      <c r="AE190" s="12">
        <v>117</v>
      </c>
      <c r="AF190" s="12">
        <v>4</v>
      </c>
      <c r="AG190" s="12">
        <v>0</v>
      </c>
      <c r="AH190" s="9">
        <v>0</v>
      </c>
      <c r="AI190" s="11">
        <v>0</v>
      </c>
      <c r="AJ190" s="12">
        <v>0</v>
      </c>
      <c r="AK190" s="12">
        <v>0</v>
      </c>
      <c r="AL190" s="12">
        <v>0</v>
      </c>
      <c r="AM190" s="12">
        <v>0</v>
      </c>
      <c r="AN190" s="12">
        <v>0</v>
      </c>
      <c r="AO190" s="12">
        <v>0</v>
      </c>
      <c r="AP190" s="12">
        <v>0</v>
      </c>
      <c r="AQ190" s="40">
        <v>0</v>
      </c>
      <c r="AS190" s="1">
        <v>0</v>
      </c>
      <c r="AT190" s="1">
        <v>230</v>
      </c>
      <c r="AU190" s="1">
        <v>7</v>
      </c>
      <c r="AV190" s="1">
        <v>0</v>
      </c>
      <c r="AW190" s="1">
        <v>3</v>
      </c>
      <c r="AX190" s="1">
        <v>0</v>
      </c>
      <c r="AY190" s="1">
        <v>0</v>
      </c>
      <c r="AZ190" s="1">
        <v>0</v>
      </c>
    </row>
    <row r="191" spans="2:52" x14ac:dyDescent="0.15">
      <c r="B191" s="31" t="s">
        <v>440</v>
      </c>
      <c r="C191" s="11">
        <f t="shared" si="13"/>
        <v>227</v>
      </c>
      <c r="D191" s="9">
        <f t="shared" si="14"/>
        <v>4</v>
      </c>
      <c r="E191" s="8">
        <v>0</v>
      </c>
      <c r="F191" s="8">
        <v>0</v>
      </c>
      <c r="G191" s="8">
        <v>4</v>
      </c>
      <c r="H191" s="8">
        <v>3</v>
      </c>
      <c r="I191" s="8">
        <v>108</v>
      </c>
      <c r="J191" s="8">
        <v>0</v>
      </c>
      <c r="K191" s="8">
        <f t="shared" si="15"/>
        <v>0</v>
      </c>
      <c r="L191" s="11">
        <f t="shared" si="16"/>
        <v>16</v>
      </c>
      <c r="M191" s="12">
        <v>0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2">
        <v>13</v>
      </c>
      <c r="Y191" s="12">
        <v>3</v>
      </c>
      <c r="Z191" s="12">
        <v>0</v>
      </c>
      <c r="AA191" s="9">
        <v>0</v>
      </c>
      <c r="AB191" s="11">
        <v>96</v>
      </c>
      <c r="AC191" s="12">
        <v>0</v>
      </c>
      <c r="AD191" s="12">
        <v>2</v>
      </c>
      <c r="AE191" s="12">
        <v>92</v>
      </c>
      <c r="AF191" s="12">
        <v>0</v>
      </c>
      <c r="AG191" s="12">
        <v>2</v>
      </c>
      <c r="AH191" s="9">
        <v>0</v>
      </c>
      <c r="AI191" s="11">
        <v>0</v>
      </c>
      <c r="AJ191" s="12">
        <v>0</v>
      </c>
      <c r="AK191" s="12">
        <v>0</v>
      </c>
      <c r="AL191" s="12">
        <v>0</v>
      </c>
      <c r="AM191" s="12">
        <v>0</v>
      </c>
      <c r="AN191" s="12">
        <v>0</v>
      </c>
      <c r="AO191" s="12">
        <v>0</v>
      </c>
      <c r="AP191" s="12">
        <v>0</v>
      </c>
      <c r="AQ191" s="40">
        <v>0</v>
      </c>
      <c r="AS191" s="1">
        <v>0</v>
      </c>
      <c r="AT191" s="1">
        <v>227</v>
      </c>
      <c r="AU191" s="1">
        <v>4</v>
      </c>
      <c r="AV191" s="1">
        <v>0</v>
      </c>
      <c r="AW191" s="1">
        <v>16</v>
      </c>
      <c r="AX191" s="1">
        <v>0</v>
      </c>
      <c r="AY191" s="1">
        <v>0</v>
      </c>
      <c r="AZ191" s="1">
        <v>0</v>
      </c>
    </row>
    <row r="192" spans="2:52" x14ac:dyDescent="0.15">
      <c r="B192" s="31" t="s">
        <v>441</v>
      </c>
      <c r="C192" s="11">
        <f t="shared" si="13"/>
        <v>214</v>
      </c>
      <c r="D192" s="9">
        <f t="shared" si="14"/>
        <v>2</v>
      </c>
      <c r="E192" s="8">
        <v>1</v>
      </c>
      <c r="F192" s="8">
        <v>6</v>
      </c>
      <c r="G192" s="8">
        <v>1</v>
      </c>
      <c r="H192" s="8">
        <v>0</v>
      </c>
      <c r="I192" s="8">
        <v>34</v>
      </c>
      <c r="J192" s="8">
        <v>0</v>
      </c>
      <c r="K192" s="8">
        <f t="shared" si="15"/>
        <v>0</v>
      </c>
      <c r="L192" s="11">
        <f t="shared" si="16"/>
        <v>30</v>
      </c>
      <c r="M192" s="12">
        <v>8</v>
      </c>
      <c r="N192" s="12">
        <v>0</v>
      </c>
      <c r="O192" s="12">
        <v>0</v>
      </c>
      <c r="P192" s="12">
        <v>0</v>
      </c>
      <c r="Q192" s="12">
        <v>1</v>
      </c>
      <c r="R192" s="12">
        <v>0</v>
      </c>
      <c r="S192" s="12">
        <v>0</v>
      </c>
      <c r="T192" s="12">
        <v>1</v>
      </c>
      <c r="U192" s="12">
        <v>0</v>
      </c>
      <c r="V192" s="12">
        <v>8</v>
      </c>
      <c r="W192" s="12">
        <v>0</v>
      </c>
      <c r="X192" s="12">
        <v>0</v>
      </c>
      <c r="Y192" s="12">
        <v>12</v>
      </c>
      <c r="Z192" s="12">
        <v>0</v>
      </c>
      <c r="AA192" s="9">
        <v>0</v>
      </c>
      <c r="AB192" s="11">
        <v>134</v>
      </c>
      <c r="AC192" s="12">
        <v>3</v>
      </c>
      <c r="AD192" s="12">
        <v>60</v>
      </c>
      <c r="AE192" s="12">
        <v>49</v>
      </c>
      <c r="AF192" s="12">
        <v>22</v>
      </c>
      <c r="AG192" s="12">
        <v>0</v>
      </c>
      <c r="AH192" s="9">
        <v>0</v>
      </c>
      <c r="AI192" s="11">
        <v>9</v>
      </c>
      <c r="AJ192" s="12">
        <v>0</v>
      </c>
      <c r="AK192" s="12">
        <v>0</v>
      </c>
      <c r="AL192" s="12">
        <v>0</v>
      </c>
      <c r="AM192" s="12">
        <v>0</v>
      </c>
      <c r="AN192" s="12">
        <v>3</v>
      </c>
      <c r="AO192" s="12">
        <v>2</v>
      </c>
      <c r="AP192" s="12">
        <v>3</v>
      </c>
      <c r="AQ192" s="40">
        <v>1</v>
      </c>
      <c r="AS192" s="1">
        <v>0</v>
      </c>
      <c r="AT192" s="1">
        <v>214</v>
      </c>
      <c r="AU192" s="1">
        <v>2</v>
      </c>
      <c r="AV192" s="1">
        <v>0</v>
      </c>
      <c r="AW192" s="1">
        <v>30</v>
      </c>
      <c r="AX192" s="1">
        <v>0</v>
      </c>
      <c r="AY192" s="1">
        <v>0</v>
      </c>
      <c r="AZ192" s="1">
        <v>0</v>
      </c>
    </row>
    <row r="193" spans="2:52" x14ac:dyDescent="0.15">
      <c r="B193" s="31" t="s">
        <v>442</v>
      </c>
      <c r="C193" s="11">
        <f t="shared" si="13"/>
        <v>199</v>
      </c>
      <c r="D193" s="9">
        <f t="shared" si="14"/>
        <v>12</v>
      </c>
      <c r="E193" s="8">
        <v>0</v>
      </c>
      <c r="F193" s="8">
        <v>8</v>
      </c>
      <c r="G193" s="8">
        <v>16</v>
      </c>
      <c r="H193" s="8">
        <v>0</v>
      </c>
      <c r="I193" s="8">
        <v>111</v>
      </c>
      <c r="J193" s="8">
        <v>0</v>
      </c>
      <c r="K193" s="8">
        <f t="shared" si="15"/>
        <v>0</v>
      </c>
      <c r="L193" s="11">
        <f t="shared" si="16"/>
        <v>2</v>
      </c>
      <c r="M193" s="12">
        <v>0</v>
      </c>
      <c r="N193" s="12">
        <v>0</v>
      </c>
      <c r="O193" s="12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2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9">
        <v>0</v>
      </c>
      <c r="AB193" s="11">
        <v>62</v>
      </c>
      <c r="AC193" s="12">
        <v>0</v>
      </c>
      <c r="AD193" s="12">
        <v>8</v>
      </c>
      <c r="AE193" s="12">
        <v>54</v>
      </c>
      <c r="AF193" s="12">
        <v>0</v>
      </c>
      <c r="AG193" s="12">
        <v>0</v>
      </c>
      <c r="AH193" s="9">
        <v>0</v>
      </c>
      <c r="AI193" s="11">
        <v>0</v>
      </c>
      <c r="AJ193" s="12">
        <v>0</v>
      </c>
      <c r="AK193" s="12">
        <v>0</v>
      </c>
      <c r="AL193" s="12">
        <v>0</v>
      </c>
      <c r="AM193" s="12">
        <v>0</v>
      </c>
      <c r="AN193" s="12">
        <v>0</v>
      </c>
      <c r="AO193" s="12">
        <v>0</v>
      </c>
      <c r="AP193" s="12">
        <v>0</v>
      </c>
      <c r="AQ193" s="40">
        <v>0</v>
      </c>
      <c r="AS193" s="1">
        <v>0</v>
      </c>
      <c r="AT193" s="1">
        <v>199</v>
      </c>
      <c r="AU193" s="1">
        <v>12</v>
      </c>
      <c r="AV193" s="1">
        <v>0</v>
      </c>
      <c r="AW193" s="1">
        <v>2</v>
      </c>
      <c r="AX193" s="1">
        <v>0</v>
      </c>
      <c r="AY193" s="1">
        <v>0</v>
      </c>
      <c r="AZ193" s="1">
        <v>0</v>
      </c>
    </row>
    <row r="194" spans="2:52" x14ac:dyDescent="0.15">
      <c r="B194" s="31" t="s">
        <v>443</v>
      </c>
      <c r="C194" s="11">
        <f t="shared" si="13"/>
        <v>188</v>
      </c>
      <c r="D194" s="9">
        <f t="shared" si="14"/>
        <v>6</v>
      </c>
      <c r="E194" s="8">
        <v>0</v>
      </c>
      <c r="F194" s="8">
        <v>2</v>
      </c>
      <c r="G194" s="8">
        <v>5</v>
      </c>
      <c r="H194" s="8">
        <v>0</v>
      </c>
      <c r="I194" s="8">
        <v>73</v>
      </c>
      <c r="J194" s="8">
        <v>0</v>
      </c>
      <c r="K194" s="8">
        <f t="shared" si="15"/>
        <v>0</v>
      </c>
      <c r="L194" s="11">
        <f t="shared" si="16"/>
        <v>2</v>
      </c>
      <c r="M194" s="12">
        <v>0</v>
      </c>
      <c r="N194" s="12">
        <v>0</v>
      </c>
      <c r="O194" s="12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1</v>
      </c>
      <c r="U194" s="12">
        <v>0</v>
      </c>
      <c r="V194" s="12">
        <v>1</v>
      </c>
      <c r="W194" s="12">
        <v>0</v>
      </c>
      <c r="X194" s="12">
        <v>0</v>
      </c>
      <c r="Y194" s="12">
        <v>0</v>
      </c>
      <c r="Z194" s="12">
        <v>0</v>
      </c>
      <c r="AA194" s="9">
        <v>0</v>
      </c>
      <c r="AB194" s="11">
        <v>105</v>
      </c>
      <c r="AC194" s="12">
        <v>0</v>
      </c>
      <c r="AD194" s="12">
        <v>23</v>
      </c>
      <c r="AE194" s="12">
        <v>72</v>
      </c>
      <c r="AF194" s="12">
        <v>10</v>
      </c>
      <c r="AG194" s="12">
        <v>0</v>
      </c>
      <c r="AH194" s="9">
        <v>0</v>
      </c>
      <c r="AI194" s="11">
        <v>1</v>
      </c>
      <c r="AJ194" s="12">
        <v>0</v>
      </c>
      <c r="AK194" s="12">
        <v>0</v>
      </c>
      <c r="AL194" s="12">
        <v>0</v>
      </c>
      <c r="AM194" s="12">
        <v>0</v>
      </c>
      <c r="AN194" s="12">
        <v>1</v>
      </c>
      <c r="AO194" s="12">
        <v>0</v>
      </c>
      <c r="AP194" s="12">
        <v>0</v>
      </c>
      <c r="AQ194" s="40">
        <v>0</v>
      </c>
      <c r="AS194" s="1">
        <v>0</v>
      </c>
      <c r="AT194" s="1">
        <v>188</v>
      </c>
      <c r="AU194" s="1">
        <v>6</v>
      </c>
      <c r="AV194" s="1">
        <v>0</v>
      </c>
      <c r="AW194" s="1">
        <v>2</v>
      </c>
      <c r="AX194" s="1">
        <v>0</v>
      </c>
      <c r="AY194" s="1">
        <v>0</v>
      </c>
      <c r="AZ194" s="1">
        <v>0</v>
      </c>
    </row>
    <row r="195" spans="2:52" x14ac:dyDescent="0.15">
      <c r="B195" s="31" t="s">
        <v>444</v>
      </c>
      <c r="C195" s="11">
        <f t="shared" si="13"/>
        <v>177</v>
      </c>
      <c r="D195" s="9">
        <f t="shared" si="14"/>
        <v>8</v>
      </c>
      <c r="E195" s="8">
        <v>0</v>
      </c>
      <c r="F195" s="8">
        <v>11</v>
      </c>
      <c r="G195" s="8">
        <v>1</v>
      </c>
      <c r="H195" s="8">
        <v>0</v>
      </c>
      <c r="I195" s="8">
        <v>55</v>
      </c>
      <c r="J195" s="8">
        <v>0</v>
      </c>
      <c r="K195" s="8">
        <f t="shared" si="15"/>
        <v>1</v>
      </c>
      <c r="L195" s="11">
        <f t="shared" si="16"/>
        <v>16</v>
      </c>
      <c r="M195" s="12">
        <v>3</v>
      </c>
      <c r="N195" s="12">
        <v>0</v>
      </c>
      <c r="O195" s="12">
        <v>0</v>
      </c>
      <c r="P195" s="12">
        <v>0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11</v>
      </c>
      <c r="W195" s="12">
        <v>0</v>
      </c>
      <c r="X195" s="12">
        <v>2</v>
      </c>
      <c r="Y195" s="12">
        <v>0</v>
      </c>
      <c r="Z195" s="12">
        <v>0</v>
      </c>
      <c r="AA195" s="9">
        <v>0</v>
      </c>
      <c r="AB195" s="11">
        <v>90</v>
      </c>
      <c r="AC195" s="12">
        <v>2</v>
      </c>
      <c r="AD195" s="12">
        <v>31</v>
      </c>
      <c r="AE195" s="12">
        <v>57</v>
      </c>
      <c r="AF195" s="12">
        <v>0</v>
      </c>
      <c r="AG195" s="12">
        <v>0</v>
      </c>
      <c r="AH195" s="9">
        <v>0</v>
      </c>
      <c r="AI195" s="11">
        <v>3</v>
      </c>
      <c r="AJ195" s="12">
        <v>0</v>
      </c>
      <c r="AK195" s="12">
        <v>0</v>
      </c>
      <c r="AL195" s="12">
        <v>0</v>
      </c>
      <c r="AM195" s="12">
        <v>0</v>
      </c>
      <c r="AN195" s="12">
        <v>0</v>
      </c>
      <c r="AO195" s="12">
        <v>1</v>
      </c>
      <c r="AP195" s="12">
        <v>1</v>
      </c>
      <c r="AQ195" s="40">
        <v>1</v>
      </c>
      <c r="AS195" s="1">
        <v>0</v>
      </c>
      <c r="AT195" s="1">
        <v>177</v>
      </c>
      <c r="AU195" s="1">
        <v>8</v>
      </c>
      <c r="AV195" s="1">
        <v>1</v>
      </c>
      <c r="AW195" s="1">
        <v>16</v>
      </c>
      <c r="AX195" s="1">
        <v>0</v>
      </c>
      <c r="AY195" s="1">
        <v>0</v>
      </c>
      <c r="AZ195" s="1">
        <v>0</v>
      </c>
    </row>
    <row r="196" spans="2:52" x14ac:dyDescent="0.15">
      <c r="B196" s="31" t="s">
        <v>445</v>
      </c>
      <c r="C196" s="11">
        <f t="shared" si="13"/>
        <v>171</v>
      </c>
      <c r="D196" s="9">
        <f t="shared" si="14"/>
        <v>12</v>
      </c>
      <c r="E196" s="8">
        <v>0</v>
      </c>
      <c r="F196" s="8">
        <v>0</v>
      </c>
      <c r="G196" s="8">
        <v>1</v>
      </c>
      <c r="H196" s="8">
        <v>0</v>
      </c>
      <c r="I196" s="8">
        <v>112</v>
      </c>
      <c r="J196" s="8">
        <v>0</v>
      </c>
      <c r="K196" s="8">
        <f t="shared" si="15"/>
        <v>0</v>
      </c>
      <c r="L196" s="11">
        <f t="shared" si="16"/>
        <v>32</v>
      </c>
      <c r="M196" s="12">
        <v>0</v>
      </c>
      <c r="N196" s="12">
        <v>0</v>
      </c>
      <c r="O196" s="12">
        <v>0</v>
      </c>
      <c r="P196" s="12">
        <v>0</v>
      </c>
      <c r="Q196" s="12">
        <v>2</v>
      </c>
      <c r="R196" s="12">
        <v>0</v>
      </c>
      <c r="S196" s="12">
        <v>0</v>
      </c>
      <c r="T196" s="12">
        <v>0</v>
      </c>
      <c r="U196" s="12">
        <v>0</v>
      </c>
      <c r="V196" s="12">
        <v>3</v>
      </c>
      <c r="W196" s="12">
        <v>1</v>
      </c>
      <c r="X196" s="12">
        <v>26</v>
      </c>
      <c r="Y196" s="12">
        <v>0</v>
      </c>
      <c r="Z196" s="12">
        <v>0</v>
      </c>
      <c r="AA196" s="9">
        <v>0</v>
      </c>
      <c r="AB196" s="11">
        <v>25</v>
      </c>
      <c r="AC196" s="12">
        <v>1</v>
      </c>
      <c r="AD196" s="12">
        <v>19</v>
      </c>
      <c r="AE196" s="12">
        <v>0</v>
      </c>
      <c r="AF196" s="12">
        <v>5</v>
      </c>
      <c r="AG196" s="12">
        <v>0</v>
      </c>
      <c r="AH196" s="9">
        <v>0</v>
      </c>
      <c r="AI196" s="11">
        <v>1</v>
      </c>
      <c r="AJ196" s="12">
        <v>0</v>
      </c>
      <c r="AK196" s="12">
        <v>0</v>
      </c>
      <c r="AL196" s="12">
        <v>0</v>
      </c>
      <c r="AM196" s="12">
        <v>0</v>
      </c>
      <c r="AN196" s="12">
        <v>1</v>
      </c>
      <c r="AO196" s="12">
        <v>0</v>
      </c>
      <c r="AP196" s="12">
        <v>0</v>
      </c>
      <c r="AQ196" s="40">
        <v>0</v>
      </c>
      <c r="AS196" s="1">
        <v>0</v>
      </c>
      <c r="AT196" s="1">
        <v>171</v>
      </c>
      <c r="AU196" s="1">
        <v>12</v>
      </c>
      <c r="AV196" s="1">
        <v>0</v>
      </c>
      <c r="AW196" s="1">
        <v>32</v>
      </c>
      <c r="AX196" s="1">
        <v>0</v>
      </c>
      <c r="AY196" s="1">
        <v>0</v>
      </c>
      <c r="AZ196" s="1">
        <v>0</v>
      </c>
    </row>
    <row r="197" spans="2:52" x14ac:dyDescent="0.15">
      <c r="B197" s="31" t="s">
        <v>446</v>
      </c>
      <c r="C197" s="11">
        <f t="shared" ref="C197:C206" si="17">AT197-AS197</f>
        <v>170</v>
      </c>
      <c r="D197" s="9">
        <f t="shared" ref="D197:D206" si="18">AU197-AS197</f>
        <v>20</v>
      </c>
      <c r="E197" s="8">
        <v>0</v>
      </c>
      <c r="F197" s="8">
        <v>16</v>
      </c>
      <c r="G197" s="8">
        <v>24</v>
      </c>
      <c r="H197" s="8">
        <v>0</v>
      </c>
      <c r="I197" s="8">
        <v>82</v>
      </c>
      <c r="J197" s="8">
        <v>0</v>
      </c>
      <c r="K197" s="8">
        <f t="shared" ref="K197:K206" si="19">AV197+AX197+AY197+AZ197</f>
        <v>0</v>
      </c>
      <c r="L197" s="11">
        <f t="shared" ref="L197:L206" si="20">AW197-AX197-AY197-AZ197</f>
        <v>1</v>
      </c>
      <c r="M197" s="12">
        <v>0</v>
      </c>
      <c r="N197" s="12">
        <v>1</v>
      </c>
      <c r="O197" s="12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9">
        <v>0</v>
      </c>
      <c r="AB197" s="11">
        <v>38</v>
      </c>
      <c r="AC197" s="12">
        <v>0</v>
      </c>
      <c r="AD197" s="12">
        <v>10</v>
      </c>
      <c r="AE197" s="12">
        <v>26</v>
      </c>
      <c r="AF197" s="12">
        <v>2</v>
      </c>
      <c r="AG197" s="12">
        <v>0</v>
      </c>
      <c r="AH197" s="9">
        <v>0</v>
      </c>
      <c r="AI197" s="11">
        <v>9</v>
      </c>
      <c r="AJ197" s="12">
        <v>0</v>
      </c>
      <c r="AK197" s="12">
        <v>0</v>
      </c>
      <c r="AL197" s="12">
        <v>0</v>
      </c>
      <c r="AM197" s="12">
        <v>0</v>
      </c>
      <c r="AN197" s="12">
        <v>3</v>
      </c>
      <c r="AO197" s="12">
        <v>6</v>
      </c>
      <c r="AP197" s="12">
        <v>0</v>
      </c>
      <c r="AQ197" s="40">
        <v>0</v>
      </c>
      <c r="AS197" s="1">
        <v>0</v>
      </c>
      <c r="AT197" s="1">
        <v>170</v>
      </c>
      <c r="AU197" s="1">
        <v>20</v>
      </c>
      <c r="AV197" s="1">
        <v>0</v>
      </c>
      <c r="AW197" s="1">
        <v>1</v>
      </c>
      <c r="AX197" s="1">
        <v>0</v>
      </c>
      <c r="AY197" s="1">
        <v>0</v>
      </c>
      <c r="AZ197" s="1">
        <v>0</v>
      </c>
    </row>
    <row r="198" spans="2:52" x14ac:dyDescent="0.15">
      <c r="B198" s="31" t="s">
        <v>447</v>
      </c>
      <c r="C198" s="11">
        <f t="shared" si="17"/>
        <v>169</v>
      </c>
      <c r="D198" s="9">
        <f t="shared" si="18"/>
        <v>41</v>
      </c>
      <c r="E198" s="8">
        <v>0</v>
      </c>
      <c r="F198" s="8">
        <v>0</v>
      </c>
      <c r="G198" s="8">
        <v>0</v>
      </c>
      <c r="H198" s="8">
        <v>72</v>
      </c>
      <c r="I198" s="8">
        <v>90</v>
      </c>
      <c r="J198" s="8">
        <v>0</v>
      </c>
      <c r="K198" s="8">
        <f t="shared" si="19"/>
        <v>0</v>
      </c>
      <c r="L198" s="11">
        <f t="shared" si="20"/>
        <v>1</v>
      </c>
      <c r="M198" s="12">
        <v>0</v>
      </c>
      <c r="N198" s="12">
        <v>0</v>
      </c>
      <c r="O198" s="12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1</v>
      </c>
      <c r="W198" s="12">
        <v>0</v>
      </c>
      <c r="X198" s="12">
        <v>0</v>
      </c>
      <c r="Y198" s="12">
        <v>0</v>
      </c>
      <c r="Z198" s="12">
        <v>0</v>
      </c>
      <c r="AA198" s="9">
        <v>0</v>
      </c>
      <c r="AB198" s="11">
        <v>0</v>
      </c>
      <c r="AC198" s="12">
        <v>0</v>
      </c>
      <c r="AD198" s="12">
        <v>0</v>
      </c>
      <c r="AE198" s="12">
        <v>0</v>
      </c>
      <c r="AF198" s="12">
        <v>0</v>
      </c>
      <c r="AG198" s="12">
        <v>0</v>
      </c>
      <c r="AH198" s="9">
        <v>0</v>
      </c>
      <c r="AI198" s="11">
        <v>6</v>
      </c>
      <c r="AJ198" s="12">
        <v>0</v>
      </c>
      <c r="AK198" s="12">
        <v>0</v>
      </c>
      <c r="AL198" s="12">
        <v>0</v>
      </c>
      <c r="AM198" s="12">
        <v>0</v>
      </c>
      <c r="AN198" s="12">
        <v>6</v>
      </c>
      <c r="AO198" s="12">
        <v>0</v>
      </c>
      <c r="AP198" s="12">
        <v>0</v>
      </c>
      <c r="AQ198" s="40">
        <v>0</v>
      </c>
      <c r="AS198" s="1">
        <v>0</v>
      </c>
      <c r="AT198" s="1">
        <v>169</v>
      </c>
      <c r="AU198" s="1">
        <v>41</v>
      </c>
      <c r="AV198" s="1">
        <v>0</v>
      </c>
      <c r="AW198" s="1">
        <v>1</v>
      </c>
      <c r="AX198" s="1">
        <v>0</v>
      </c>
      <c r="AY198" s="1">
        <v>0</v>
      </c>
      <c r="AZ198" s="1">
        <v>0</v>
      </c>
    </row>
    <row r="199" spans="2:52" x14ac:dyDescent="0.15">
      <c r="B199" s="31" t="s">
        <v>448</v>
      </c>
      <c r="C199" s="11">
        <f t="shared" si="17"/>
        <v>169</v>
      </c>
      <c r="D199" s="9">
        <f t="shared" si="18"/>
        <v>13</v>
      </c>
      <c r="E199" s="8">
        <v>0</v>
      </c>
      <c r="F199" s="8">
        <v>2</v>
      </c>
      <c r="G199" s="8">
        <v>31</v>
      </c>
      <c r="H199" s="8">
        <v>1</v>
      </c>
      <c r="I199" s="8">
        <v>83</v>
      </c>
      <c r="J199" s="8">
        <v>0</v>
      </c>
      <c r="K199" s="8">
        <f t="shared" si="19"/>
        <v>0</v>
      </c>
      <c r="L199" s="11">
        <f t="shared" si="20"/>
        <v>4</v>
      </c>
      <c r="M199" s="12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2</v>
      </c>
      <c r="W199" s="12">
        <v>0</v>
      </c>
      <c r="X199" s="12">
        <v>1</v>
      </c>
      <c r="Y199" s="12">
        <v>1</v>
      </c>
      <c r="Z199" s="12">
        <v>0</v>
      </c>
      <c r="AA199" s="9">
        <v>0</v>
      </c>
      <c r="AB199" s="11">
        <v>48</v>
      </c>
      <c r="AC199" s="12">
        <v>0</v>
      </c>
      <c r="AD199" s="12">
        <v>13</v>
      </c>
      <c r="AE199" s="12">
        <v>28</v>
      </c>
      <c r="AF199" s="12">
        <v>7</v>
      </c>
      <c r="AG199" s="12">
        <v>0</v>
      </c>
      <c r="AH199" s="9">
        <v>0</v>
      </c>
      <c r="AI199" s="11">
        <v>0</v>
      </c>
      <c r="AJ199" s="12">
        <v>0</v>
      </c>
      <c r="AK199" s="12">
        <v>0</v>
      </c>
      <c r="AL199" s="12">
        <v>0</v>
      </c>
      <c r="AM199" s="12">
        <v>0</v>
      </c>
      <c r="AN199" s="12">
        <v>0</v>
      </c>
      <c r="AO199" s="12">
        <v>0</v>
      </c>
      <c r="AP199" s="12">
        <v>0</v>
      </c>
      <c r="AQ199" s="40">
        <v>0</v>
      </c>
      <c r="AS199" s="1">
        <v>0</v>
      </c>
      <c r="AT199" s="1">
        <v>169</v>
      </c>
      <c r="AU199" s="1">
        <v>13</v>
      </c>
      <c r="AV199" s="1">
        <v>0</v>
      </c>
      <c r="AW199" s="1">
        <v>4</v>
      </c>
      <c r="AX199" s="1">
        <v>0</v>
      </c>
      <c r="AY199" s="1">
        <v>0</v>
      </c>
      <c r="AZ199" s="1">
        <v>0</v>
      </c>
    </row>
    <row r="200" spans="2:52" x14ac:dyDescent="0.15">
      <c r="B200" s="31" t="s">
        <v>449</v>
      </c>
      <c r="C200" s="11">
        <f t="shared" si="17"/>
        <v>167</v>
      </c>
      <c r="D200" s="9">
        <f t="shared" si="18"/>
        <v>8</v>
      </c>
      <c r="E200" s="8">
        <v>0</v>
      </c>
      <c r="F200" s="8">
        <v>5</v>
      </c>
      <c r="G200" s="8">
        <v>1</v>
      </c>
      <c r="H200" s="8">
        <v>0</v>
      </c>
      <c r="I200" s="8">
        <v>73</v>
      </c>
      <c r="J200" s="8">
        <v>0</v>
      </c>
      <c r="K200" s="8">
        <f t="shared" si="19"/>
        <v>0</v>
      </c>
      <c r="L200" s="11">
        <f t="shared" si="20"/>
        <v>66</v>
      </c>
      <c r="M200" s="12">
        <v>0</v>
      </c>
      <c r="N200" s="12">
        <v>0</v>
      </c>
      <c r="O200" s="12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1</v>
      </c>
      <c r="U200" s="12">
        <v>2</v>
      </c>
      <c r="V200" s="12">
        <v>3</v>
      </c>
      <c r="W200" s="12">
        <v>0</v>
      </c>
      <c r="X200" s="12">
        <v>54</v>
      </c>
      <c r="Y200" s="12">
        <v>6</v>
      </c>
      <c r="Z200" s="12">
        <v>0</v>
      </c>
      <c r="AA200" s="9">
        <v>0</v>
      </c>
      <c r="AB200" s="11">
        <v>21</v>
      </c>
      <c r="AC200" s="12">
        <v>0</v>
      </c>
      <c r="AD200" s="12">
        <v>20</v>
      </c>
      <c r="AE200" s="12">
        <v>0</v>
      </c>
      <c r="AF200" s="12">
        <v>1</v>
      </c>
      <c r="AG200" s="12">
        <v>0</v>
      </c>
      <c r="AH200" s="9">
        <v>0</v>
      </c>
      <c r="AI200" s="11">
        <v>1</v>
      </c>
      <c r="AJ200" s="12">
        <v>0</v>
      </c>
      <c r="AK200" s="12">
        <v>0</v>
      </c>
      <c r="AL200" s="12">
        <v>0</v>
      </c>
      <c r="AM200" s="12">
        <v>0</v>
      </c>
      <c r="AN200" s="12">
        <v>0</v>
      </c>
      <c r="AO200" s="12">
        <v>0</v>
      </c>
      <c r="AP200" s="12">
        <v>0</v>
      </c>
      <c r="AQ200" s="40">
        <v>1</v>
      </c>
      <c r="AS200" s="1">
        <v>0</v>
      </c>
      <c r="AT200" s="1">
        <v>167</v>
      </c>
      <c r="AU200" s="1">
        <v>8</v>
      </c>
      <c r="AV200" s="1">
        <v>0</v>
      </c>
      <c r="AW200" s="1">
        <v>66</v>
      </c>
      <c r="AX200" s="1">
        <v>0</v>
      </c>
      <c r="AY200" s="1">
        <v>0</v>
      </c>
      <c r="AZ200" s="1">
        <v>0</v>
      </c>
    </row>
    <row r="201" spans="2:52" x14ac:dyDescent="0.15">
      <c r="B201" s="31" t="s">
        <v>450</v>
      </c>
      <c r="C201" s="11">
        <f t="shared" si="17"/>
        <v>148</v>
      </c>
      <c r="D201" s="9">
        <f t="shared" si="18"/>
        <v>22</v>
      </c>
      <c r="E201" s="8">
        <v>0</v>
      </c>
      <c r="F201" s="8">
        <v>7</v>
      </c>
      <c r="G201" s="8">
        <v>1</v>
      </c>
      <c r="H201" s="8">
        <v>7</v>
      </c>
      <c r="I201" s="8">
        <v>63</v>
      </c>
      <c r="J201" s="8">
        <v>0</v>
      </c>
      <c r="K201" s="8">
        <f t="shared" si="19"/>
        <v>0</v>
      </c>
      <c r="L201" s="11">
        <f t="shared" si="20"/>
        <v>5</v>
      </c>
      <c r="M201" s="12">
        <v>0</v>
      </c>
      <c r="N201" s="12">
        <v>0</v>
      </c>
      <c r="O201" s="12">
        <v>1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2</v>
      </c>
      <c r="W201" s="12">
        <v>0</v>
      </c>
      <c r="X201" s="12">
        <v>2</v>
      </c>
      <c r="Y201" s="12">
        <v>0</v>
      </c>
      <c r="Z201" s="12">
        <v>0</v>
      </c>
      <c r="AA201" s="9">
        <v>0</v>
      </c>
      <c r="AB201" s="11">
        <v>58</v>
      </c>
      <c r="AC201" s="12">
        <v>0</v>
      </c>
      <c r="AD201" s="12">
        <v>20</v>
      </c>
      <c r="AE201" s="12">
        <v>36</v>
      </c>
      <c r="AF201" s="12">
        <v>2</v>
      </c>
      <c r="AG201" s="12">
        <v>0</v>
      </c>
      <c r="AH201" s="9">
        <v>0</v>
      </c>
      <c r="AI201" s="11">
        <v>7</v>
      </c>
      <c r="AJ201" s="12">
        <v>0</v>
      </c>
      <c r="AK201" s="12">
        <v>0</v>
      </c>
      <c r="AL201" s="12">
        <v>0</v>
      </c>
      <c r="AM201" s="12">
        <v>0</v>
      </c>
      <c r="AN201" s="12">
        <v>7</v>
      </c>
      <c r="AO201" s="12">
        <v>0</v>
      </c>
      <c r="AP201" s="12">
        <v>0</v>
      </c>
      <c r="AQ201" s="40">
        <v>0</v>
      </c>
      <c r="AS201" s="1">
        <v>0</v>
      </c>
      <c r="AT201" s="1">
        <v>148</v>
      </c>
      <c r="AU201" s="1">
        <v>22</v>
      </c>
      <c r="AV201" s="1">
        <v>0</v>
      </c>
      <c r="AW201" s="1">
        <v>5</v>
      </c>
      <c r="AX201" s="1">
        <v>0</v>
      </c>
      <c r="AY201" s="1">
        <v>0</v>
      </c>
      <c r="AZ201" s="1">
        <v>0</v>
      </c>
    </row>
    <row r="202" spans="2:52" x14ac:dyDescent="0.15">
      <c r="B202" s="31" t="s">
        <v>451</v>
      </c>
      <c r="C202" s="11">
        <f t="shared" si="17"/>
        <v>143</v>
      </c>
      <c r="D202" s="9">
        <f t="shared" si="18"/>
        <v>14</v>
      </c>
      <c r="E202" s="8">
        <v>0</v>
      </c>
      <c r="F202" s="8">
        <v>0</v>
      </c>
      <c r="G202" s="8">
        <v>0</v>
      </c>
      <c r="H202" s="8">
        <v>0</v>
      </c>
      <c r="I202" s="8">
        <v>18</v>
      </c>
      <c r="J202" s="8">
        <v>0</v>
      </c>
      <c r="K202" s="8">
        <f t="shared" si="19"/>
        <v>0</v>
      </c>
      <c r="L202" s="11">
        <f t="shared" si="20"/>
        <v>66</v>
      </c>
      <c r="M202" s="12">
        <v>3</v>
      </c>
      <c r="N202" s="12">
        <v>1</v>
      </c>
      <c r="O202" s="12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1</v>
      </c>
      <c r="U202" s="12">
        <v>0</v>
      </c>
      <c r="V202" s="12">
        <v>3</v>
      </c>
      <c r="W202" s="12">
        <v>33</v>
      </c>
      <c r="X202" s="12">
        <v>22</v>
      </c>
      <c r="Y202" s="12">
        <v>3</v>
      </c>
      <c r="Z202" s="12">
        <v>0</v>
      </c>
      <c r="AA202" s="9">
        <v>0</v>
      </c>
      <c r="AB202" s="11">
        <v>54</v>
      </c>
      <c r="AC202" s="12">
        <v>4</v>
      </c>
      <c r="AD202" s="12">
        <v>40</v>
      </c>
      <c r="AE202" s="12">
        <v>3</v>
      </c>
      <c r="AF202" s="12">
        <v>7</v>
      </c>
      <c r="AG202" s="12">
        <v>0</v>
      </c>
      <c r="AH202" s="9">
        <v>0</v>
      </c>
      <c r="AI202" s="11">
        <v>5</v>
      </c>
      <c r="AJ202" s="12">
        <v>0</v>
      </c>
      <c r="AK202" s="12">
        <v>0</v>
      </c>
      <c r="AL202" s="12">
        <v>0</v>
      </c>
      <c r="AM202" s="12">
        <v>0</v>
      </c>
      <c r="AN202" s="12">
        <v>2</v>
      </c>
      <c r="AO202" s="12">
        <v>1</v>
      </c>
      <c r="AP202" s="12">
        <v>0</v>
      </c>
      <c r="AQ202" s="40">
        <v>2</v>
      </c>
      <c r="AS202" s="1">
        <v>0</v>
      </c>
      <c r="AT202" s="1">
        <v>143</v>
      </c>
      <c r="AU202" s="1">
        <v>14</v>
      </c>
      <c r="AV202" s="1">
        <v>0</v>
      </c>
      <c r="AW202" s="1">
        <v>66</v>
      </c>
      <c r="AX202" s="1">
        <v>0</v>
      </c>
      <c r="AY202" s="1">
        <v>0</v>
      </c>
      <c r="AZ202" s="1">
        <v>0</v>
      </c>
    </row>
    <row r="203" spans="2:52" x14ac:dyDescent="0.15">
      <c r="B203" s="31" t="s">
        <v>452</v>
      </c>
      <c r="C203" s="11">
        <f t="shared" si="17"/>
        <v>140</v>
      </c>
      <c r="D203" s="9">
        <f t="shared" si="18"/>
        <v>15</v>
      </c>
      <c r="E203" s="8">
        <v>0</v>
      </c>
      <c r="F203" s="8">
        <v>7</v>
      </c>
      <c r="G203" s="8">
        <v>17</v>
      </c>
      <c r="H203" s="8">
        <v>0</v>
      </c>
      <c r="I203" s="8">
        <v>89</v>
      </c>
      <c r="J203" s="8">
        <v>0</v>
      </c>
      <c r="K203" s="8">
        <f t="shared" si="19"/>
        <v>0</v>
      </c>
      <c r="L203" s="11">
        <f t="shared" si="20"/>
        <v>0</v>
      </c>
      <c r="M203" s="12">
        <v>0</v>
      </c>
      <c r="N203" s="12">
        <v>0</v>
      </c>
      <c r="O203" s="12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9">
        <v>0</v>
      </c>
      <c r="AB203" s="11">
        <v>27</v>
      </c>
      <c r="AC203" s="12">
        <v>0</v>
      </c>
      <c r="AD203" s="12">
        <v>0</v>
      </c>
      <c r="AE203" s="12">
        <v>27</v>
      </c>
      <c r="AF203" s="12">
        <v>0</v>
      </c>
      <c r="AG203" s="12">
        <v>0</v>
      </c>
      <c r="AH203" s="9">
        <v>0</v>
      </c>
      <c r="AI203" s="11">
        <v>0</v>
      </c>
      <c r="AJ203" s="12">
        <v>0</v>
      </c>
      <c r="AK203" s="12">
        <v>0</v>
      </c>
      <c r="AL203" s="12">
        <v>0</v>
      </c>
      <c r="AM203" s="12">
        <v>0</v>
      </c>
      <c r="AN203" s="12">
        <v>0</v>
      </c>
      <c r="AO203" s="12">
        <v>0</v>
      </c>
      <c r="AP203" s="12">
        <v>0</v>
      </c>
      <c r="AQ203" s="40">
        <v>0</v>
      </c>
      <c r="AS203" s="1">
        <v>0</v>
      </c>
      <c r="AT203" s="1">
        <v>140</v>
      </c>
      <c r="AU203" s="1">
        <v>15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</row>
    <row r="204" spans="2:52" x14ac:dyDescent="0.15">
      <c r="B204" s="31" t="s">
        <v>453</v>
      </c>
      <c r="C204" s="33">
        <f t="shared" si="17"/>
        <v>137</v>
      </c>
      <c r="D204" s="34">
        <f t="shared" si="18"/>
        <v>7</v>
      </c>
      <c r="E204" s="35">
        <v>0</v>
      </c>
      <c r="F204" s="35">
        <v>6</v>
      </c>
      <c r="G204" s="35">
        <v>0</v>
      </c>
      <c r="H204" s="35">
        <v>0</v>
      </c>
      <c r="I204" s="35">
        <v>23</v>
      </c>
      <c r="J204" s="35">
        <v>0</v>
      </c>
      <c r="K204" s="35">
        <f t="shared" si="19"/>
        <v>0</v>
      </c>
      <c r="L204" s="33">
        <f t="shared" si="20"/>
        <v>66</v>
      </c>
      <c r="M204" s="29">
        <v>0</v>
      </c>
      <c r="N204" s="29">
        <v>2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4</v>
      </c>
      <c r="W204" s="29">
        <v>0</v>
      </c>
      <c r="X204" s="29">
        <v>40</v>
      </c>
      <c r="Y204" s="29">
        <v>20</v>
      </c>
      <c r="Z204" s="29">
        <v>0</v>
      </c>
      <c r="AA204" s="34">
        <v>0</v>
      </c>
      <c r="AB204" s="33">
        <v>40</v>
      </c>
      <c r="AC204" s="29">
        <v>5</v>
      </c>
      <c r="AD204" s="29">
        <v>35</v>
      </c>
      <c r="AE204" s="29">
        <v>0</v>
      </c>
      <c r="AF204" s="29">
        <v>0</v>
      </c>
      <c r="AG204" s="29">
        <v>0</v>
      </c>
      <c r="AH204" s="34">
        <v>0</v>
      </c>
      <c r="AI204" s="33">
        <v>2</v>
      </c>
      <c r="AJ204" s="29">
        <v>0</v>
      </c>
      <c r="AK204" s="29">
        <v>0</v>
      </c>
      <c r="AL204" s="29">
        <v>0</v>
      </c>
      <c r="AM204" s="29">
        <v>0</v>
      </c>
      <c r="AN204" s="29">
        <v>1</v>
      </c>
      <c r="AO204" s="29">
        <v>0</v>
      </c>
      <c r="AP204" s="29">
        <v>0</v>
      </c>
      <c r="AQ204" s="34">
        <v>1</v>
      </c>
      <c r="AS204" s="1">
        <v>0</v>
      </c>
      <c r="AT204" s="1">
        <v>137</v>
      </c>
      <c r="AU204" s="1">
        <v>7</v>
      </c>
      <c r="AV204" s="1">
        <v>0</v>
      </c>
      <c r="AW204" s="1">
        <v>66</v>
      </c>
      <c r="AX204" s="1">
        <v>0</v>
      </c>
      <c r="AY204" s="1">
        <v>0</v>
      </c>
      <c r="AZ204" s="1">
        <v>0</v>
      </c>
    </row>
    <row r="205" spans="2:52" x14ac:dyDescent="0.15">
      <c r="B205" s="57" t="s">
        <v>454</v>
      </c>
      <c r="C205" s="58">
        <f t="shared" si="17"/>
        <v>136</v>
      </c>
      <c r="D205" s="40">
        <f t="shared" si="18"/>
        <v>1</v>
      </c>
      <c r="E205" s="57">
        <v>0</v>
      </c>
      <c r="F205" s="57">
        <v>0</v>
      </c>
      <c r="G205" s="57">
        <v>0</v>
      </c>
      <c r="H205" s="57">
        <v>2</v>
      </c>
      <c r="I205" s="57">
        <v>9</v>
      </c>
      <c r="J205" s="57">
        <v>0</v>
      </c>
      <c r="K205" s="57">
        <f t="shared" si="19"/>
        <v>2</v>
      </c>
      <c r="L205" s="58">
        <f t="shared" si="20"/>
        <v>50</v>
      </c>
      <c r="M205" s="59">
        <v>3</v>
      </c>
      <c r="N205" s="59">
        <v>0</v>
      </c>
      <c r="O205" s="59">
        <v>0</v>
      </c>
      <c r="P205" s="59">
        <v>0</v>
      </c>
      <c r="Q205" s="59">
        <v>0</v>
      </c>
      <c r="R205" s="59">
        <v>0</v>
      </c>
      <c r="S205" s="59">
        <v>0</v>
      </c>
      <c r="T205" s="59">
        <v>0</v>
      </c>
      <c r="U205" s="59">
        <v>0</v>
      </c>
      <c r="V205" s="59">
        <v>3</v>
      </c>
      <c r="W205" s="59">
        <v>0</v>
      </c>
      <c r="X205" s="59">
        <v>38</v>
      </c>
      <c r="Y205" s="59">
        <v>6</v>
      </c>
      <c r="Z205" s="59">
        <v>0</v>
      </c>
      <c r="AA205" s="40">
        <v>0</v>
      </c>
      <c r="AB205" s="58">
        <v>50</v>
      </c>
      <c r="AC205" s="59">
        <v>10</v>
      </c>
      <c r="AD205" s="59">
        <v>34</v>
      </c>
      <c r="AE205" s="59">
        <v>1</v>
      </c>
      <c r="AF205" s="59">
        <v>5</v>
      </c>
      <c r="AG205" s="59">
        <v>0</v>
      </c>
      <c r="AH205" s="40">
        <v>0</v>
      </c>
      <c r="AI205" s="58">
        <v>23</v>
      </c>
      <c r="AJ205" s="59">
        <v>0</v>
      </c>
      <c r="AK205" s="59">
        <v>0</v>
      </c>
      <c r="AL205" s="59">
        <v>22</v>
      </c>
      <c r="AM205" s="59">
        <v>0</v>
      </c>
      <c r="AN205" s="59">
        <v>1</v>
      </c>
      <c r="AO205" s="59">
        <v>0</v>
      </c>
      <c r="AP205" s="59">
        <v>0</v>
      </c>
      <c r="AQ205" s="40">
        <v>0</v>
      </c>
      <c r="AS205" s="1">
        <v>0</v>
      </c>
      <c r="AT205" s="1">
        <v>136</v>
      </c>
      <c r="AU205" s="1">
        <v>1</v>
      </c>
      <c r="AV205" s="1">
        <v>0</v>
      </c>
      <c r="AW205" s="1">
        <v>52</v>
      </c>
      <c r="AX205" s="1">
        <v>0</v>
      </c>
      <c r="AY205" s="1">
        <v>2</v>
      </c>
      <c r="AZ205" s="1">
        <v>0</v>
      </c>
    </row>
    <row r="206" spans="2:52" x14ac:dyDescent="0.15">
      <c r="B206" s="31" t="s">
        <v>455</v>
      </c>
      <c r="C206" s="11">
        <f t="shared" si="17"/>
        <v>117</v>
      </c>
      <c r="D206" s="9">
        <f t="shared" si="18"/>
        <v>2</v>
      </c>
      <c r="E206" s="8">
        <v>0</v>
      </c>
      <c r="F206" s="8">
        <v>1</v>
      </c>
      <c r="G206" s="8">
        <v>2</v>
      </c>
      <c r="H206" s="8">
        <v>0</v>
      </c>
      <c r="I206" s="8">
        <v>99</v>
      </c>
      <c r="J206" s="8">
        <v>0</v>
      </c>
      <c r="K206" s="8">
        <f t="shared" si="19"/>
        <v>0</v>
      </c>
      <c r="L206" s="11">
        <f t="shared" si="20"/>
        <v>5</v>
      </c>
      <c r="M206" s="12">
        <v>0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1</v>
      </c>
      <c r="Y206" s="12">
        <v>4</v>
      </c>
      <c r="Z206" s="12">
        <v>0</v>
      </c>
      <c r="AA206" s="9">
        <v>0</v>
      </c>
      <c r="AB206" s="11">
        <v>10</v>
      </c>
      <c r="AC206" s="12">
        <v>0</v>
      </c>
      <c r="AD206" s="12">
        <v>0</v>
      </c>
      <c r="AE206" s="12">
        <v>10</v>
      </c>
      <c r="AF206" s="12">
        <v>0</v>
      </c>
      <c r="AG206" s="12">
        <v>0</v>
      </c>
      <c r="AH206" s="9">
        <v>0</v>
      </c>
      <c r="AI206" s="11">
        <v>0</v>
      </c>
      <c r="AJ206" s="12">
        <v>0</v>
      </c>
      <c r="AK206" s="12">
        <v>0</v>
      </c>
      <c r="AL206" s="12">
        <v>0</v>
      </c>
      <c r="AM206" s="12">
        <v>0</v>
      </c>
      <c r="AN206" s="12">
        <v>0</v>
      </c>
      <c r="AO206" s="12">
        <v>0</v>
      </c>
      <c r="AP206" s="12">
        <v>0</v>
      </c>
      <c r="AQ206" s="40">
        <v>0</v>
      </c>
      <c r="AS206" s="1">
        <v>0</v>
      </c>
      <c r="AT206" s="1">
        <v>117</v>
      </c>
      <c r="AU206" s="1">
        <v>2</v>
      </c>
      <c r="AV206" s="1">
        <v>0</v>
      </c>
      <c r="AW206" s="1">
        <v>5</v>
      </c>
      <c r="AX206" s="1">
        <v>0</v>
      </c>
      <c r="AY206" s="1">
        <v>0</v>
      </c>
      <c r="AZ206" s="1">
        <v>0</v>
      </c>
    </row>
    <row r="207" spans="2:52" x14ac:dyDescent="0.15">
      <c r="B207" s="31" t="s">
        <v>485</v>
      </c>
      <c r="C207" s="11">
        <v>117</v>
      </c>
      <c r="D207" s="9">
        <v>5</v>
      </c>
      <c r="E207" s="8">
        <v>0</v>
      </c>
      <c r="F207" s="8">
        <v>0</v>
      </c>
      <c r="G207" s="8">
        <v>56</v>
      </c>
      <c r="H207" s="8">
        <v>0</v>
      </c>
      <c r="I207" s="8">
        <v>0</v>
      </c>
      <c r="J207" s="8">
        <v>0</v>
      </c>
      <c r="K207" s="8">
        <v>0</v>
      </c>
      <c r="L207" s="11">
        <v>0</v>
      </c>
      <c r="M207" s="12">
        <v>0</v>
      </c>
      <c r="N207" s="12">
        <v>0</v>
      </c>
      <c r="O207" s="12">
        <v>0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2">
        <v>0</v>
      </c>
      <c r="Y207" s="12">
        <v>0</v>
      </c>
      <c r="Z207" s="12">
        <v>0</v>
      </c>
      <c r="AA207" s="9">
        <v>0</v>
      </c>
      <c r="AB207" s="11">
        <v>61</v>
      </c>
      <c r="AC207" s="12">
        <v>0</v>
      </c>
      <c r="AD207" s="12">
        <v>8</v>
      </c>
      <c r="AE207" s="12">
        <v>53</v>
      </c>
      <c r="AF207" s="12">
        <v>0</v>
      </c>
      <c r="AG207" s="12">
        <v>0</v>
      </c>
      <c r="AH207" s="9">
        <v>0</v>
      </c>
      <c r="AI207" s="11">
        <v>0</v>
      </c>
      <c r="AJ207" s="12">
        <v>0</v>
      </c>
      <c r="AK207" s="12">
        <v>0</v>
      </c>
      <c r="AL207" s="12">
        <v>0</v>
      </c>
      <c r="AM207" s="12">
        <v>0</v>
      </c>
      <c r="AN207" s="12">
        <v>0</v>
      </c>
      <c r="AO207" s="12">
        <v>0</v>
      </c>
      <c r="AP207" s="12">
        <v>0</v>
      </c>
      <c r="AQ207" s="40">
        <v>0</v>
      </c>
    </row>
    <row r="208" spans="2:52" x14ac:dyDescent="0.15">
      <c r="B208" s="57" t="s">
        <v>456</v>
      </c>
      <c r="C208" s="58">
        <f t="shared" ref="C208:C231" si="21">AT208-AS208</f>
        <v>115</v>
      </c>
      <c r="D208" s="40">
        <f t="shared" ref="D208:D231" si="22">AU208-AS208</f>
        <v>3</v>
      </c>
      <c r="E208" s="57">
        <v>4</v>
      </c>
      <c r="F208" s="57">
        <v>1</v>
      </c>
      <c r="G208" s="57">
        <v>0</v>
      </c>
      <c r="H208" s="57">
        <v>0</v>
      </c>
      <c r="I208" s="57">
        <v>55</v>
      </c>
      <c r="J208" s="57">
        <v>0</v>
      </c>
      <c r="K208" s="57">
        <f t="shared" ref="K208:K231" si="23">AV208+AX208+AY208+AZ208</f>
        <v>0</v>
      </c>
      <c r="L208" s="58">
        <f t="shared" ref="L208:L231" si="24">AW208-AX208-AY208-AZ208</f>
        <v>42</v>
      </c>
      <c r="M208" s="59">
        <v>3</v>
      </c>
      <c r="N208" s="59">
        <v>0</v>
      </c>
      <c r="O208" s="59">
        <v>0</v>
      </c>
      <c r="P208" s="59">
        <v>0</v>
      </c>
      <c r="Q208" s="59">
        <v>0</v>
      </c>
      <c r="R208" s="59">
        <v>0</v>
      </c>
      <c r="S208" s="59">
        <v>0</v>
      </c>
      <c r="T208" s="59">
        <v>0</v>
      </c>
      <c r="U208" s="59">
        <v>0</v>
      </c>
      <c r="V208" s="59">
        <v>1</v>
      </c>
      <c r="W208" s="59">
        <v>0</v>
      </c>
      <c r="X208" s="59">
        <v>33</v>
      </c>
      <c r="Y208" s="59">
        <v>5</v>
      </c>
      <c r="Z208" s="59">
        <v>0</v>
      </c>
      <c r="AA208" s="40">
        <v>0</v>
      </c>
      <c r="AB208" s="58">
        <v>14</v>
      </c>
      <c r="AC208" s="59">
        <v>0</v>
      </c>
      <c r="AD208" s="59">
        <v>11</v>
      </c>
      <c r="AE208" s="59">
        <v>0</v>
      </c>
      <c r="AF208" s="59">
        <v>3</v>
      </c>
      <c r="AG208" s="59">
        <v>0</v>
      </c>
      <c r="AH208" s="40">
        <v>0</v>
      </c>
      <c r="AI208" s="58">
        <v>3</v>
      </c>
      <c r="AJ208" s="59">
        <v>0</v>
      </c>
      <c r="AK208" s="59">
        <v>0</v>
      </c>
      <c r="AL208" s="59">
        <v>0</v>
      </c>
      <c r="AM208" s="59">
        <v>0</v>
      </c>
      <c r="AN208" s="59">
        <v>3</v>
      </c>
      <c r="AO208" s="59">
        <v>0</v>
      </c>
      <c r="AP208" s="59">
        <v>0</v>
      </c>
      <c r="AQ208" s="40">
        <v>0</v>
      </c>
      <c r="AS208" s="1">
        <v>0</v>
      </c>
      <c r="AT208" s="1">
        <v>115</v>
      </c>
      <c r="AU208" s="1">
        <v>3</v>
      </c>
      <c r="AV208" s="1">
        <v>0</v>
      </c>
      <c r="AW208" s="1">
        <v>42</v>
      </c>
      <c r="AX208" s="1">
        <v>0</v>
      </c>
      <c r="AY208" s="1">
        <v>0</v>
      </c>
      <c r="AZ208" s="1">
        <v>0</v>
      </c>
    </row>
    <row r="209" spans="2:52" x14ac:dyDescent="0.15">
      <c r="B209" s="57" t="s">
        <v>457</v>
      </c>
      <c r="C209" s="60">
        <f t="shared" si="21"/>
        <v>108</v>
      </c>
      <c r="D209" s="61">
        <f t="shared" si="22"/>
        <v>1</v>
      </c>
      <c r="E209" s="62">
        <v>0</v>
      </c>
      <c r="F209" s="62">
        <v>1</v>
      </c>
      <c r="G209" s="62">
        <v>0</v>
      </c>
      <c r="H209" s="62">
        <v>4</v>
      </c>
      <c r="I209" s="62">
        <v>6</v>
      </c>
      <c r="J209" s="62">
        <v>0</v>
      </c>
      <c r="K209" s="62">
        <f t="shared" si="23"/>
        <v>0</v>
      </c>
      <c r="L209" s="60">
        <f t="shared" si="24"/>
        <v>36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3">
        <v>0</v>
      </c>
      <c r="S209" s="63">
        <v>0</v>
      </c>
      <c r="T209" s="63">
        <v>0</v>
      </c>
      <c r="U209" s="63">
        <v>0</v>
      </c>
      <c r="V209" s="63">
        <v>0</v>
      </c>
      <c r="W209" s="63">
        <v>0</v>
      </c>
      <c r="X209" s="63">
        <v>26</v>
      </c>
      <c r="Y209" s="63">
        <v>10</v>
      </c>
      <c r="Z209" s="63">
        <v>0</v>
      </c>
      <c r="AA209" s="61">
        <v>0</v>
      </c>
      <c r="AB209" s="60">
        <v>54</v>
      </c>
      <c r="AC209" s="63">
        <v>0</v>
      </c>
      <c r="AD209" s="63">
        <v>6</v>
      </c>
      <c r="AE209" s="63">
        <v>45</v>
      </c>
      <c r="AF209" s="63">
        <v>3</v>
      </c>
      <c r="AG209" s="63">
        <v>0</v>
      </c>
      <c r="AH209" s="61">
        <v>0</v>
      </c>
      <c r="AI209" s="60">
        <v>7</v>
      </c>
      <c r="AJ209" s="63">
        <v>0</v>
      </c>
      <c r="AK209" s="63">
        <v>0</v>
      </c>
      <c r="AL209" s="63">
        <v>0</v>
      </c>
      <c r="AM209" s="63">
        <v>0</v>
      </c>
      <c r="AN209" s="63">
        <v>2</v>
      </c>
      <c r="AO209" s="63">
        <v>2</v>
      </c>
      <c r="AP209" s="63">
        <v>3</v>
      </c>
      <c r="AQ209" s="61">
        <v>0</v>
      </c>
      <c r="AS209" s="1">
        <v>0</v>
      </c>
      <c r="AT209" s="1">
        <v>108</v>
      </c>
      <c r="AU209" s="1">
        <v>1</v>
      </c>
      <c r="AV209" s="1">
        <v>0</v>
      </c>
      <c r="AW209" s="1">
        <v>36</v>
      </c>
      <c r="AX209" s="1">
        <v>0</v>
      </c>
      <c r="AY209" s="1">
        <v>0</v>
      </c>
      <c r="AZ209" s="1">
        <v>0</v>
      </c>
    </row>
    <row r="210" spans="2:52" x14ac:dyDescent="0.15">
      <c r="B210" s="57" t="s">
        <v>458</v>
      </c>
      <c r="C210" s="58">
        <f t="shared" si="21"/>
        <v>103</v>
      </c>
      <c r="D210" s="40">
        <f t="shared" si="22"/>
        <v>12</v>
      </c>
      <c r="E210" s="57">
        <v>75</v>
      </c>
      <c r="F210" s="57">
        <v>3</v>
      </c>
      <c r="G210" s="57">
        <v>7</v>
      </c>
      <c r="H210" s="57">
        <v>0</v>
      </c>
      <c r="I210" s="57">
        <v>65</v>
      </c>
      <c r="J210" s="57">
        <v>0</v>
      </c>
      <c r="K210" s="57">
        <f t="shared" si="23"/>
        <v>0</v>
      </c>
      <c r="L210" s="58">
        <f t="shared" si="24"/>
        <v>0</v>
      </c>
      <c r="M210" s="59">
        <v>0</v>
      </c>
      <c r="N210" s="59">
        <v>0</v>
      </c>
      <c r="O210" s="59">
        <v>0</v>
      </c>
      <c r="P210" s="59">
        <v>0</v>
      </c>
      <c r="Q210" s="59">
        <v>0</v>
      </c>
      <c r="R210" s="59">
        <v>0</v>
      </c>
      <c r="S210" s="59">
        <v>0</v>
      </c>
      <c r="T210" s="59">
        <v>0</v>
      </c>
      <c r="U210" s="59">
        <v>0</v>
      </c>
      <c r="V210" s="59">
        <v>0</v>
      </c>
      <c r="W210" s="59">
        <v>0</v>
      </c>
      <c r="X210" s="59">
        <v>0</v>
      </c>
      <c r="Y210" s="59">
        <v>0</v>
      </c>
      <c r="Z210" s="59">
        <v>0</v>
      </c>
      <c r="AA210" s="40">
        <v>0</v>
      </c>
      <c r="AB210" s="58">
        <v>28</v>
      </c>
      <c r="AC210" s="59">
        <v>0</v>
      </c>
      <c r="AD210" s="59">
        <v>3</v>
      </c>
      <c r="AE210" s="59">
        <v>25</v>
      </c>
      <c r="AF210" s="59">
        <v>0</v>
      </c>
      <c r="AG210" s="59">
        <v>0</v>
      </c>
      <c r="AH210" s="40">
        <v>0</v>
      </c>
      <c r="AI210" s="58">
        <v>0</v>
      </c>
      <c r="AJ210" s="59">
        <v>0</v>
      </c>
      <c r="AK210" s="59">
        <v>0</v>
      </c>
      <c r="AL210" s="59">
        <v>0</v>
      </c>
      <c r="AM210" s="59">
        <v>0</v>
      </c>
      <c r="AN210" s="59">
        <v>0</v>
      </c>
      <c r="AO210" s="59">
        <v>0</v>
      </c>
      <c r="AP210" s="59">
        <v>0</v>
      </c>
      <c r="AQ210" s="40">
        <v>0</v>
      </c>
      <c r="AS210" s="1">
        <v>0</v>
      </c>
      <c r="AT210" s="1">
        <v>103</v>
      </c>
      <c r="AU210" s="1">
        <v>12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</row>
    <row r="211" spans="2:52" x14ac:dyDescent="0.15">
      <c r="B211" s="57" t="s">
        <v>459</v>
      </c>
      <c r="C211" s="58">
        <f t="shared" si="21"/>
        <v>101</v>
      </c>
      <c r="D211" s="40">
        <f t="shared" si="22"/>
        <v>9</v>
      </c>
      <c r="E211" s="57">
        <v>0</v>
      </c>
      <c r="F211" s="57">
        <v>10</v>
      </c>
      <c r="G211" s="57">
        <v>10</v>
      </c>
      <c r="H211" s="57">
        <v>0</v>
      </c>
      <c r="I211" s="57">
        <v>32</v>
      </c>
      <c r="J211" s="57">
        <v>0</v>
      </c>
      <c r="K211" s="57">
        <f t="shared" si="23"/>
        <v>0</v>
      </c>
      <c r="L211" s="58">
        <f t="shared" si="24"/>
        <v>1</v>
      </c>
      <c r="M211" s="59">
        <v>0</v>
      </c>
      <c r="N211" s="59">
        <v>0</v>
      </c>
      <c r="O211" s="59">
        <v>0</v>
      </c>
      <c r="P211" s="59">
        <v>0</v>
      </c>
      <c r="Q211" s="59">
        <v>0</v>
      </c>
      <c r="R211" s="59">
        <v>0</v>
      </c>
      <c r="S211" s="59">
        <v>0</v>
      </c>
      <c r="T211" s="59">
        <v>0</v>
      </c>
      <c r="U211" s="59">
        <v>0</v>
      </c>
      <c r="V211" s="59">
        <v>1</v>
      </c>
      <c r="W211" s="59">
        <v>0</v>
      </c>
      <c r="X211" s="59">
        <v>0</v>
      </c>
      <c r="Y211" s="59">
        <v>0</v>
      </c>
      <c r="Z211" s="59">
        <v>0</v>
      </c>
      <c r="AA211" s="40">
        <v>0</v>
      </c>
      <c r="AB211" s="58">
        <v>47</v>
      </c>
      <c r="AC211" s="59">
        <v>0</v>
      </c>
      <c r="AD211" s="59">
        <v>9</v>
      </c>
      <c r="AE211" s="59">
        <v>36</v>
      </c>
      <c r="AF211" s="59">
        <v>2</v>
      </c>
      <c r="AG211" s="59">
        <v>0</v>
      </c>
      <c r="AH211" s="40">
        <v>0</v>
      </c>
      <c r="AI211" s="58">
        <v>1</v>
      </c>
      <c r="AJ211" s="59">
        <v>0</v>
      </c>
      <c r="AK211" s="59">
        <v>0</v>
      </c>
      <c r="AL211" s="59">
        <v>0</v>
      </c>
      <c r="AM211" s="59">
        <v>0</v>
      </c>
      <c r="AN211" s="59">
        <v>1</v>
      </c>
      <c r="AO211" s="59">
        <v>0</v>
      </c>
      <c r="AP211" s="59">
        <v>0</v>
      </c>
      <c r="AQ211" s="40">
        <v>0</v>
      </c>
      <c r="AS211" s="1">
        <v>0</v>
      </c>
      <c r="AT211" s="1">
        <v>101</v>
      </c>
      <c r="AU211" s="1">
        <v>9</v>
      </c>
      <c r="AV211" s="1">
        <v>0</v>
      </c>
      <c r="AW211" s="1">
        <v>1</v>
      </c>
      <c r="AX211" s="1">
        <v>0</v>
      </c>
      <c r="AY211" s="1">
        <v>0</v>
      </c>
      <c r="AZ211" s="1">
        <v>0</v>
      </c>
    </row>
    <row r="212" spans="2:52" x14ac:dyDescent="0.15">
      <c r="B212" s="57" t="s">
        <v>460</v>
      </c>
      <c r="C212" s="58">
        <f t="shared" si="21"/>
        <v>100</v>
      </c>
      <c r="D212" s="40">
        <f t="shared" si="22"/>
        <v>9</v>
      </c>
      <c r="E212" s="57">
        <v>0</v>
      </c>
      <c r="F212" s="57">
        <v>1</v>
      </c>
      <c r="G212" s="57">
        <v>8</v>
      </c>
      <c r="H212" s="57">
        <v>4</v>
      </c>
      <c r="I212" s="57">
        <v>59</v>
      </c>
      <c r="J212" s="57">
        <v>0</v>
      </c>
      <c r="K212" s="57">
        <f t="shared" si="23"/>
        <v>0</v>
      </c>
      <c r="L212" s="58">
        <f t="shared" si="24"/>
        <v>0</v>
      </c>
      <c r="M212" s="59">
        <v>0</v>
      </c>
      <c r="N212" s="59">
        <v>0</v>
      </c>
      <c r="O212" s="59">
        <v>0</v>
      </c>
      <c r="P212" s="59">
        <v>0</v>
      </c>
      <c r="Q212" s="59">
        <v>0</v>
      </c>
      <c r="R212" s="59">
        <v>0</v>
      </c>
      <c r="S212" s="59">
        <v>0</v>
      </c>
      <c r="T212" s="59">
        <v>0</v>
      </c>
      <c r="U212" s="59">
        <v>0</v>
      </c>
      <c r="V212" s="59">
        <v>0</v>
      </c>
      <c r="W212" s="59">
        <v>0</v>
      </c>
      <c r="X212" s="59">
        <v>0</v>
      </c>
      <c r="Y212" s="59">
        <v>0</v>
      </c>
      <c r="Z212" s="59">
        <v>0</v>
      </c>
      <c r="AA212" s="40">
        <v>0</v>
      </c>
      <c r="AB212" s="58">
        <v>28</v>
      </c>
      <c r="AC212" s="59">
        <v>0</v>
      </c>
      <c r="AD212" s="59">
        <v>5</v>
      </c>
      <c r="AE212" s="59">
        <v>23</v>
      </c>
      <c r="AF212" s="59">
        <v>0</v>
      </c>
      <c r="AG212" s="59">
        <v>0</v>
      </c>
      <c r="AH212" s="40">
        <v>0</v>
      </c>
      <c r="AI212" s="58">
        <v>0</v>
      </c>
      <c r="AJ212" s="59">
        <v>0</v>
      </c>
      <c r="AK212" s="59">
        <v>0</v>
      </c>
      <c r="AL212" s="59">
        <v>0</v>
      </c>
      <c r="AM212" s="59">
        <v>0</v>
      </c>
      <c r="AN212" s="59">
        <v>0</v>
      </c>
      <c r="AO212" s="59">
        <v>0</v>
      </c>
      <c r="AP212" s="59">
        <v>0</v>
      </c>
      <c r="AQ212" s="40">
        <v>0</v>
      </c>
      <c r="AS212" s="1">
        <v>0</v>
      </c>
      <c r="AT212" s="1">
        <v>100</v>
      </c>
      <c r="AU212" s="1">
        <v>9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</row>
    <row r="213" spans="2:52" x14ac:dyDescent="0.15">
      <c r="B213" s="57" t="s">
        <v>461</v>
      </c>
      <c r="C213" s="58">
        <f t="shared" si="21"/>
        <v>96</v>
      </c>
      <c r="D213" s="40">
        <f t="shared" si="22"/>
        <v>1</v>
      </c>
      <c r="E213" s="57">
        <v>0</v>
      </c>
      <c r="F213" s="57">
        <v>0</v>
      </c>
      <c r="G213" s="57">
        <v>0</v>
      </c>
      <c r="H213" s="57">
        <v>1</v>
      </c>
      <c r="I213" s="57">
        <v>6</v>
      </c>
      <c r="J213" s="57">
        <v>0</v>
      </c>
      <c r="K213" s="57">
        <f t="shared" si="23"/>
        <v>0</v>
      </c>
      <c r="L213" s="58">
        <f t="shared" si="24"/>
        <v>1</v>
      </c>
      <c r="M213" s="59">
        <v>0</v>
      </c>
      <c r="N213" s="59">
        <v>0</v>
      </c>
      <c r="O213" s="59">
        <v>0</v>
      </c>
      <c r="P213" s="59">
        <v>0</v>
      </c>
      <c r="Q213" s="59">
        <v>0</v>
      </c>
      <c r="R213" s="59">
        <v>0</v>
      </c>
      <c r="S213" s="59">
        <v>0</v>
      </c>
      <c r="T213" s="59">
        <v>0</v>
      </c>
      <c r="U213" s="59">
        <v>1</v>
      </c>
      <c r="V213" s="59">
        <v>0</v>
      </c>
      <c r="W213" s="59">
        <v>0</v>
      </c>
      <c r="X213" s="59">
        <v>0</v>
      </c>
      <c r="Y213" s="59">
        <v>0</v>
      </c>
      <c r="Z213" s="59">
        <v>0</v>
      </c>
      <c r="AA213" s="40">
        <v>0</v>
      </c>
      <c r="AB213" s="58">
        <v>87</v>
      </c>
      <c r="AC213" s="59">
        <v>0</v>
      </c>
      <c r="AD213" s="59">
        <v>8</v>
      </c>
      <c r="AE213" s="59">
        <v>79</v>
      </c>
      <c r="AF213" s="59">
        <v>0</v>
      </c>
      <c r="AG213" s="59">
        <v>0</v>
      </c>
      <c r="AH213" s="40">
        <v>0</v>
      </c>
      <c r="AI213" s="58">
        <v>1</v>
      </c>
      <c r="AJ213" s="59">
        <v>0</v>
      </c>
      <c r="AK213" s="59">
        <v>0</v>
      </c>
      <c r="AL213" s="59">
        <v>0</v>
      </c>
      <c r="AM213" s="59">
        <v>0</v>
      </c>
      <c r="AN213" s="59">
        <v>0</v>
      </c>
      <c r="AO213" s="59">
        <v>0</v>
      </c>
      <c r="AP213" s="59">
        <v>0</v>
      </c>
      <c r="AQ213" s="40">
        <v>1</v>
      </c>
      <c r="AS213" s="1">
        <v>0</v>
      </c>
      <c r="AT213" s="1">
        <v>96</v>
      </c>
      <c r="AU213" s="1">
        <v>1</v>
      </c>
      <c r="AV213" s="1">
        <v>0</v>
      </c>
      <c r="AW213" s="1">
        <v>1</v>
      </c>
      <c r="AX213" s="1">
        <v>0</v>
      </c>
      <c r="AY213" s="1">
        <v>0</v>
      </c>
      <c r="AZ213" s="1">
        <v>0</v>
      </c>
    </row>
    <row r="214" spans="2:52" x14ac:dyDescent="0.15">
      <c r="B214" s="57" t="s">
        <v>462</v>
      </c>
      <c r="C214" s="58">
        <f t="shared" si="21"/>
        <v>93</v>
      </c>
      <c r="D214" s="40">
        <f t="shared" si="22"/>
        <v>6</v>
      </c>
      <c r="E214" s="57">
        <v>0</v>
      </c>
      <c r="F214" s="57">
        <v>9</v>
      </c>
      <c r="G214" s="57">
        <v>0</v>
      </c>
      <c r="H214" s="57">
        <v>0</v>
      </c>
      <c r="I214" s="57">
        <v>50</v>
      </c>
      <c r="J214" s="57">
        <v>0</v>
      </c>
      <c r="K214" s="57">
        <f t="shared" si="23"/>
        <v>0</v>
      </c>
      <c r="L214" s="58">
        <f t="shared" si="24"/>
        <v>2</v>
      </c>
      <c r="M214" s="59">
        <v>0</v>
      </c>
      <c r="N214" s="59">
        <v>0</v>
      </c>
      <c r="O214" s="59">
        <v>0</v>
      </c>
      <c r="P214" s="59">
        <v>0</v>
      </c>
      <c r="Q214" s="59">
        <v>0</v>
      </c>
      <c r="R214" s="59">
        <v>0</v>
      </c>
      <c r="S214" s="59">
        <v>0</v>
      </c>
      <c r="T214" s="59">
        <v>0</v>
      </c>
      <c r="U214" s="59">
        <v>1</v>
      </c>
      <c r="V214" s="59">
        <v>1</v>
      </c>
      <c r="W214" s="59">
        <v>0</v>
      </c>
      <c r="X214" s="59">
        <v>0</v>
      </c>
      <c r="Y214" s="59">
        <v>0</v>
      </c>
      <c r="Z214" s="59">
        <v>0</v>
      </c>
      <c r="AA214" s="40">
        <v>0</v>
      </c>
      <c r="AB214" s="58">
        <v>32</v>
      </c>
      <c r="AC214" s="59">
        <v>0</v>
      </c>
      <c r="AD214" s="59">
        <v>5</v>
      </c>
      <c r="AE214" s="59">
        <v>27</v>
      </c>
      <c r="AF214" s="59">
        <v>0</v>
      </c>
      <c r="AG214" s="59">
        <v>0</v>
      </c>
      <c r="AH214" s="40">
        <v>0</v>
      </c>
      <c r="AI214" s="58">
        <v>0</v>
      </c>
      <c r="AJ214" s="59">
        <v>0</v>
      </c>
      <c r="AK214" s="59">
        <v>0</v>
      </c>
      <c r="AL214" s="59">
        <v>0</v>
      </c>
      <c r="AM214" s="59">
        <v>0</v>
      </c>
      <c r="AN214" s="59">
        <v>0</v>
      </c>
      <c r="AO214" s="59">
        <v>0</v>
      </c>
      <c r="AP214" s="59">
        <v>0</v>
      </c>
      <c r="AQ214" s="40">
        <v>0</v>
      </c>
      <c r="AS214" s="1">
        <v>0</v>
      </c>
      <c r="AT214" s="1">
        <v>93</v>
      </c>
      <c r="AU214" s="1">
        <v>6</v>
      </c>
      <c r="AV214" s="1">
        <v>0</v>
      </c>
      <c r="AW214" s="1">
        <v>2</v>
      </c>
      <c r="AX214" s="1">
        <v>0</v>
      </c>
      <c r="AY214" s="1">
        <v>0</v>
      </c>
      <c r="AZ214" s="1">
        <v>0</v>
      </c>
    </row>
    <row r="215" spans="2:52" x14ac:dyDescent="0.15">
      <c r="B215" s="57" t="s">
        <v>463</v>
      </c>
      <c r="C215" s="58">
        <f t="shared" si="21"/>
        <v>93</v>
      </c>
      <c r="D215" s="40">
        <f t="shared" si="22"/>
        <v>12</v>
      </c>
      <c r="E215" s="57">
        <v>0</v>
      </c>
      <c r="F215" s="57">
        <v>8</v>
      </c>
      <c r="G215" s="57">
        <v>10</v>
      </c>
      <c r="H215" s="57">
        <v>0</v>
      </c>
      <c r="I215" s="57">
        <v>26</v>
      </c>
      <c r="J215" s="57">
        <v>0</v>
      </c>
      <c r="K215" s="57">
        <f t="shared" si="23"/>
        <v>0</v>
      </c>
      <c r="L215" s="58">
        <f t="shared" si="24"/>
        <v>2</v>
      </c>
      <c r="M215" s="59">
        <v>0</v>
      </c>
      <c r="N215" s="59">
        <v>0</v>
      </c>
      <c r="O215" s="59">
        <v>0</v>
      </c>
      <c r="P215" s="59">
        <v>0</v>
      </c>
      <c r="Q215" s="59">
        <v>0</v>
      </c>
      <c r="R215" s="59">
        <v>0</v>
      </c>
      <c r="S215" s="59">
        <v>0</v>
      </c>
      <c r="T215" s="59">
        <v>0</v>
      </c>
      <c r="U215" s="59">
        <v>0</v>
      </c>
      <c r="V215" s="59">
        <v>0</v>
      </c>
      <c r="W215" s="59">
        <v>0</v>
      </c>
      <c r="X215" s="59">
        <v>2</v>
      </c>
      <c r="Y215" s="59">
        <v>0</v>
      </c>
      <c r="Z215" s="59">
        <v>0</v>
      </c>
      <c r="AA215" s="40">
        <v>0</v>
      </c>
      <c r="AB215" s="58">
        <v>38</v>
      </c>
      <c r="AC215" s="59">
        <v>0</v>
      </c>
      <c r="AD215" s="59">
        <v>14</v>
      </c>
      <c r="AE215" s="59">
        <v>24</v>
      </c>
      <c r="AF215" s="59">
        <v>0</v>
      </c>
      <c r="AG215" s="59">
        <v>0</v>
      </c>
      <c r="AH215" s="40">
        <v>0</v>
      </c>
      <c r="AI215" s="58">
        <v>9</v>
      </c>
      <c r="AJ215" s="59">
        <v>0</v>
      </c>
      <c r="AK215" s="59">
        <v>0</v>
      </c>
      <c r="AL215" s="59">
        <v>0</v>
      </c>
      <c r="AM215" s="59">
        <v>0</v>
      </c>
      <c r="AN215" s="59">
        <v>1</v>
      </c>
      <c r="AO215" s="59">
        <v>4</v>
      </c>
      <c r="AP215" s="59">
        <v>4</v>
      </c>
      <c r="AQ215" s="40">
        <v>0</v>
      </c>
      <c r="AS215" s="1">
        <v>0</v>
      </c>
      <c r="AT215" s="1">
        <v>93</v>
      </c>
      <c r="AU215" s="1">
        <v>12</v>
      </c>
      <c r="AV215" s="1">
        <v>0</v>
      </c>
      <c r="AW215" s="1">
        <v>2</v>
      </c>
      <c r="AX215" s="1">
        <v>0</v>
      </c>
      <c r="AY215" s="1">
        <v>0</v>
      </c>
      <c r="AZ215" s="1">
        <v>0</v>
      </c>
    </row>
    <row r="216" spans="2:52" x14ac:dyDescent="0.15">
      <c r="B216" s="57" t="s">
        <v>464</v>
      </c>
      <c r="C216" s="58">
        <f t="shared" si="21"/>
        <v>92</v>
      </c>
      <c r="D216" s="40">
        <f t="shared" si="22"/>
        <v>0</v>
      </c>
      <c r="E216" s="57">
        <v>0</v>
      </c>
      <c r="F216" s="57">
        <v>0</v>
      </c>
      <c r="G216" s="57">
        <v>0</v>
      </c>
      <c r="H216" s="57">
        <v>0</v>
      </c>
      <c r="I216" s="57">
        <v>49</v>
      </c>
      <c r="J216" s="57">
        <v>0</v>
      </c>
      <c r="K216" s="57">
        <f t="shared" si="23"/>
        <v>0</v>
      </c>
      <c r="L216" s="58">
        <f t="shared" si="24"/>
        <v>0</v>
      </c>
      <c r="M216" s="59">
        <v>0</v>
      </c>
      <c r="N216" s="59">
        <v>0</v>
      </c>
      <c r="O216" s="59">
        <v>0</v>
      </c>
      <c r="P216" s="59">
        <v>0</v>
      </c>
      <c r="Q216" s="59">
        <v>0</v>
      </c>
      <c r="R216" s="59">
        <v>0</v>
      </c>
      <c r="S216" s="59">
        <v>0</v>
      </c>
      <c r="T216" s="59">
        <v>0</v>
      </c>
      <c r="U216" s="59">
        <v>0</v>
      </c>
      <c r="V216" s="59">
        <v>0</v>
      </c>
      <c r="W216" s="59">
        <v>0</v>
      </c>
      <c r="X216" s="59">
        <v>0</v>
      </c>
      <c r="Y216" s="59">
        <v>0</v>
      </c>
      <c r="Z216" s="59">
        <v>0</v>
      </c>
      <c r="AA216" s="40">
        <v>0</v>
      </c>
      <c r="AB216" s="58">
        <v>6</v>
      </c>
      <c r="AC216" s="59">
        <v>0</v>
      </c>
      <c r="AD216" s="59">
        <v>1</v>
      </c>
      <c r="AE216" s="59">
        <v>5</v>
      </c>
      <c r="AF216" s="59">
        <v>0</v>
      </c>
      <c r="AG216" s="59">
        <v>0</v>
      </c>
      <c r="AH216" s="40">
        <v>0</v>
      </c>
      <c r="AI216" s="58">
        <v>37</v>
      </c>
      <c r="AJ216" s="59">
        <v>0</v>
      </c>
      <c r="AK216" s="59">
        <v>0</v>
      </c>
      <c r="AL216" s="59">
        <v>0</v>
      </c>
      <c r="AM216" s="59">
        <v>0</v>
      </c>
      <c r="AN216" s="59">
        <v>20</v>
      </c>
      <c r="AO216" s="59">
        <v>0</v>
      </c>
      <c r="AP216" s="59">
        <v>17</v>
      </c>
      <c r="AQ216" s="40">
        <v>0</v>
      </c>
      <c r="AS216" s="1">
        <v>0</v>
      </c>
      <c r="AT216" s="1">
        <v>92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</row>
    <row r="217" spans="2:52" x14ac:dyDescent="0.15">
      <c r="B217" s="57" t="s">
        <v>465</v>
      </c>
      <c r="C217" s="58">
        <f t="shared" si="21"/>
        <v>90</v>
      </c>
      <c r="D217" s="40">
        <f t="shared" si="22"/>
        <v>8</v>
      </c>
      <c r="E217" s="57">
        <v>0</v>
      </c>
      <c r="F217" s="57">
        <v>0</v>
      </c>
      <c r="G217" s="57">
        <v>1</v>
      </c>
      <c r="H217" s="57">
        <v>7</v>
      </c>
      <c r="I217" s="57">
        <v>17</v>
      </c>
      <c r="J217" s="57">
        <v>0</v>
      </c>
      <c r="K217" s="57">
        <f t="shared" si="23"/>
        <v>0</v>
      </c>
      <c r="L217" s="58">
        <f t="shared" si="24"/>
        <v>0</v>
      </c>
      <c r="M217" s="59">
        <v>0</v>
      </c>
      <c r="N217" s="59">
        <v>0</v>
      </c>
      <c r="O217" s="59">
        <v>0</v>
      </c>
      <c r="P217" s="59">
        <v>0</v>
      </c>
      <c r="Q217" s="59">
        <v>0</v>
      </c>
      <c r="R217" s="59">
        <v>0</v>
      </c>
      <c r="S217" s="59">
        <v>0</v>
      </c>
      <c r="T217" s="59">
        <v>0</v>
      </c>
      <c r="U217" s="59">
        <v>0</v>
      </c>
      <c r="V217" s="59">
        <v>0</v>
      </c>
      <c r="W217" s="59">
        <v>0</v>
      </c>
      <c r="X217" s="59">
        <v>0</v>
      </c>
      <c r="Y217" s="59">
        <v>0</v>
      </c>
      <c r="Z217" s="59">
        <v>0</v>
      </c>
      <c r="AA217" s="40">
        <v>0</v>
      </c>
      <c r="AB217" s="58">
        <v>63</v>
      </c>
      <c r="AC217" s="59">
        <v>0</v>
      </c>
      <c r="AD217" s="59">
        <v>10</v>
      </c>
      <c r="AE217" s="59">
        <v>53</v>
      </c>
      <c r="AF217" s="59">
        <v>0</v>
      </c>
      <c r="AG217" s="59">
        <v>0</v>
      </c>
      <c r="AH217" s="40">
        <v>0</v>
      </c>
      <c r="AI217" s="58">
        <v>2</v>
      </c>
      <c r="AJ217" s="59">
        <v>0</v>
      </c>
      <c r="AK217" s="59">
        <v>0</v>
      </c>
      <c r="AL217" s="59">
        <v>0</v>
      </c>
      <c r="AM217" s="59">
        <v>0</v>
      </c>
      <c r="AN217" s="59">
        <v>2</v>
      </c>
      <c r="AO217" s="59">
        <v>0</v>
      </c>
      <c r="AP217" s="59">
        <v>0</v>
      </c>
      <c r="AQ217" s="40">
        <v>0</v>
      </c>
      <c r="AS217" s="1">
        <v>0</v>
      </c>
      <c r="AT217" s="1">
        <v>90</v>
      </c>
      <c r="AU217" s="1">
        <v>8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</row>
    <row r="218" spans="2:52" x14ac:dyDescent="0.15">
      <c r="B218" s="57" t="s">
        <v>466</v>
      </c>
      <c r="C218" s="58">
        <f t="shared" si="21"/>
        <v>88</v>
      </c>
      <c r="D218" s="40">
        <f t="shared" si="22"/>
        <v>3</v>
      </c>
      <c r="E218" s="57">
        <v>0</v>
      </c>
      <c r="F218" s="57">
        <v>0</v>
      </c>
      <c r="G218" s="57">
        <v>0</v>
      </c>
      <c r="H218" s="57">
        <v>0</v>
      </c>
      <c r="I218" s="57">
        <v>27</v>
      </c>
      <c r="J218" s="57">
        <v>0</v>
      </c>
      <c r="K218" s="57">
        <f t="shared" si="23"/>
        <v>0</v>
      </c>
      <c r="L218" s="58">
        <f t="shared" si="24"/>
        <v>33</v>
      </c>
      <c r="M218" s="59">
        <v>10</v>
      </c>
      <c r="N218" s="59">
        <v>0</v>
      </c>
      <c r="O218" s="59">
        <v>0</v>
      </c>
      <c r="P218" s="59">
        <v>0</v>
      </c>
      <c r="Q218" s="59">
        <v>1</v>
      </c>
      <c r="R218" s="59">
        <v>0</v>
      </c>
      <c r="S218" s="59">
        <v>0</v>
      </c>
      <c r="T218" s="59">
        <v>0</v>
      </c>
      <c r="U218" s="59">
        <v>0</v>
      </c>
      <c r="V218" s="59">
        <v>8</v>
      </c>
      <c r="W218" s="59">
        <v>2</v>
      </c>
      <c r="X218" s="59">
        <v>11</v>
      </c>
      <c r="Y218" s="59">
        <v>1</v>
      </c>
      <c r="Z218" s="59">
        <v>0</v>
      </c>
      <c r="AA218" s="40">
        <v>0</v>
      </c>
      <c r="AB218" s="58">
        <v>24</v>
      </c>
      <c r="AC218" s="59">
        <v>4</v>
      </c>
      <c r="AD218" s="59">
        <v>19</v>
      </c>
      <c r="AE218" s="59">
        <v>1</v>
      </c>
      <c r="AF218" s="59">
        <v>0</v>
      </c>
      <c r="AG218" s="59">
        <v>0</v>
      </c>
      <c r="AH218" s="40">
        <v>0</v>
      </c>
      <c r="AI218" s="58">
        <v>4</v>
      </c>
      <c r="AJ218" s="59">
        <v>0</v>
      </c>
      <c r="AK218" s="59">
        <v>0</v>
      </c>
      <c r="AL218" s="59">
        <v>0</v>
      </c>
      <c r="AM218" s="59">
        <v>0</v>
      </c>
      <c r="AN218" s="59">
        <v>4</v>
      </c>
      <c r="AO218" s="59">
        <v>0</v>
      </c>
      <c r="AP218" s="59">
        <v>0</v>
      </c>
      <c r="AQ218" s="40">
        <v>0</v>
      </c>
      <c r="AS218" s="1">
        <v>0</v>
      </c>
      <c r="AT218" s="1">
        <v>88</v>
      </c>
      <c r="AU218" s="1">
        <v>3</v>
      </c>
      <c r="AV218" s="1">
        <v>0</v>
      </c>
      <c r="AW218" s="1">
        <v>33</v>
      </c>
      <c r="AX218" s="1">
        <v>0</v>
      </c>
      <c r="AY218" s="1">
        <v>0</v>
      </c>
      <c r="AZ218" s="1">
        <v>0</v>
      </c>
    </row>
    <row r="219" spans="2:52" x14ac:dyDescent="0.15">
      <c r="B219" s="57" t="s">
        <v>467</v>
      </c>
      <c r="C219" s="58">
        <f t="shared" si="21"/>
        <v>87</v>
      </c>
      <c r="D219" s="40">
        <f t="shared" si="22"/>
        <v>51</v>
      </c>
      <c r="E219" s="57">
        <v>0</v>
      </c>
      <c r="F219" s="57">
        <v>0</v>
      </c>
      <c r="G219" s="57">
        <v>0</v>
      </c>
      <c r="H219" s="57">
        <v>28</v>
      </c>
      <c r="I219" s="57">
        <v>19</v>
      </c>
      <c r="J219" s="57">
        <v>0</v>
      </c>
      <c r="K219" s="57">
        <f t="shared" si="23"/>
        <v>0</v>
      </c>
      <c r="L219" s="58">
        <f t="shared" si="24"/>
        <v>16</v>
      </c>
      <c r="M219" s="59">
        <v>3</v>
      </c>
      <c r="N219" s="59">
        <v>0</v>
      </c>
      <c r="O219" s="59">
        <v>0</v>
      </c>
      <c r="P219" s="59">
        <v>0</v>
      </c>
      <c r="Q219" s="59">
        <v>0</v>
      </c>
      <c r="R219" s="59">
        <v>0</v>
      </c>
      <c r="S219" s="59">
        <v>0</v>
      </c>
      <c r="T219" s="59">
        <v>0</v>
      </c>
      <c r="U219" s="59">
        <v>7</v>
      </c>
      <c r="V219" s="59">
        <v>4</v>
      </c>
      <c r="W219" s="59">
        <v>0</v>
      </c>
      <c r="X219" s="59">
        <v>0</v>
      </c>
      <c r="Y219" s="59">
        <v>2</v>
      </c>
      <c r="Z219" s="59">
        <v>0</v>
      </c>
      <c r="AA219" s="40">
        <v>0</v>
      </c>
      <c r="AB219" s="58">
        <v>22</v>
      </c>
      <c r="AC219" s="59">
        <v>0</v>
      </c>
      <c r="AD219" s="59">
        <v>20</v>
      </c>
      <c r="AE219" s="59">
        <v>0</v>
      </c>
      <c r="AF219" s="59">
        <v>2</v>
      </c>
      <c r="AG219" s="59">
        <v>0</v>
      </c>
      <c r="AH219" s="40">
        <v>0</v>
      </c>
      <c r="AI219" s="58">
        <v>2</v>
      </c>
      <c r="AJ219" s="59">
        <v>0</v>
      </c>
      <c r="AK219" s="59">
        <v>0</v>
      </c>
      <c r="AL219" s="59">
        <v>0</v>
      </c>
      <c r="AM219" s="59">
        <v>0</v>
      </c>
      <c r="AN219" s="59">
        <v>1</v>
      </c>
      <c r="AO219" s="59">
        <v>1</v>
      </c>
      <c r="AP219" s="59">
        <v>0</v>
      </c>
      <c r="AQ219" s="40">
        <v>0</v>
      </c>
      <c r="AS219" s="1">
        <v>0</v>
      </c>
      <c r="AT219" s="1">
        <v>87</v>
      </c>
      <c r="AU219" s="1">
        <v>51</v>
      </c>
      <c r="AV219" s="1">
        <v>0</v>
      </c>
      <c r="AW219" s="1">
        <v>16</v>
      </c>
      <c r="AX219" s="1">
        <v>0</v>
      </c>
      <c r="AY219" s="1">
        <v>0</v>
      </c>
      <c r="AZ219" s="1">
        <v>0</v>
      </c>
    </row>
    <row r="220" spans="2:52" x14ac:dyDescent="0.15">
      <c r="B220" s="57" t="s">
        <v>468</v>
      </c>
      <c r="C220" s="58">
        <f t="shared" si="21"/>
        <v>81</v>
      </c>
      <c r="D220" s="40">
        <f t="shared" si="22"/>
        <v>0</v>
      </c>
      <c r="E220" s="57">
        <v>0</v>
      </c>
      <c r="F220" s="57">
        <v>0</v>
      </c>
      <c r="G220" s="57">
        <v>0</v>
      </c>
      <c r="H220" s="57">
        <v>0</v>
      </c>
      <c r="I220" s="57">
        <v>10</v>
      </c>
      <c r="J220" s="57">
        <v>0</v>
      </c>
      <c r="K220" s="57">
        <f t="shared" si="23"/>
        <v>0</v>
      </c>
      <c r="L220" s="58">
        <f t="shared" si="24"/>
        <v>46</v>
      </c>
      <c r="M220" s="59">
        <v>5</v>
      </c>
      <c r="N220" s="59">
        <v>0</v>
      </c>
      <c r="O220" s="59">
        <v>0</v>
      </c>
      <c r="P220" s="59">
        <v>0</v>
      </c>
      <c r="Q220" s="59">
        <v>0</v>
      </c>
      <c r="R220" s="59">
        <v>0</v>
      </c>
      <c r="S220" s="59">
        <v>0</v>
      </c>
      <c r="T220" s="59">
        <v>2</v>
      </c>
      <c r="U220" s="59">
        <v>2</v>
      </c>
      <c r="V220" s="59">
        <v>1</v>
      </c>
      <c r="W220" s="59">
        <v>0</v>
      </c>
      <c r="X220" s="59">
        <v>23</v>
      </c>
      <c r="Y220" s="59">
        <v>13</v>
      </c>
      <c r="Z220" s="59">
        <v>0</v>
      </c>
      <c r="AA220" s="40">
        <v>0</v>
      </c>
      <c r="AB220" s="58">
        <v>24</v>
      </c>
      <c r="AC220" s="59">
        <v>4</v>
      </c>
      <c r="AD220" s="59">
        <v>19</v>
      </c>
      <c r="AE220" s="59">
        <v>1</v>
      </c>
      <c r="AF220" s="59">
        <v>0</v>
      </c>
      <c r="AG220" s="59">
        <v>0</v>
      </c>
      <c r="AH220" s="40">
        <v>0</v>
      </c>
      <c r="AI220" s="58">
        <v>1</v>
      </c>
      <c r="AJ220" s="59">
        <v>0</v>
      </c>
      <c r="AK220" s="59">
        <v>0</v>
      </c>
      <c r="AL220" s="59">
        <v>0</v>
      </c>
      <c r="AM220" s="59">
        <v>0</v>
      </c>
      <c r="AN220" s="59">
        <v>1</v>
      </c>
      <c r="AO220" s="59">
        <v>0</v>
      </c>
      <c r="AP220" s="59">
        <v>0</v>
      </c>
      <c r="AQ220" s="40">
        <v>0</v>
      </c>
      <c r="AS220" s="1">
        <v>0</v>
      </c>
      <c r="AT220" s="1">
        <v>81</v>
      </c>
      <c r="AU220" s="1">
        <v>0</v>
      </c>
      <c r="AV220" s="1">
        <v>0</v>
      </c>
      <c r="AW220" s="1">
        <v>46</v>
      </c>
      <c r="AX220" s="1">
        <v>0</v>
      </c>
      <c r="AY220" s="1">
        <v>0</v>
      </c>
      <c r="AZ220" s="1">
        <v>0</v>
      </c>
    </row>
    <row r="221" spans="2:52" x14ac:dyDescent="0.15">
      <c r="B221" s="57" t="s">
        <v>469</v>
      </c>
      <c r="C221" s="58">
        <f t="shared" si="21"/>
        <v>75</v>
      </c>
      <c r="D221" s="40">
        <f t="shared" si="22"/>
        <v>1</v>
      </c>
      <c r="E221" s="57">
        <v>0</v>
      </c>
      <c r="F221" s="57">
        <v>1</v>
      </c>
      <c r="G221" s="57">
        <v>2</v>
      </c>
      <c r="H221" s="57">
        <v>0</v>
      </c>
      <c r="I221" s="57">
        <v>45</v>
      </c>
      <c r="J221" s="57">
        <v>0</v>
      </c>
      <c r="K221" s="57">
        <f t="shared" si="23"/>
        <v>0</v>
      </c>
      <c r="L221" s="58">
        <f t="shared" si="24"/>
        <v>0</v>
      </c>
      <c r="M221" s="59">
        <v>0</v>
      </c>
      <c r="N221" s="59">
        <v>0</v>
      </c>
      <c r="O221" s="59">
        <v>0</v>
      </c>
      <c r="P221" s="59">
        <v>0</v>
      </c>
      <c r="Q221" s="59">
        <v>0</v>
      </c>
      <c r="R221" s="59">
        <v>0</v>
      </c>
      <c r="S221" s="59">
        <v>0</v>
      </c>
      <c r="T221" s="59">
        <v>0</v>
      </c>
      <c r="U221" s="59">
        <v>0</v>
      </c>
      <c r="V221" s="59">
        <v>0</v>
      </c>
      <c r="W221" s="59">
        <v>0</v>
      </c>
      <c r="X221" s="59">
        <v>0</v>
      </c>
      <c r="Y221" s="59">
        <v>0</v>
      </c>
      <c r="Z221" s="59">
        <v>0</v>
      </c>
      <c r="AA221" s="40">
        <v>0</v>
      </c>
      <c r="AB221" s="58">
        <v>27</v>
      </c>
      <c r="AC221" s="59">
        <v>0</v>
      </c>
      <c r="AD221" s="59">
        <v>1</v>
      </c>
      <c r="AE221" s="59">
        <v>26</v>
      </c>
      <c r="AF221" s="59">
        <v>0</v>
      </c>
      <c r="AG221" s="59">
        <v>0</v>
      </c>
      <c r="AH221" s="40">
        <v>0</v>
      </c>
      <c r="AI221" s="58">
        <v>0</v>
      </c>
      <c r="AJ221" s="59">
        <v>0</v>
      </c>
      <c r="AK221" s="59">
        <v>0</v>
      </c>
      <c r="AL221" s="59">
        <v>0</v>
      </c>
      <c r="AM221" s="59">
        <v>0</v>
      </c>
      <c r="AN221" s="59">
        <v>0</v>
      </c>
      <c r="AO221" s="59">
        <v>0</v>
      </c>
      <c r="AP221" s="59">
        <v>0</v>
      </c>
      <c r="AQ221" s="40">
        <v>0</v>
      </c>
      <c r="AS221" s="1">
        <v>0</v>
      </c>
      <c r="AT221" s="1">
        <v>75</v>
      </c>
      <c r="AU221" s="1">
        <v>1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</row>
    <row r="222" spans="2:52" x14ac:dyDescent="0.15">
      <c r="B222" s="57" t="s">
        <v>470</v>
      </c>
      <c r="C222" s="58">
        <f t="shared" si="21"/>
        <v>72</v>
      </c>
      <c r="D222" s="40">
        <f t="shared" si="22"/>
        <v>1</v>
      </c>
      <c r="E222" s="57">
        <v>0</v>
      </c>
      <c r="F222" s="57">
        <v>0</v>
      </c>
      <c r="G222" s="57">
        <v>2</v>
      </c>
      <c r="H222" s="57">
        <v>0</v>
      </c>
      <c r="I222" s="57">
        <v>33</v>
      </c>
      <c r="J222" s="57">
        <v>0</v>
      </c>
      <c r="K222" s="57">
        <f t="shared" si="23"/>
        <v>0</v>
      </c>
      <c r="L222" s="58">
        <f t="shared" si="24"/>
        <v>4</v>
      </c>
      <c r="M222" s="59">
        <v>0</v>
      </c>
      <c r="N222" s="59">
        <v>0</v>
      </c>
      <c r="O222" s="59">
        <v>0</v>
      </c>
      <c r="P222" s="59">
        <v>0</v>
      </c>
      <c r="Q222" s="59">
        <v>0</v>
      </c>
      <c r="R222" s="59">
        <v>0</v>
      </c>
      <c r="S222" s="59">
        <v>0</v>
      </c>
      <c r="T222" s="59">
        <v>0</v>
      </c>
      <c r="U222" s="59">
        <v>0</v>
      </c>
      <c r="V222" s="59">
        <v>3</v>
      </c>
      <c r="W222" s="59">
        <v>0</v>
      </c>
      <c r="X222" s="59">
        <v>0</v>
      </c>
      <c r="Y222" s="59">
        <v>1</v>
      </c>
      <c r="Z222" s="59">
        <v>0</v>
      </c>
      <c r="AA222" s="40">
        <v>0</v>
      </c>
      <c r="AB222" s="58">
        <v>33</v>
      </c>
      <c r="AC222" s="59">
        <v>0</v>
      </c>
      <c r="AD222" s="59">
        <v>3</v>
      </c>
      <c r="AE222" s="59">
        <v>30</v>
      </c>
      <c r="AF222" s="59">
        <v>0</v>
      </c>
      <c r="AG222" s="59">
        <v>0</v>
      </c>
      <c r="AH222" s="40">
        <v>0</v>
      </c>
      <c r="AI222" s="58">
        <v>0</v>
      </c>
      <c r="AJ222" s="59">
        <v>0</v>
      </c>
      <c r="AK222" s="59">
        <v>0</v>
      </c>
      <c r="AL222" s="59">
        <v>0</v>
      </c>
      <c r="AM222" s="59">
        <v>0</v>
      </c>
      <c r="AN222" s="59">
        <v>0</v>
      </c>
      <c r="AO222" s="59">
        <v>0</v>
      </c>
      <c r="AP222" s="59">
        <v>0</v>
      </c>
      <c r="AQ222" s="40">
        <v>0</v>
      </c>
      <c r="AS222" s="1">
        <v>0</v>
      </c>
      <c r="AT222" s="1">
        <v>72</v>
      </c>
      <c r="AU222" s="1">
        <v>1</v>
      </c>
      <c r="AV222" s="1">
        <v>0</v>
      </c>
      <c r="AW222" s="1">
        <v>4</v>
      </c>
      <c r="AX222" s="1">
        <v>0</v>
      </c>
      <c r="AY222" s="1">
        <v>0</v>
      </c>
      <c r="AZ222" s="1">
        <v>0</v>
      </c>
    </row>
    <row r="223" spans="2:52" x14ac:dyDescent="0.15">
      <c r="B223" s="57" t="s">
        <v>471</v>
      </c>
      <c r="C223" s="58">
        <f t="shared" si="21"/>
        <v>72</v>
      </c>
      <c r="D223" s="40">
        <f t="shared" si="22"/>
        <v>2</v>
      </c>
      <c r="E223" s="57">
        <v>0</v>
      </c>
      <c r="F223" s="57">
        <v>4</v>
      </c>
      <c r="G223" s="57">
        <v>7</v>
      </c>
      <c r="H223" s="57">
        <v>1</v>
      </c>
      <c r="I223" s="57">
        <v>42</v>
      </c>
      <c r="J223" s="57">
        <v>0</v>
      </c>
      <c r="K223" s="57">
        <f t="shared" si="23"/>
        <v>0</v>
      </c>
      <c r="L223" s="58">
        <f t="shared" si="24"/>
        <v>3</v>
      </c>
      <c r="M223" s="59">
        <v>1</v>
      </c>
      <c r="N223" s="59">
        <v>0</v>
      </c>
      <c r="O223" s="59">
        <v>0</v>
      </c>
      <c r="P223" s="59">
        <v>0</v>
      </c>
      <c r="Q223" s="59">
        <v>0</v>
      </c>
      <c r="R223" s="59">
        <v>0</v>
      </c>
      <c r="S223" s="59">
        <v>0</v>
      </c>
      <c r="T223" s="59">
        <v>0</v>
      </c>
      <c r="U223" s="59">
        <v>0</v>
      </c>
      <c r="V223" s="59">
        <v>1</v>
      </c>
      <c r="W223" s="59">
        <v>0</v>
      </c>
      <c r="X223" s="59">
        <v>1</v>
      </c>
      <c r="Y223" s="59">
        <v>0</v>
      </c>
      <c r="Z223" s="59">
        <v>0</v>
      </c>
      <c r="AA223" s="40">
        <v>0</v>
      </c>
      <c r="AB223" s="58">
        <v>14</v>
      </c>
      <c r="AC223" s="59">
        <v>0</v>
      </c>
      <c r="AD223" s="59">
        <v>3</v>
      </c>
      <c r="AE223" s="59">
        <v>11</v>
      </c>
      <c r="AF223" s="59">
        <v>0</v>
      </c>
      <c r="AG223" s="59">
        <v>0</v>
      </c>
      <c r="AH223" s="40">
        <v>0</v>
      </c>
      <c r="AI223" s="58">
        <v>1</v>
      </c>
      <c r="AJ223" s="59">
        <v>0</v>
      </c>
      <c r="AK223" s="59">
        <v>0</v>
      </c>
      <c r="AL223" s="59">
        <v>0</v>
      </c>
      <c r="AM223" s="59">
        <v>0</v>
      </c>
      <c r="AN223" s="59">
        <v>1</v>
      </c>
      <c r="AO223" s="59">
        <v>0</v>
      </c>
      <c r="AP223" s="59">
        <v>0</v>
      </c>
      <c r="AQ223" s="40">
        <v>0</v>
      </c>
      <c r="AS223" s="1">
        <v>0</v>
      </c>
      <c r="AT223" s="1">
        <v>72</v>
      </c>
      <c r="AU223" s="1">
        <v>2</v>
      </c>
      <c r="AV223" s="1">
        <v>0</v>
      </c>
      <c r="AW223" s="1">
        <v>3</v>
      </c>
      <c r="AX223" s="1">
        <v>0</v>
      </c>
      <c r="AY223" s="1">
        <v>0</v>
      </c>
      <c r="AZ223" s="1">
        <v>0</v>
      </c>
    </row>
    <row r="224" spans="2:52" x14ac:dyDescent="0.15">
      <c r="B224" s="57" t="s">
        <v>472</v>
      </c>
      <c r="C224" s="58">
        <f t="shared" si="21"/>
        <v>67</v>
      </c>
      <c r="D224" s="40">
        <f t="shared" si="22"/>
        <v>8</v>
      </c>
      <c r="E224" s="57">
        <v>1</v>
      </c>
      <c r="F224" s="57">
        <v>5</v>
      </c>
      <c r="G224" s="57">
        <v>7</v>
      </c>
      <c r="H224" s="57">
        <v>0</v>
      </c>
      <c r="I224" s="57">
        <v>21</v>
      </c>
      <c r="J224" s="57">
        <v>0</v>
      </c>
      <c r="K224" s="57">
        <f t="shared" si="23"/>
        <v>0</v>
      </c>
      <c r="L224" s="58">
        <f t="shared" si="24"/>
        <v>4</v>
      </c>
      <c r="M224" s="59">
        <v>0</v>
      </c>
      <c r="N224" s="59">
        <v>0</v>
      </c>
      <c r="O224" s="59">
        <v>0</v>
      </c>
      <c r="P224" s="59">
        <v>0</v>
      </c>
      <c r="Q224" s="59">
        <v>0</v>
      </c>
      <c r="R224" s="59">
        <v>0</v>
      </c>
      <c r="S224" s="59">
        <v>0</v>
      </c>
      <c r="T224" s="59">
        <v>0</v>
      </c>
      <c r="U224" s="59">
        <v>0</v>
      </c>
      <c r="V224" s="59">
        <v>4</v>
      </c>
      <c r="W224" s="59">
        <v>0</v>
      </c>
      <c r="X224" s="59">
        <v>0</v>
      </c>
      <c r="Y224" s="59">
        <v>0</v>
      </c>
      <c r="Z224" s="59">
        <v>0</v>
      </c>
      <c r="AA224" s="40">
        <v>0</v>
      </c>
      <c r="AB224" s="58">
        <v>30</v>
      </c>
      <c r="AC224" s="59">
        <v>0</v>
      </c>
      <c r="AD224" s="59">
        <v>3</v>
      </c>
      <c r="AE224" s="59">
        <v>27</v>
      </c>
      <c r="AF224" s="59">
        <v>0</v>
      </c>
      <c r="AG224" s="59">
        <v>0</v>
      </c>
      <c r="AH224" s="40">
        <v>0</v>
      </c>
      <c r="AI224" s="58">
        <v>0</v>
      </c>
      <c r="AJ224" s="59">
        <v>0</v>
      </c>
      <c r="AK224" s="59">
        <v>0</v>
      </c>
      <c r="AL224" s="59">
        <v>0</v>
      </c>
      <c r="AM224" s="59">
        <v>0</v>
      </c>
      <c r="AN224" s="59">
        <v>0</v>
      </c>
      <c r="AO224" s="59">
        <v>0</v>
      </c>
      <c r="AP224" s="59">
        <v>0</v>
      </c>
      <c r="AQ224" s="40">
        <v>0</v>
      </c>
      <c r="AS224" s="1">
        <v>0</v>
      </c>
      <c r="AT224" s="1">
        <v>67</v>
      </c>
      <c r="AU224" s="1">
        <v>8</v>
      </c>
      <c r="AV224" s="1">
        <v>0</v>
      </c>
      <c r="AW224" s="1">
        <v>4</v>
      </c>
      <c r="AX224" s="1">
        <v>0</v>
      </c>
      <c r="AY224" s="1">
        <v>0</v>
      </c>
      <c r="AZ224" s="1">
        <v>0</v>
      </c>
    </row>
    <row r="225" spans="2:52" x14ac:dyDescent="0.15">
      <c r="B225" s="57" t="s">
        <v>473</v>
      </c>
      <c r="C225" s="58">
        <f t="shared" si="21"/>
        <v>52</v>
      </c>
      <c r="D225" s="40">
        <f t="shared" si="22"/>
        <v>0</v>
      </c>
      <c r="E225" s="57">
        <v>0</v>
      </c>
      <c r="F225" s="57">
        <v>6</v>
      </c>
      <c r="G225" s="57">
        <v>0</v>
      </c>
      <c r="H225" s="57">
        <v>0</v>
      </c>
      <c r="I225" s="57">
        <v>3</v>
      </c>
      <c r="J225" s="57">
        <v>0</v>
      </c>
      <c r="K225" s="57">
        <f t="shared" si="23"/>
        <v>0</v>
      </c>
      <c r="L225" s="58">
        <f t="shared" si="24"/>
        <v>27</v>
      </c>
      <c r="M225" s="59">
        <v>4</v>
      </c>
      <c r="N225" s="59">
        <v>0</v>
      </c>
      <c r="O225" s="59">
        <v>0</v>
      </c>
      <c r="P225" s="59">
        <v>0</v>
      </c>
      <c r="Q225" s="59">
        <v>0</v>
      </c>
      <c r="R225" s="59">
        <v>0</v>
      </c>
      <c r="S225" s="59">
        <v>0</v>
      </c>
      <c r="T225" s="59">
        <v>0</v>
      </c>
      <c r="U225" s="59">
        <v>0</v>
      </c>
      <c r="V225" s="59">
        <v>2</v>
      </c>
      <c r="W225" s="59">
        <v>2</v>
      </c>
      <c r="X225" s="59">
        <v>16</v>
      </c>
      <c r="Y225" s="59">
        <v>3</v>
      </c>
      <c r="Z225" s="59">
        <v>0</v>
      </c>
      <c r="AA225" s="40">
        <v>0</v>
      </c>
      <c r="AB225" s="58">
        <v>15</v>
      </c>
      <c r="AC225" s="59">
        <v>0</v>
      </c>
      <c r="AD225" s="59">
        <v>13</v>
      </c>
      <c r="AE225" s="59">
        <v>0</v>
      </c>
      <c r="AF225" s="59">
        <v>2</v>
      </c>
      <c r="AG225" s="59">
        <v>0</v>
      </c>
      <c r="AH225" s="40">
        <v>0</v>
      </c>
      <c r="AI225" s="58">
        <v>1</v>
      </c>
      <c r="AJ225" s="59">
        <v>0</v>
      </c>
      <c r="AK225" s="59">
        <v>0</v>
      </c>
      <c r="AL225" s="59">
        <v>0</v>
      </c>
      <c r="AM225" s="59">
        <v>0</v>
      </c>
      <c r="AN225" s="59">
        <v>1</v>
      </c>
      <c r="AO225" s="59">
        <v>0</v>
      </c>
      <c r="AP225" s="59">
        <v>0</v>
      </c>
      <c r="AQ225" s="40">
        <v>0</v>
      </c>
      <c r="AS225" s="1">
        <v>1</v>
      </c>
      <c r="AT225" s="1">
        <v>53</v>
      </c>
      <c r="AU225" s="1">
        <v>1</v>
      </c>
      <c r="AV225" s="1">
        <v>0</v>
      </c>
      <c r="AW225" s="1">
        <v>27</v>
      </c>
      <c r="AX225" s="1">
        <v>0</v>
      </c>
      <c r="AY225" s="1">
        <v>0</v>
      </c>
      <c r="AZ225" s="1">
        <v>0</v>
      </c>
    </row>
    <row r="226" spans="2:52" x14ac:dyDescent="0.15">
      <c r="B226" s="57" t="s">
        <v>474</v>
      </c>
      <c r="C226" s="58">
        <f t="shared" si="21"/>
        <v>46</v>
      </c>
      <c r="D226" s="40">
        <f t="shared" si="22"/>
        <v>19</v>
      </c>
      <c r="E226" s="57">
        <v>0</v>
      </c>
      <c r="F226" s="57">
        <v>0</v>
      </c>
      <c r="G226" s="57">
        <v>0</v>
      </c>
      <c r="H226" s="57">
        <v>0</v>
      </c>
      <c r="I226" s="57">
        <v>4</v>
      </c>
      <c r="J226" s="57">
        <v>0</v>
      </c>
      <c r="K226" s="57">
        <f t="shared" si="23"/>
        <v>0</v>
      </c>
      <c r="L226" s="58">
        <f t="shared" si="24"/>
        <v>24</v>
      </c>
      <c r="M226" s="59">
        <v>1</v>
      </c>
      <c r="N226" s="59">
        <v>0</v>
      </c>
      <c r="O226" s="59">
        <v>0</v>
      </c>
      <c r="P226" s="59">
        <v>0</v>
      </c>
      <c r="Q226" s="59">
        <v>0</v>
      </c>
      <c r="R226" s="59">
        <v>0</v>
      </c>
      <c r="S226" s="59">
        <v>0</v>
      </c>
      <c r="T226" s="59">
        <v>0</v>
      </c>
      <c r="U226" s="59">
        <v>0</v>
      </c>
      <c r="V226" s="59">
        <v>1</v>
      </c>
      <c r="W226" s="59">
        <v>0</v>
      </c>
      <c r="X226" s="59">
        <v>21</v>
      </c>
      <c r="Y226" s="59">
        <v>1</v>
      </c>
      <c r="Z226" s="59">
        <v>0</v>
      </c>
      <c r="AA226" s="40">
        <v>0</v>
      </c>
      <c r="AB226" s="58">
        <v>18</v>
      </c>
      <c r="AC226" s="59">
        <v>0</v>
      </c>
      <c r="AD226" s="59">
        <v>18</v>
      </c>
      <c r="AE226" s="59">
        <v>0</v>
      </c>
      <c r="AF226" s="59">
        <v>0</v>
      </c>
      <c r="AG226" s="59">
        <v>0</v>
      </c>
      <c r="AH226" s="40">
        <v>0</v>
      </c>
      <c r="AI226" s="58">
        <v>0</v>
      </c>
      <c r="AJ226" s="59">
        <v>0</v>
      </c>
      <c r="AK226" s="59">
        <v>0</v>
      </c>
      <c r="AL226" s="59">
        <v>0</v>
      </c>
      <c r="AM226" s="59">
        <v>0</v>
      </c>
      <c r="AN226" s="59">
        <v>0</v>
      </c>
      <c r="AO226" s="59">
        <v>0</v>
      </c>
      <c r="AP226" s="59">
        <v>0</v>
      </c>
      <c r="AQ226" s="40">
        <v>0</v>
      </c>
      <c r="AS226" s="1">
        <v>0</v>
      </c>
      <c r="AT226" s="1">
        <v>46</v>
      </c>
      <c r="AU226" s="1">
        <v>19</v>
      </c>
      <c r="AV226" s="1">
        <v>0</v>
      </c>
      <c r="AW226" s="1">
        <v>24</v>
      </c>
      <c r="AX226" s="1">
        <v>0</v>
      </c>
      <c r="AY226" s="1">
        <v>0</v>
      </c>
      <c r="AZ226" s="1">
        <v>0</v>
      </c>
    </row>
    <row r="227" spans="2:52" x14ac:dyDescent="0.15">
      <c r="B227" s="57" t="s">
        <v>475</v>
      </c>
      <c r="C227" s="58">
        <f t="shared" si="21"/>
        <v>45</v>
      </c>
      <c r="D227" s="40">
        <f t="shared" si="22"/>
        <v>0</v>
      </c>
      <c r="E227" s="57">
        <v>0</v>
      </c>
      <c r="F227" s="57">
        <v>0</v>
      </c>
      <c r="G227" s="57">
        <v>0</v>
      </c>
      <c r="H227" s="57">
        <v>0</v>
      </c>
      <c r="I227" s="57">
        <v>4</v>
      </c>
      <c r="J227" s="57">
        <v>0</v>
      </c>
      <c r="K227" s="57">
        <f t="shared" si="23"/>
        <v>0</v>
      </c>
      <c r="L227" s="58">
        <f t="shared" si="24"/>
        <v>8</v>
      </c>
      <c r="M227" s="59">
        <v>0</v>
      </c>
      <c r="N227" s="59">
        <v>0</v>
      </c>
      <c r="O227" s="59">
        <v>1</v>
      </c>
      <c r="P227" s="59">
        <v>0</v>
      </c>
      <c r="Q227" s="59">
        <v>0</v>
      </c>
      <c r="R227" s="59">
        <v>0</v>
      </c>
      <c r="S227" s="59">
        <v>0</v>
      </c>
      <c r="T227" s="59">
        <v>0</v>
      </c>
      <c r="U227" s="59">
        <v>0</v>
      </c>
      <c r="V227" s="59">
        <v>0</v>
      </c>
      <c r="W227" s="59">
        <v>0</v>
      </c>
      <c r="X227" s="59">
        <v>0</v>
      </c>
      <c r="Y227" s="59">
        <v>7</v>
      </c>
      <c r="Z227" s="59">
        <v>0</v>
      </c>
      <c r="AA227" s="40">
        <v>0</v>
      </c>
      <c r="AB227" s="58">
        <v>32</v>
      </c>
      <c r="AC227" s="59">
        <v>1</v>
      </c>
      <c r="AD227" s="59">
        <v>3</v>
      </c>
      <c r="AE227" s="59">
        <v>28</v>
      </c>
      <c r="AF227" s="59">
        <v>0</v>
      </c>
      <c r="AG227" s="59">
        <v>0</v>
      </c>
      <c r="AH227" s="40">
        <v>0</v>
      </c>
      <c r="AI227" s="58">
        <v>1</v>
      </c>
      <c r="AJ227" s="59">
        <v>0</v>
      </c>
      <c r="AK227" s="59">
        <v>0</v>
      </c>
      <c r="AL227" s="59">
        <v>0</v>
      </c>
      <c r="AM227" s="59">
        <v>0</v>
      </c>
      <c r="AN227" s="59">
        <v>1</v>
      </c>
      <c r="AO227" s="59">
        <v>0</v>
      </c>
      <c r="AP227" s="59">
        <v>0</v>
      </c>
      <c r="AQ227" s="40">
        <v>0</v>
      </c>
      <c r="AS227" s="1">
        <v>0</v>
      </c>
      <c r="AT227" s="1">
        <v>45</v>
      </c>
      <c r="AU227" s="1">
        <v>0</v>
      </c>
      <c r="AV227" s="1">
        <v>0</v>
      </c>
      <c r="AW227" s="1">
        <v>8</v>
      </c>
      <c r="AX227" s="1">
        <v>0</v>
      </c>
      <c r="AY227" s="1">
        <v>0</v>
      </c>
      <c r="AZ227" s="1">
        <v>0</v>
      </c>
    </row>
    <row r="228" spans="2:52" x14ac:dyDescent="0.15">
      <c r="B228" s="57" t="s">
        <v>476</v>
      </c>
      <c r="C228" s="58">
        <f t="shared" si="21"/>
        <v>41</v>
      </c>
      <c r="D228" s="40">
        <f t="shared" si="22"/>
        <v>0</v>
      </c>
      <c r="E228" s="57">
        <v>0</v>
      </c>
      <c r="F228" s="57">
        <v>0</v>
      </c>
      <c r="G228" s="57">
        <v>0</v>
      </c>
      <c r="H228" s="57">
        <v>0</v>
      </c>
      <c r="I228" s="57">
        <v>18</v>
      </c>
      <c r="J228" s="57">
        <v>0</v>
      </c>
      <c r="K228" s="57">
        <f t="shared" si="23"/>
        <v>0</v>
      </c>
      <c r="L228" s="58">
        <f t="shared" si="24"/>
        <v>6</v>
      </c>
      <c r="M228" s="59">
        <v>0</v>
      </c>
      <c r="N228" s="59">
        <v>0</v>
      </c>
      <c r="O228" s="59">
        <v>0</v>
      </c>
      <c r="P228" s="59">
        <v>0</v>
      </c>
      <c r="Q228" s="59">
        <v>1</v>
      </c>
      <c r="R228" s="59">
        <v>0</v>
      </c>
      <c r="S228" s="59">
        <v>0</v>
      </c>
      <c r="T228" s="59">
        <v>0</v>
      </c>
      <c r="U228" s="59">
        <v>0</v>
      </c>
      <c r="V228" s="59">
        <v>2</v>
      </c>
      <c r="W228" s="59">
        <v>0</v>
      </c>
      <c r="X228" s="59">
        <v>3</v>
      </c>
      <c r="Y228" s="59">
        <v>0</v>
      </c>
      <c r="Z228" s="59">
        <v>0</v>
      </c>
      <c r="AA228" s="40">
        <v>0</v>
      </c>
      <c r="AB228" s="58">
        <v>13</v>
      </c>
      <c r="AC228" s="59">
        <v>0</v>
      </c>
      <c r="AD228" s="59">
        <v>12</v>
      </c>
      <c r="AE228" s="59">
        <v>0</v>
      </c>
      <c r="AF228" s="59">
        <v>1</v>
      </c>
      <c r="AG228" s="59">
        <v>0</v>
      </c>
      <c r="AH228" s="40">
        <v>0</v>
      </c>
      <c r="AI228" s="58">
        <v>4</v>
      </c>
      <c r="AJ228" s="59">
        <v>0</v>
      </c>
      <c r="AK228" s="59">
        <v>0</v>
      </c>
      <c r="AL228" s="59">
        <v>2</v>
      </c>
      <c r="AM228" s="59">
        <v>0</v>
      </c>
      <c r="AN228" s="59">
        <v>2</v>
      </c>
      <c r="AO228" s="59">
        <v>0</v>
      </c>
      <c r="AP228" s="59">
        <v>0</v>
      </c>
      <c r="AQ228" s="40">
        <v>0</v>
      </c>
      <c r="AS228" s="1">
        <v>0</v>
      </c>
      <c r="AT228" s="1">
        <v>41</v>
      </c>
      <c r="AU228" s="1">
        <v>0</v>
      </c>
      <c r="AV228" s="1">
        <v>0</v>
      </c>
      <c r="AW228" s="1">
        <v>6</v>
      </c>
      <c r="AX228" s="1">
        <v>0</v>
      </c>
      <c r="AY228" s="1">
        <v>0</v>
      </c>
      <c r="AZ228" s="1">
        <v>0</v>
      </c>
    </row>
    <row r="229" spans="2:52" x14ac:dyDescent="0.15">
      <c r="B229" s="57" t="s">
        <v>477</v>
      </c>
      <c r="C229" s="58">
        <f t="shared" si="21"/>
        <v>41</v>
      </c>
      <c r="D229" s="40">
        <f t="shared" si="22"/>
        <v>4</v>
      </c>
      <c r="E229" s="57">
        <v>0</v>
      </c>
      <c r="F229" s="57">
        <v>6</v>
      </c>
      <c r="G229" s="57">
        <v>5</v>
      </c>
      <c r="H229" s="57">
        <v>0</v>
      </c>
      <c r="I229" s="57">
        <v>5</v>
      </c>
      <c r="J229" s="57">
        <v>0</v>
      </c>
      <c r="K229" s="57">
        <f t="shared" si="23"/>
        <v>0</v>
      </c>
      <c r="L229" s="58">
        <f t="shared" si="24"/>
        <v>5</v>
      </c>
      <c r="M229" s="59">
        <v>1</v>
      </c>
      <c r="N229" s="59">
        <v>0</v>
      </c>
      <c r="O229" s="59">
        <v>0</v>
      </c>
      <c r="P229" s="59">
        <v>0</v>
      </c>
      <c r="Q229" s="59">
        <v>0</v>
      </c>
      <c r="R229" s="59">
        <v>0</v>
      </c>
      <c r="S229" s="59">
        <v>0</v>
      </c>
      <c r="T229" s="59">
        <v>0</v>
      </c>
      <c r="U229" s="59">
        <v>0</v>
      </c>
      <c r="V229" s="59">
        <v>0</v>
      </c>
      <c r="W229" s="59">
        <v>0</v>
      </c>
      <c r="X229" s="59">
        <v>4</v>
      </c>
      <c r="Y229" s="59">
        <v>0</v>
      </c>
      <c r="Z229" s="59">
        <v>0</v>
      </c>
      <c r="AA229" s="40">
        <v>0</v>
      </c>
      <c r="AB229" s="58">
        <v>20</v>
      </c>
      <c r="AC229" s="59">
        <v>0</v>
      </c>
      <c r="AD229" s="59">
        <v>4</v>
      </c>
      <c r="AE229" s="59">
        <v>16</v>
      </c>
      <c r="AF229" s="59">
        <v>0</v>
      </c>
      <c r="AG229" s="59">
        <v>0</v>
      </c>
      <c r="AH229" s="40">
        <v>0</v>
      </c>
      <c r="AI229" s="58">
        <v>0</v>
      </c>
      <c r="AJ229" s="59">
        <v>0</v>
      </c>
      <c r="AK229" s="59">
        <v>0</v>
      </c>
      <c r="AL229" s="59">
        <v>0</v>
      </c>
      <c r="AM229" s="59">
        <v>0</v>
      </c>
      <c r="AN229" s="59">
        <v>0</v>
      </c>
      <c r="AO229" s="59">
        <v>0</v>
      </c>
      <c r="AP229" s="59">
        <v>0</v>
      </c>
      <c r="AQ229" s="40">
        <v>0</v>
      </c>
      <c r="AS229" s="1">
        <v>0</v>
      </c>
      <c r="AT229" s="1">
        <v>41</v>
      </c>
      <c r="AU229" s="1">
        <v>4</v>
      </c>
      <c r="AV229" s="1">
        <v>0</v>
      </c>
      <c r="AW229" s="1">
        <v>5</v>
      </c>
      <c r="AX229" s="1">
        <v>0</v>
      </c>
      <c r="AY229" s="1">
        <v>0</v>
      </c>
      <c r="AZ229" s="1">
        <v>0</v>
      </c>
    </row>
    <row r="230" spans="2:52" x14ac:dyDescent="0.15">
      <c r="B230" s="57" t="s">
        <v>478</v>
      </c>
      <c r="C230" s="58">
        <f t="shared" si="21"/>
        <v>35</v>
      </c>
      <c r="D230" s="40">
        <f t="shared" si="22"/>
        <v>10</v>
      </c>
      <c r="E230" s="57">
        <v>0</v>
      </c>
      <c r="F230" s="57">
        <v>0</v>
      </c>
      <c r="G230" s="57">
        <v>0</v>
      </c>
      <c r="H230" s="57">
        <v>5</v>
      </c>
      <c r="I230" s="57">
        <v>29</v>
      </c>
      <c r="J230" s="57">
        <v>0</v>
      </c>
      <c r="K230" s="57">
        <f t="shared" si="23"/>
        <v>0</v>
      </c>
      <c r="L230" s="58">
        <f t="shared" si="24"/>
        <v>0</v>
      </c>
      <c r="M230" s="59">
        <v>0</v>
      </c>
      <c r="N230" s="59">
        <v>0</v>
      </c>
      <c r="O230" s="59">
        <v>0</v>
      </c>
      <c r="P230" s="59">
        <v>0</v>
      </c>
      <c r="Q230" s="59">
        <v>0</v>
      </c>
      <c r="R230" s="59">
        <v>0</v>
      </c>
      <c r="S230" s="59">
        <v>0</v>
      </c>
      <c r="T230" s="59">
        <v>0</v>
      </c>
      <c r="U230" s="59">
        <v>0</v>
      </c>
      <c r="V230" s="59">
        <v>0</v>
      </c>
      <c r="W230" s="59">
        <v>0</v>
      </c>
      <c r="X230" s="59">
        <v>0</v>
      </c>
      <c r="Y230" s="59">
        <v>0</v>
      </c>
      <c r="Z230" s="59">
        <v>0</v>
      </c>
      <c r="AA230" s="40">
        <v>0</v>
      </c>
      <c r="AB230" s="58">
        <v>1</v>
      </c>
      <c r="AC230" s="59">
        <v>0</v>
      </c>
      <c r="AD230" s="59">
        <v>0</v>
      </c>
      <c r="AE230" s="59">
        <v>1</v>
      </c>
      <c r="AF230" s="59">
        <v>0</v>
      </c>
      <c r="AG230" s="59">
        <v>0</v>
      </c>
      <c r="AH230" s="40">
        <v>0</v>
      </c>
      <c r="AI230" s="58">
        <v>0</v>
      </c>
      <c r="AJ230" s="59">
        <v>0</v>
      </c>
      <c r="AK230" s="59">
        <v>0</v>
      </c>
      <c r="AL230" s="59">
        <v>0</v>
      </c>
      <c r="AM230" s="59">
        <v>0</v>
      </c>
      <c r="AN230" s="59">
        <v>0</v>
      </c>
      <c r="AO230" s="59">
        <v>0</v>
      </c>
      <c r="AP230" s="59">
        <v>0</v>
      </c>
      <c r="AQ230" s="40">
        <v>0</v>
      </c>
      <c r="AS230" s="1">
        <v>0</v>
      </c>
      <c r="AT230" s="1">
        <v>35</v>
      </c>
      <c r="AU230" s="1">
        <v>10</v>
      </c>
      <c r="AV230" s="1">
        <v>0</v>
      </c>
      <c r="AW230" s="1">
        <v>0</v>
      </c>
      <c r="AX230" s="1">
        <v>0</v>
      </c>
      <c r="AY230" s="1">
        <v>0</v>
      </c>
      <c r="AZ230" s="1">
        <v>0</v>
      </c>
    </row>
    <row r="231" spans="2:52" x14ac:dyDescent="0.15">
      <c r="B231" s="57" t="s">
        <v>479</v>
      </c>
      <c r="C231" s="58">
        <f t="shared" si="21"/>
        <v>23</v>
      </c>
      <c r="D231" s="40">
        <f t="shared" si="22"/>
        <v>2</v>
      </c>
      <c r="E231" s="57">
        <v>0</v>
      </c>
      <c r="F231" s="57">
        <v>2</v>
      </c>
      <c r="G231" s="57">
        <v>0</v>
      </c>
      <c r="H231" s="57">
        <v>0</v>
      </c>
      <c r="I231" s="57">
        <v>3</v>
      </c>
      <c r="J231" s="57">
        <v>0</v>
      </c>
      <c r="K231" s="57">
        <f t="shared" si="23"/>
        <v>0</v>
      </c>
      <c r="L231" s="58">
        <f t="shared" si="24"/>
        <v>4</v>
      </c>
      <c r="M231" s="59">
        <v>0</v>
      </c>
      <c r="N231" s="59">
        <v>0</v>
      </c>
      <c r="O231" s="59">
        <v>0</v>
      </c>
      <c r="P231" s="59">
        <v>0</v>
      </c>
      <c r="Q231" s="59">
        <v>0</v>
      </c>
      <c r="R231" s="59">
        <v>0</v>
      </c>
      <c r="S231" s="59">
        <v>0</v>
      </c>
      <c r="T231" s="59">
        <v>0</v>
      </c>
      <c r="U231" s="59">
        <v>0</v>
      </c>
      <c r="V231" s="59">
        <v>0</v>
      </c>
      <c r="W231" s="59">
        <v>0</v>
      </c>
      <c r="X231" s="59">
        <v>3</v>
      </c>
      <c r="Y231" s="59">
        <v>1</v>
      </c>
      <c r="Z231" s="59">
        <v>0</v>
      </c>
      <c r="AA231" s="40">
        <v>0</v>
      </c>
      <c r="AB231" s="58">
        <v>12</v>
      </c>
      <c r="AC231" s="59">
        <v>0</v>
      </c>
      <c r="AD231" s="59">
        <v>1</v>
      </c>
      <c r="AE231" s="59">
        <v>11</v>
      </c>
      <c r="AF231" s="59">
        <v>0</v>
      </c>
      <c r="AG231" s="59">
        <v>0</v>
      </c>
      <c r="AH231" s="40">
        <v>0</v>
      </c>
      <c r="AI231" s="58">
        <v>2</v>
      </c>
      <c r="AJ231" s="59">
        <v>0</v>
      </c>
      <c r="AK231" s="59">
        <v>0</v>
      </c>
      <c r="AL231" s="59">
        <v>0</v>
      </c>
      <c r="AM231" s="59">
        <v>0</v>
      </c>
      <c r="AN231" s="59">
        <v>1</v>
      </c>
      <c r="AO231" s="59">
        <v>0</v>
      </c>
      <c r="AP231" s="59">
        <v>1</v>
      </c>
      <c r="AQ231" s="40">
        <v>0</v>
      </c>
      <c r="AS231" s="1">
        <v>0</v>
      </c>
      <c r="AT231" s="1">
        <v>23</v>
      </c>
      <c r="AU231" s="1">
        <v>2</v>
      </c>
      <c r="AV231" s="1">
        <v>0</v>
      </c>
      <c r="AW231" s="1">
        <v>4</v>
      </c>
      <c r="AX231" s="1">
        <v>0</v>
      </c>
      <c r="AY231" s="1">
        <v>0</v>
      </c>
      <c r="AZ231" s="1">
        <v>0</v>
      </c>
    </row>
    <row r="232" spans="2:52" x14ac:dyDescent="0.15">
      <c r="B232" s="57" t="s">
        <v>484</v>
      </c>
      <c r="C232" s="58">
        <v>10</v>
      </c>
      <c r="D232" s="40">
        <v>0</v>
      </c>
      <c r="E232" s="57">
        <v>0</v>
      </c>
      <c r="F232" s="57">
        <v>0</v>
      </c>
      <c r="G232" s="57">
        <v>0</v>
      </c>
      <c r="H232" s="57">
        <v>0</v>
      </c>
      <c r="I232" s="57">
        <v>3</v>
      </c>
      <c r="J232" s="57">
        <v>0</v>
      </c>
      <c r="K232" s="57">
        <v>0</v>
      </c>
      <c r="L232" s="58">
        <v>3</v>
      </c>
      <c r="M232" s="59">
        <v>0</v>
      </c>
      <c r="N232" s="59">
        <v>0</v>
      </c>
      <c r="O232" s="59">
        <v>0</v>
      </c>
      <c r="P232" s="59">
        <v>0</v>
      </c>
      <c r="Q232" s="59">
        <v>0</v>
      </c>
      <c r="R232" s="59">
        <v>0</v>
      </c>
      <c r="S232" s="59">
        <v>0</v>
      </c>
      <c r="T232" s="59">
        <v>0</v>
      </c>
      <c r="U232" s="59">
        <v>3</v>
      </c>
      <c r="V232" s="59">
        <v>0</v>
      </c>
      <c r="W232" s="59">
        <v>0</v>
      </c>
      <c r="X232" s="59">
        <v>0</v>
      </c>
      <c r="Y232" s="59">
        <v>0</v>
      </c>
      <c r="Z232" s="59">
        <v>0</v>
      </c>
      <c r="AA232" s="40">
        <v>0</v>
      </c>
      <c r="AB232" s="58">
        <v>4</v>
      </c>
      <c r="AC232" s="59">
        <v>0</v>
      </c>
      <c r="AD232" s="59">
        <v>1</v>
      </c>
      <c r="AE232" s="59">
        <v>2</v>
      </c>
      <c r="AF232" s="59">
        <v>1</v>
      </c>
      <c r="AG232" s="59">
        <v>0</v>
      </c>
      <c r="AH232" s="40">
        <v>0</v>
      </c>
      <c r="AI232" s="58">
        <v>0</v>
      </c>
      <c r="AJ232" s="59">
        <v>0</v>
      </c>
      <c r="AK232" s="59">
        <v>0</v>
      </c>
      <c r="AL232" s="59">
        <v>0</v>
      </c>
      <c r="AM232" s="59">
        <v>0</v>
      </c>
      <c r="AN232" s="59">
        <v>0</v>
      </c>
      <c r="AO232" s="59">
        <v>0</v>
      </c>
      <c r="AP232" s="59">
        <v>0</v>
      </c>
      <c r="AQ232" s="40">
        <v>0</v>
      </c>
    </row>
    <row r="233" spans="2:52" x14ac:dyDescent="0.15">
      <c r="B233" s="57" t="s">
        <v>480</v>
      </c>
      <c r="C233" s="58">
        <f>AT233-AS233</f>
        <v>6</v>
      </c>
      <c r="D233" s="40">
        <f>AU233-AS233</f>
        <v>1</v>
      </c>
      <c r="E233" s="57">
        <v>0</v>
      </c>
      <c r="F233" s="57">
        <v>0</v>
      </c>
      <c r="G233" s="57">
        <v>0</v>
      </c>
      <c r="H233" s="57">
        <v>0</v>
      </c>
      <c r="I233" s="57">
        <v>4</v>
      </c>
      <c r="J233" s="57">
        <v>0</v>
      </c>
      <c r="K233" s="57">
        <f>AV233+AX233+AY233+AZ233</f>
        <v>0</v>
      </c>
      <c r="L233" s="58">
        <f>AW233-AX233-AY233-AZ233</f>
        <v>1</v>
      </c>
      <c r="M233" s="59">
        <v>1</v>
      </c>
      <c r="N233" s="59">
        <v>0</v>
      </c>
      <c r="O233" s="59">
        <v>0</v>
      </c>
      <c r="P233" s="59">
        <v>0</v>
      </c>
      <c r="Q233" s="59">
        <v>0</v>
      </c>
      <c r="R233" s="59">
        <v>0</v>
      </c>
      <c r="S233" s="59">
        <v>0</v>
      </c>
      <c r="T233" s="59">
        <v>0</v>
      </c>
      <c r="U233" s="59">
        <v>0</v>
      </c>
      <c r="V233" s="59">
        <v>0</v>
      </c>
      <c r="W233" s="59">
        <v>0</v>
      </c>
      <c r="X233" s="59">
        <v>0</v>
      </c>
      <c r="Y233" s="59">
        <v>0</v>
      </c>
      <c r="Z233" s="59">
        <v>0</v>
      </c>
      <c r="AA233" s="40">
        <v>0</v>
      </c>
      <c r="AB233" s="58">
        <v>1</v>
      </c>
      <c r="AC233" s="59">
        <v>0</v>
      </c>
      <c r="AD233" s="59">
        <v>0</v>
      </c>
      <c r="AE233" s="59">
        <v>1</v>
      </c>
      <c r="AF233" s="59">
        <v>0</v>
      </c>
      <c r="AG233" s="59">
        <v>0</v>
      </c>
      <c r="AH233" s="40">
        <v>0</v>
      </c>
      <c r="AI233" s="58">
        <v>0</v>
      </c>
      <c r="AJ233" s="59">
        <v>0</v>
      </c>
      <c r="AK233" s="59">
        <v>0</v>
      </c>
      <c r="AL233" s="59">
        <v>0</v>
      </c>
      <c r="AM233" s="59">
        <v>0</v>
      </c>
      <c r="AN233" s="59">
        <v>0</v>
      </c>
      <c r="AO233" s="59">
        <v>0</v>
      </c>
      <c r="AP233" s="59">
        <v>0</v>
      </c>
      <c r="AQ233" s="40">
        <v>0</v>
      </c>
      <c r="AS233" s="1">
        <v>0</v>
      </c>
      <c r="AT233" s="1">
        <v>6</v>
      </c>
      <c r="AU233" s="1">
        <v>1</v>
      </c>
      <c r="AV233" s="1">
        <v>0</v>
      </c>
      <c r="AW233" s="1">
        <v>1</v>
      </c>
      <c r="AX233" s="1">
        <v>0</v>
      </c>
      <c r="AY233" s="1">
        <v>0</v>
      </c>
      <c r="AZ233" s="1">
        <v>0</v>
      </c>
    </row>
    <row r="234" spans="2:52" ht="14.25" thickBot="1" x14ac:dyDescent="0.2">
      <c r="B234" s="64" t="s">
        <v>481</v>
      </c>
      <c r="C234" s="65">
        <f>AT234-AS234</f>
        <v>1</v>
      </c>
      <c r="D234" s="66">
        <f>AU234-AS234</f>
        <v>1</v>
      </c>
      <c r="E234" s="64">
        <v>0</v>
      </c>
      <c r="F234" s="64">
        <v>0</v>
      </c>
      <c r="G234" s="64">
        <v>1</v>
      </c>
      <c r="H234" s="64">
        <v>0</v>
      </c>
      <c r="I234" s="64">
        <v>0</v>
      </c>
      <c r="J234" s="64">
        <v>0</v>
      </c>
      <c r="K234" s="64">
        <f>AV234+AX234+AY234+AZ234</f>
        <v>0</v>
      </c>
      <c r="L234" s="65">
        <f>AW234-AX234-AY234-AZ234</f>
        <v>0</v>
      </c>
      <c r="M234" s="67">
        <v>0</v>
      </c>
      <c r="N234" s="67">
        <v>0</v>
      </c>
      <c r="O234" s="67">
        <v>0</v>
      </c>
      <c r="P234" s="67">
        <v>0</v>
      </c>
      <c r="Q234" s="67">
        <v>0</v>
      </c>
      <c r="R234" s="67">
        <v>0</v>
      </c>
      <c r="S234" s="67">
        <v>0</v>
      </c>
      <c r="T234" s="67">
        <v>0</v>
      </c>
      <c r="U234" s="67">
        <v>0</v>
      </c>
      <c r="V234" s="67">
        <v>0</v>
      </c>
      <c r="W234" s="67">
        <v>0</v>
      </c>
      <c r="X234" s="67">
        <v>0</v>
      </c>
      <c r="Y234" s="67">
        <v>0</v>
      </c>
      <c r="Z234" s="67">
        <v>0</v>
      </c>
      <c r="AA234" s="66">
        <v>0</v>
      </c>
      <c r="AB234" s="65">
        <v>0</v>
      </c>
      <c r="AC234" s="67">
        <v>0</v>
      </c>
      <c r="AD234" s="67">
        <v>0</v>
      </c>
      <c r="AE234" s="67">
        <v>0</v>
      </c>
      <c r="AF234" s="67">
        <v>0</v>
      </c>
      <c r="AG234" s="67">
        <v>0</v>
      </c>
      <c r="AH234" s="66">
        <v>0</v>
      </c>
      <c r="AI234" s="65">
        <v>0</v>
      </c>
      <c r="AJ234" s="67">
        <v>0</v>
      </c>
      <c r="AK234" s="67">
        <v>0</v>
      </c>
      <c r="AL234" s="67">
        <v>0</v>
      </c>
      <c r="AM234" s="67">
        <v>0</v>
      </c>
      <c r="AN234" s="67">
        <v>0</v>
      </c>
      <c r="AO234" s="67">
        <v>0</v>
      </c>
      <c r="AP234" s="67">
        <v>0</v>
      </c>
      <c r="AQ234" s="66">
        <v>0</v>
      </c>
      <c r="AS234" s="1">
        <v>0</v>
      </c>
      <c r="AT234" s="1">
        <v>1</v>
      </c>
      <c r="AU234" s="1">
        <v>1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</row>
  </sheetData>
  <sortState ref="B5:AZ234">
    <sortCondition descending="1" ref="C5:C234"/>
  </sortState>
  <mergeCells count="13">
    <mergeCell ref="L2:AA2"/>
    <mergeCell ref="AB2:AH2"/>
    <mergeCell ref="AI2:AQ2"/>
    <mergeCell ref="B1:L1"/>
    <mergeCell ref="B2:B3"/>
    <mergeCell ref="C2:D2"/>
    <mergeCell ref="E2:E3"/>
    <mergeCell ref="F2:F3"/>
    <mergeCell ref="G2:G3"/>
    <mergeCell ref="H2:H3"/>
    <mergeCell ref="I2:I3"/>
    <mergeCell ref="J2:J3"/>
    <mergeCell ref="K2:K3"/>
  </mergeCells>
  <phoneticPr fontId="3"/>
  <pageMargins left="0.70866141732283472" right="0.70866141732283472" top="0.74803149606299213" bottom="0.74803149606299213" header="0.31496062992125984" footer="0.31496062992125984"/>
  <pageSetup paperSize="8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国籍別（平）</vt:lpstr>
      <vt:lpstr>公館別（平） </vt:lpstr>
      <vt:lpstr>'公館別（平） '!Print_Area</vt:lpstr>
      <vt:lpstr>'国籍別（平）'!Print_Area</vt:lpstr>
      <vt:lpstr>'公館別（平） '!Print_Titles</vt:lpstr>
      <vt:lpstr>'国籍別（平）'!Print_Titles</vt:lpstr>
    </vt:vector>
  </TitlesOfParts>
  <Company>外務省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情報通信課</dc:creator>
  <cp:lastModifiedBy>領外</cp:lastModifiedBy>
  <cp:lastPrinted>2018-04-27T03:14:18Z</cp:lastPrinted>
  <dcterms:created xsi:type="dcterms:W3CDTF">2018-01-30T06:45:10Z</dcterms:created>
  <dcterms:modified xsi:type="dcterms:W3CDTF">2018-05-29T03:10:55Z</dcterms:modified>
</cp:coreProperties>
</file>