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1050" windowWidth="15015" windowHeight="6720"/>
  </bookViews>
  <sheets>
    <sheet name="17-00-15" sheetId="10" r:id="rId1"/>
  </sheets>
  <definedNames>
    <definedName name="_01" localSheetId="0">'17-00-15'!#REF!</definedName>
    <definedName name="_01_1" localSheetId="0">'17-00-15'!#REF!</definedName>
    <definedName name="aa" localSheetId="0">{"左ページ",#N/A,FALSE,"1A";"右ページ",#N/A,FALSE,"1A"}</definedName>
    <definedName name="aa">{"左ページ",#N/A,FALSE,"1A";"右ページ",#N/A,FALSE,"1A"}</definedName>
    <definedName name="wrn.印刷." localSheetId="0">{"左ページ",#N/A,FALSE,"1A";"右ページ",#N/A,FALSE,"1A"}</definedName>
    <definedName name="wrn.印刷.">{"左ページ",#N/A,FALSE,"1A";"右ページ",#N/A,FALSE,"1A"}</definedName>
    <definedName name="Z_84B820AA_D6C1_11D6_A8EA_0040CA1D7CBB_.wvu.Cols" localSheetId="0" hidden="1">'17-00-15'!#REF!</definedName>
    <definedName name="Z_84B820AB_D6C1_11D6_A8EA_0040CA1D7CBB_.wvu.Cols" localSheetId="0" hidden="1">'17-00-15'!#REF!</definedName>
    <definedName name="Z_84B820AC_D6C1_11D6_A8EA_0040CA1D7CBB_.wvu.Cols" localSheetId="0" hidden="1">'17-00-15'!#REF!</definedName>
  </definedNames>
  <calcPr calcId="145621" calcMode="manual"/>
</workbook>
</file>

<file path=xl/calcChain.xml><?xml version="1.0" encoding="utf-8"?>
<calcChain xmlns="http://schemas.openxmlformats.org/spreadsheetml/2006/main">
  <c r="K47" i="10" l="1"/>
  <c r="K46" i="10"/>
  <c r="K45" i="10"/>
  <c r="K44" i="10"/>
  <c r="K43" i="10"/>
  <c r="K42" i="10"/>
  <c r="K41" i="10"/>
  <c r="K40" i="10"/>
  <c r="K39" i="10"/>
  <c r="K38" i="10"/>
  <c r="K37" i="10"/>
  <c r="K36" i="10"/>
  <c r="K35" i="10"/>
  <c r="K34" i="10"/>
  <c r="K33" i="10"/>
  <c r="K32" i="10"/>
  <c r="K31" i="10"/>
  <c r="K30" i="10"/>
  <c r="K29" i="10"/>
  <c r="K28" i="10"/>
  <c r="K27" i="10"/>
  <c r="K26" i="10"/>
  <c r="K25" i="10"/>
  <c r="K24" i="10"/>
  <c r="K23" i="10"/>
  <c r="K22" i="10"/>
  <c r="K21" i="10"/>
  <c r="K20" i="10"/>
  <c r="K19" i="10"/>
  <c r="K18" i="10"/>
  <c r="K17" i="10"/>
  <c r="K16" i="10"/>
  <c r="K15" i="10"/>
  <c r="K14" i="10"/>
  <c r="K13" i="10"/>
  <c r="K12" i="10"/>
  <c r="K10" i="10"/>
  <c r="K9" i="10"/>
  <c r="B10" i="10"/>
  <c r="B9" i="10" s="1"/>
</calcChain>
</file>

<file path=xl/sharedStrings.xml><?xml version="1.0" encoding="utf-8"?>
<sst xmlns="http://schemas.openxmlformats.org/spreadsheetml/2006/main" count="80" uniqueCount="27">
  <si>
    <t>総数</t>
    <rPh sb="0" eb="2">
      <t>ソウスウ</t>
    </rPh>
    <phoneticPr fontId="4"/>
  </si>
  <si>
    <t>計</t>
    <rPh sb="0" eb="1">
      <t>ケイ</t>
    </rPh>
    <phoneticPr fontId="4"/>
  </si>
  <si>
    <t>刑の態様</t>
    <rPh sb="0" eb="1">
      <t>ケイ</t>
    </rPh>
    <rPh sb="2" eb="4">
      <t>タイヨウ</t>
    </rPh>
    <phoneticPr fontId="4"/>
  </si>
  <si>
    <t>不定期刑</t>
    <rPh sb="0" eb="3">
      <t>フテイキ</t>
    </rPh>
    <rPh sb="3" eb="4">
      <t>ケイ</t>
    </rPh>
    <phoneticPr fontId="4"/>
  </si>
  <si>
    <t>無期刑</t>
    <rPh sb="0" eb="2">
      <t>ムキ</t>
    </rPh>
    <rPh sb="2" eb="3">
      <t>ケイ</t>
    </rPh>
    <phoneticPr fontId="4"/>
  </si>
  <si>
    <t>許可
特遵あり</t>
    <rPh sb="0" eb="2">
      <t>キョカ</t>
    </rPh>
    <rPh sb="3" eb="4">
      <t>トク</t>
    </rPh>
    <rPh sb="4" eb="5">
      <t>ケイ</t>
    </rPh>
    <phoneticPr fontId="4"/>
  </si>
  <si>
    <t>許可
特遵なし</t>
    <rPh sb="0" eb="2">
      <t>キョカ</t>
    </rPh>
    <rPh sb="3" eb="4">
      <t>トク</t>
    </rPh>
    <rPh sb="4" eb="5">
      <t>ケイ</t>
    </rPh>
    <phoneticPr fontId="4"/>
  </si>
  <si>
    <t>許可しない
取下げなし</t>
    <rPh sb="0" eb="2">
      <t>キョカ</t>
    </rPh>
    <rPh sb="6" eb="8">
      <t>トリサ</t>
    </rPh>
    <phoneticPr fontId="4"/>
  </si>
  <si>
    <t>許可しない
取下げあり</t>
    <rPh sb="0" eb="2">
      <t>キョカ</t>
    </rPh>
    <rPh sb="6" eb="8">
      <t>トリサ</t>
    </rPh>
    <phoneticPr fontId="4"/>
  </si>
  <si>
    <t>その他</t>
    <rPh sb="2" eb="3">
      <t>タ</t>
    </rPh>
    <phoneticPr fontId="4"/>
  </si>
  <si>
    <t>新たな刑</t>
  </si>
  <si>
    <t>仮釈放取消刑</t>
    <rPh sb="0" eb="1">
      <t>カリ</t>
    </rPh>
    <rPh sb="3" eb="5">
      <t>トリケシ</t>
    </rPh>
    <rPh sb="5" eb="6">
      <t>ケイ</t>
    </rPh>
    <phoneticPr fontId="4"/>
  </si>
  <si>
    <t>新たな刑・仮釈放取消刑</t>
    <rPh sb="0" eb="1">
      <t>アラ</t>
    </rPh>
    <rPh sb="3" eb="4">
      <t>ケイ</t>
    </rPh>
    <rPh sb="5" eb="6">
      <t>カリ</t>
    </rPh>
    <rPh sb="8" eb="10">
      <t>トリケシ</t>
    </rPh>
    <rPh sb="10" eb="11">
      <t>ケイ</t>
    </rPh>
    <phoneticPr fontId="4"/>
  </si>
  <si>
    <t>北海道委員会</t>
    <rPh sb="0" eb="3">
      <t>ホッカイドウ</t>
    </rPh>
    <rPh sb="3" eb="6">
      <t>イインカイ</t>
    </rPh>
    <phoneticPr fontId="4"/>
  </si>
  <si>
    <t>東北委員会</t>
    <rPh sb="0" eb="2">
      <t>トウホク</t>
    </rPh>
    <rPh sb="2" eb="5">
      <t>イインカイ</t>
    </rPh>
    <phoneticPr fontId="4"/>
  </si>
  <si>
    <t>関東委員会</t>
    <rPh sb="0" eb="2">
      <t>カントウ</t>
    </rPh>
    <rPh sb="2" eb="5">
      <t>イインカイ</t>
    </rPh>
    <phoneticPr fontId="4"/>
  </si>
  <si>
    <t>中部委員会</t>
    <rPh sb="0" eb="2">
      <t>チュウブ</t>
    </rPh>
    <rPh sb="2" eb="5">
      <t>イインカイ</t>
    </rPh>
    <phoneticPr fontId="4"/>
  </si>
  <si>
    <t>近畿委員会</t>
    <rPh sb="0" eb="2">
      <t>キンキ</t>
    </rPh>
    <rPh sb="2" eb="5">
      <t>イインカイ</t>
    </rPh>
    <phoneticPr fontId="4"/>
  </si>
  <si>
    <t>中国委員会</t>
    <rPh sb="0" eb="2">
      <t>チュウゴク</t>
    </rPh>
    <rPh sb="2" eb="5">
      <t>イインカイ</t>
    </rPh>
    <phoneticPr fontId="4"/>
  </si>
  <si>
    <t>四国委員会</t>
    <rPh sb="0" eb="2">
      <t>シコク</t>
    </rPh>
    <rPh sb="2" eb="5">
      <t>イインカイ</t>
    </rPh>
    <phoneticPr fontId="4"/>
  </si>
  <si>
    <t>九州委員会</t>
    <rPh sb="0" eb="2">
      <t>キュウシュウ</t>
    </rPh>
    <rPh sb="2" eb="5">
      <t>イインカイ</t>
    </rPh>
    <phoneticPr fontId="4"/>
  </si>
  <si>
    <t>定期刑</t>
    <rPh sb="0" eb="2">
      <t>テイキ</t>
    </rPh>
    <rPh sb="2" eb="3">
      <t>ケイ</t>
    </rPh>
    <phoneticPr fontId="4"/>
  </si>
  <si>
    <t>全部実刑</t>
    <rPh sb="0" eb="2">
      <t>ゼンブ</t>
    </rPh>
    <rPh sb="2" eb="4">
      <t>ジッケイ</t>
    </rPh>
    <phoneticPr fontId="4"/>
  </si>
  <si>
    <t>一部猶予</t>
    <rPh sb="0" eb="2">
      <t>イチブ</t>
    </rPh>
    <rPh sb="2" eb="4">
      <t>ユウヨ</t>
    </rPh>
    <phoneticPr fontId="4"/>
  </si>
  <si>
    <t>小計</t>
    <rPh sb="0" eb="1">
      <t>チイ</t>
    </rPh>
    <rPh sb="1" eb="2">
      <t>ケイ</t>
    </rPh>
    <phoneticPr fontId="4"/>
  </si>
  <si>
    <t>15　 委員会・刑の態様別　　定 期 刑， 不 定 期 刑， 無 期 刑  の 仮 釈 放 審 理 の 終 結 事 由 別 人 員</t>
    <phoneticPr fontId="4"/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</si>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</sst>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3" formatCode="[$-411]ggge&quot;年&quot;"/>
    <numFmt numFmtId="184" formatCode="[$-411]e&quot;       &quot;"/>
  </numFmts>
  <fonts count="45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4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8"/>
      <name val="ＭＳ 明朝"/>
      <family val="1"/>
      <charset val="128"/>
    </font>
    <font>
      <sz val="14"/>
      <name val="ＤＦＰ平成明朝体W7"/>
      <family val="1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7"/>
      <name val="ＭＳ Ｐ明朝"/>
      <family val="1"/>
      <charset val="128"/>
    </font>
    <font>
      <sz val="8"/>
      <name val="ＭＳ ゴシック"/>
      <family val="3"/>
      <charset val="128"/>
    </font>
    <font>
      <sz val="9"/>
      <name val="ＭＳ ゴシック"/>
      <family val="3"/>
      <charset val="128"/>
    </font>
    <font>
      <sz val="7"/>
      <color theme="1"/>
      <name val="ＭＳ Ｐ明朝"/>
      <family val="1"/>
      <charset val="128"/>
    </font>
    <font>
      <sz val="9"/>
      <color theme="1"/>
      <name val="ＭＳ 明朝"/>
      <family val="1"/>
      <charset val="128"/>
    </font>
    <font>
      <sz val="9"/>
      <color theme="1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177" fontId="5" fillId="0" borderId="0" applyFill="0" applyBorder="0" applyAlignment="0"/>
    <xf numFmtId="41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78" fontId="7" fillId="0" borderId="0" applyFont="0" applyFill="0" applyBorder="0" applyAlignment="0" applyProtection="0"/>
    <xf numFmtId="179" fontId="7" fillId="0" borderId="0" applyFont="0" applyFill="0" applyBorder="0" applyAlignment="0" applyProtection="0"/>
    <xf numFmtId="0" fontId="8" fillId="0" borderId="0">
      <alignment horizontal="left"/>
    </xf>
    <xf numFmtId="38" fontId="9" fillId="16" borderId="0" applyNumberFormat="0" applyBorder="0" applyAlignment="0" applyProtection="0"/>
    <xf numFmtId="0" fontId="10" fillId="0" borderId="1" applyNumberFormat="0" applyAlignment="0" applyProtection="0">
      <alignment horizontal="left" vertical="center"/>
    </xf>
    <xf numFmtId="0" fontId="10" fillId="0" borderId="2">
      <alignment horizontal="left" vertical="center"/>
    </xf>
    <xf numFmtId="10" fontId="9" fillId="17" borderId="3" applyNumberFormat="0" applyBorder="0" applyAlignment="0" applyProtection="0"/>
    <xf numFmtId="180" fontId="11" fillId="0" borderId="0"/>
    <xf numFmtId="0" fontId="6" fillId="0" borderId="0"/>
    <xf numFmtId="10" fontId="6" fillId="0" borderId="0" applyFont="0" applyFill="0" applyBorder="0" applyAlignment="0" applyProtection="0"/>
    <xf numFmtId="4" fontId="8" fillId="0" borderId="0">
      <alignment horizontal="right"/>
    </xf>
    <xf numFmtId="4" fontId="12" fillId="0" borderId="0">
      <alignment horizontal="right"/>
    </xf>
    <xf numFmtId="0" fontId="13" fillId="0" borderId="0">
      <alignment horizontal="left"/>
    </xf>
    <xf numFmtId="0" fontId="14" fillId="0" borderId="0"/>
    <xf numFmtId="0" fontId="15" fillId="0" borderId="0">
      <alignment horizont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16" fillId="0" borderId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22" borderId="4" applyNumberFormat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" fillId="24" borderId="5" applyNumberFormat="0" applyFont="0" applyAlignment="0" applyProtection="0">
      <alignment vertical="center"/>
    </xf>
    <xf numFmtId="0" fontId="27" fillId="0" borderId="6" applyNumberFormat="0" applyFill="0" applyAlignment="0" applyProtection="0">
      <alignment vertical="center"/>
    </xf>
    <xf numFmtId="0" fontId="28" fillId="3" borderId="0" applyNumberFormat="0" applyBorder="0" applyAlignment="0" applyProtection="0">
      <alignment vertical="center"/>
    </xf>
    <xf numFmtId="0" fontId="29" fillId="25" borderId="7" applyNumberFormat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0" borderId="8" applyNumberFormat="0" applyFill="0" applyAlignment="0" applyProtection="0">
      <alignment vertical="center"/>
    </xf>
    <xf numFmtId="0" fontId="32" fillId="0" borderId="9" applyNumberFormat="0" applyFill="0" applyAlignment="0" applyProtection="0">
      <alignment vertical="center"/>
    </xf>
    <xf numFmtId="0" fontId="33" fillId="0" borderId="10" applyNumberFormat="0" applyFill="0" applyAlignment="0" applyProtection="0">
      <alignment vertical="center"/>
    </xf>
    <xf numFmtId="0" fontId="33" fillId="0" borderId="0" applyNumberFormat="0" applyFill="0" applyBorder="0" applyAlignment="0" applyProtection="0">
      <alignment vertical="center"/>
    </xf>
    <xf numFmtId="0" fontId="34" fillId="0" borderId="11" applyNumberFormat="0" applyFill="0" applyAlignment="0" applyProtection="0">
      <alignment vertical="center"/>
    </xf>
    <xf numFmtId="0" fontId="35" fillId="25" borderId="12" applyNumberFormat="0" applyAlignment="0" applyProtection="0">
      <alignment vertical="center"/>
    </xf>
    <xf numFmtId="0" fontId="36" fillId="0" borderId="0" applyNumberFormat="0" applyFill="0" applyBorder="0" applyAlignment="0" applyProtection="0">
      <alignment vertical="center"/>
    </xf>
    <xf numFmtId="0" fontId="37" fillId="7" borderId="7" applyNumberFormat="0" applyAlignment="0" applyProtection="0">
      <alignment vertical="center"/>
    </xf>
    <xf numFmtId="0" fontId="17" fillId="0" borderId="0"/>
    <xf numFmtId="0" fontId="17" fillId="0" borderId="0"/>
    <xf numFmtId="0" fontId="38" fillId="4" borderId="0" applyNumberFormat="0" applyBorder="0" applyAlignment="0" applyProtection="0">
      <alignment vertical="center"/>
    </xf>
  </cellStyleXfs>
  <cellXfs count="74">
    <xf numFmtId="49" fontId="0" fillId="0" borderId="0" xfId="0">
      <alignment vertical="center"/>
    </xf>
    <xf numFmtId="49" fontId="0" fillId="0" borderId="0" xfId="0" applyAlignment="1">
      <alignment horizontal="right" vertical="center"/>
    </xf>
    <xf numFmtId="49" fontId="0" fillId="0" borderId="0" xfId="0" applyAlignment="1">
      <alignment vertical="center"/>
    </xf>
    <xf numFmtId="49" fontId="0" fillId="0" borderId="13" xfId="0" applyBorder="1" applyAlignment="1">
      <alignment horizontal="right" vertical="center"/>
    </xf>
    <xf numFmtId="49" fontId="0" fillId="0" borderId="13" xfId="0" applyBorder="1" applyAlignment="1">
      <alignment vertical="center"/>
    </xf>
    <xf numFmtId="49" fontId="22" fillId="0" borderId="0" xfId="0" applyFont="1" applyAlignment="1">
      <alignment vertical="center"/>
    </xf>
    <xf numFmtId="49" fontId="3" fillId="0" borderId="0" xfId="0" applyFont="1" applyAlignment="1">
      <alignment vertical="center"/>
    </xf>
    <xf numFmtId="49" fontId="0" fillId="0" borderId="14" xfId="0" applyBorder="1" applyAlignment="1">
      <alignment vertical="center"/>
    </xf>
    <xf numFmtId="49" fontId="2" fillId="0" borderId="0" xfId="0" applyFont="1" applyAlignment="1">
      <alignment vertical="center"/>
    </xf>
    <xf numFmtId="49" fontId="2" fillId="0" borderId="0" xfId="0" applyFont="1" applyBorder="1" applyAlignment="1">
      <alignment vertical="center"/>
    </xf>
    <xf numFmtId="49" fontId="2" fillId="0" borderId="0" xfId="0" applyFont="1" applyAlignment="1">
      <alignment horizontal="distributed" vertical="center" justifyLastLine="1"/>
    </xf>
    <xf numFmtId="49" fontId="2" fillId="0" borderId="15" xfId="0" applyFont="1" applyBorder="1" applyAlignment="1">
      <alignment vertical="center"/>
    </xf>
    <xf numFmtId="0" fontId="2" fillId="0" borderId="0" xfId="0" applyNumberFormat="1" applyFont="1" applyAlignment="1">
      <alignment horizontal="right" vertical="center"/>
    </xf>
    <xf numFmtId="49" fontId="2" fillId="0" borderId="14" xfId="0" applyFont="1" applyBorder="1" applyAlignment="1">
      <alignment vertical="center"/>
    </xf>
    <xf numFmtId="49" fontId="2" fillId="0" borderId="14" xfId="0" applyNumberFormat="1" applyFont="1" applyBorder="1" applyAlignment="1">
      <alignment vertical="center"/>
    </xf>
    <xf numFmtId="49" fontId="21" fillId="0" borderId="0" xfId="0" applyFont="1" applyAlignment="1">
      <alignment vertical="center"/>
    </xf>
    <xf numFmtId="49" fontId="21" fillId="0" borderId="16" xfId="0" applyNumberFormat="1" applyFont="1" applyBorder="1" applyAlignment="1">
      <alignment vertical="center"/>
    </xf>
    <xf numFmtId="176" fontId="21" fillId="0" borderId="0" xfId="0" applyNumberFormat="1" applyFont="1" applyAlignment="1">
      <alignment horizontal="right" vertical="center"/>
    </xf>
    <xf numFmtId="49" fontId="40" fillId="0" borderId="0" xfId="0" applyFont="1" applyAlignment="1">
      <alignment vertical="center"/>
    </xf>
    <xf numFmtId="49" fontId="40" fillId="0" borderId="16" xfId="0" applyNumberFormat="1" applyFont="1" applyBorder="1" applyAlignment="1">
      <alignment vertical="center"/>
    </xf>
    <xf numFmtId="176" fontId="40" fillId="0" borderId="0" xfId="0" applyNumberFormat="1" applyFont="1" applyAlignment="1">
      <alignment horizontal="right" vertical="center"/>
    </xf>
    <xf numFmtId="49" fontId="21" fillId="0" borderId="0" xfId="0" applyFont="1" applyBorder="1" applyAlignment="1">
      <alignment horizontal="left" vertical="center"/>
    </xf>
    <xf numFmtId="49" fontId="21" fillId="0" borderId="0" xfId="0" applyFont="1" applyBorder="1" applyAlignment="1">
      <alignment horizontal="distributed" vertical="center"/>
    </xf>
    <xf numFmtId="49" fontId="21" fillId="0" borderId="0" xfId="0" applyFont="1" applyBorder="1" applyAlignment="1">
      <alignment horizontal="center" vertical="center"/>
    </xf>
    <xf numFmtId="49" fontId="21" fillId="0" borderId="0" xfId="0" applyFont="1" applyBorder="1" applyAlignment="1">
      <alignment vertical="center"/>
    </xf>
    <xf numFmtId="0" fontId="2" fillId="0" borderId="17" xfId="0" applyNumberFormat="1" applyFont="1" applyBorder="1" applyAlignment="1">
      <alignment horizontal="right" vertical="center"/>
    </xf>
    <xf numFmtId="0" fontId="2" fillId="0" borderId="14" xfId="0" applyNumberFormat="1" applyFont="1" applyBorder="1" applyAlignment="1">
      <alignment horizontal="right" vertical="center"/>
    </xf>
    <xf numFmtId="49" fontId="39" fillId="0" borderId="18" xfId="0" applyFont="1" applyBorder="1" applyAlignment="1">
      <alignment horizontal="distributed" vertical="center"/>
    </xf>
    <xf numFmtId="49" fontId="39" fillId="0" borderId="18" xfId="0" applyFont="1" applyBorder="1" applyAlignment="1">
      <alignment horizontal="distributed" vertical="center" wrapText="1"/>
    </xf>
    <xf numFmtId="49" fontId="39" fillId="0" borderId="19" xfId="0" applyFont="1" applyBorder="1" applyAlignment="1">
      <alignment horizontal="distributed" vertical="center"/>
    </xf>
    <xf numFmtId="49" fontId="2" fillId="0" borderId="20" xfId="0" applyFont="1" applyBorder="1" applyAlignment="1">
      <alignment horizontal="distributed" vertical="center" justifyLastLine="1"/>
    </xf>
    <xf numFmtId="49" fontId="2" fillId="0" borderId="14" xfId="0" applyFont="1" applyBorder="1" applyAlignment="1">
      <alignment horizontal="distributed" vertical="center" justifyLastLine="1"/>
    </xf>
    <xf numFmtId="49" fontId="2" fillId="0" borderId="15" xfId="0" applyFont="1" applyBorder="1" applyAlignment="1">
      <alignment horizontal="distributed" vertical="center" justifyLastLine="1"/>
    </xf>
    <xf numFmtId="49" fontId="2" fillId="0" borderId="21" xfId="0" applyFont="1" applyBorder="1" applyAlignment="1">
      <alignment horizontal="distributed" vertical="center" justifyLastLine="1"/>
    </xf>
    <xf numFmtId="49" fontId="42" fillId="0" borderId="17" xfId="0" applyFont="1" applyFill="1" applyBorder="1" applyAlignment="1">
      <alignment horizontal="distributed" vertical="center" justifyLastLine="1"/>
    </xf>
    <xf numFmtId="49" fontId="42" fillId="0" borderId="18" xfId="0" applyFont="1" applyFill="1" applyBorder="1" applyAlignment="1">
      <alignment horizontal="distributed" vertical="center" wrapText="1"/>
    </xf>
    <xf numFmtId="49" fontId="42" fillId="0" borderId="18" xfId="0" applyFont="1" applyFill="1" applyBorder="1" applyAlignment="1">
      <alignment horizontal="distributed" vertical="center"/>
    </xf>
    <xf numFmtId="49" fontId="42" fillId="0" borderId="22" xfId="0" applyFont="1" applyFill="1" applyBorder="1" applyAlignment="1">
      <alignment horizontal="distributed" vertical="center" justifyLastLine="1"/>
    </xf>
    <xf numFmtId="49" fontId="2" fillId="0" borderId="0" xfId="0" applyFont="1" applyBorder="1" applyAlignment="1">
      <alignment horizontal="distributed" vertical="center" justifyLastLine="1"/>
    </xf>
    <xf numFmtId="49" fontId="2" fillId="0" borderId="16" xfId="0" applyFont="1" applyBorder="1" applyAlignment="1">
      <alignment horizontal="distributed" vertical="center" justifyLastLine="1"/>
    </xf>
    <xf numFmtId="176" fontId="21" fillId="0" borderId="0" xfId="0" applyNumberFormat="1" applyFont="1" applyFill="1" applyAlignment="1">
      <alignment horizontal="right" vertical="center"/>
    </xf>
    <xf numFmtId="176" fontId="40" fillId="0" borderId="0" xfId="0" applyNumberFormat="1" applyFont="1" applyFill="1" applyAlignment="1">
      <alignment horizontal="right" vertical="center"/>
    </xf>
    <xf numFmtId="184" fontId="0" fillId="0" borderId="0" xfId="0" applyNumberFormat="1" applyBorder="1" applyAlignment="1">
      <alignment horizontal="right" vertical="center"/>
    </xf>
    <xf numFmtId="184" fontId="0" fillId="0" borderId="0" xfId="0" applyNumberFormat="1" applyFont="1" applyBorder="1" applyAlignment="1">
      <alignment horizontal="right" vertical="center"/>
    </xf>
    <xf numFmtId="49" fontId="2" fillId="0" borderId="23" xfId="0" applyFont="1" applyBorder="1" applyAlignment="1">
      <alignment horizontal="distributed" vertical="center" justifyLastLine="1"/>
    </xf>
    <xf numFmtId="49" fontId="2" fillId="0" borderId="20" xfId="0" applyFont="1" applyBorder="1" applyAlignment="1">
      <alignment horizontal="distributed" vertical="center" justifyLastLine="1"/>
    </xf>
    <xf numFmtId="49" fontId="2" fillId="0" borderId="15" xfId="0" applyFont="1" applyBorder="1" applyAlignment="1">
      <alignment horizontal="distributed" vertical="center" justifyLastLine="1"/>
    </xf>
    <xf numFmtId="49" fontId="2" fillId="0" borderId="17" xfId="0" applyFont="1" applyBorder="1" applyAlignment="1">
      <alignment horizontal="distributed" vertical="center" justifyLastLine="1"/>
    </xf>
    <xf numFmtId="49" fontId="2" fillId="0" borderId="14" xfId="0" applyFont="1" applyBorder="1" applyAlignment="1">
      <alignment horizontal="distributed" vertical="center" justifyLastLine="1"/>
    </xf>
    <xf numFmtId="49" fontId="2" fillId="0" borderId="21" xfId="0" applyFont="1" applyBorder="1" applyAlignment="1">
      <alignment horizontal="distributed" vertical="center" justifyLastLine="1"/>
    </xf>
    <xf numFmtId="49" fontId="43" fillId="0" borderId="19" xfId="0" applyFont="1" applyFill="1" applyBorder="1" applyAlignment="1">
      <alignment horizontal="distributed" vertical="center" justifyLastLine="1"/>
    </xf>
    <xf numFmtId="49" fontId="43" fillId="0" borderId="13" xfId="0" applyFont="1" applyFill="1" applyBorder="1" applyAlignment="1">
      <alignment horizontal="distributed" vertical="center" justifyLastLine="1"/>
    </xf>
    <xf numFmtId="49" fontId="43" fillId="0" borderId="24" xfId="0" applyFont="1" applyFill="1" applyBorder="1" applyAlignment="1">
      <alignment horizontal="distributed" vertical="center" justifyLastLine="1"/>
    </xf>
    <xf numFmtId="49" fontId="43" fillId="0" borderId="19" xfId="0" applyFont="1" applyBorder="1" applyAlignment="1">
      <alignment horizontal="distributed" vertical="center" justifyLastLine="1"/>
    </xf>
    <xf numFmtId="49" fontId="43" fillId="0" borderId="13" xfId="0" applyFont="1" applyBorder="1" applyAlignment="1">
      <alignment horizontal="distributed" vertical="center" justifyLastLine="1"/>
    </xf>
    <xf numFmtId="49" fontId="43" fillId="0" borderId="24" xfId="0" applyFont="1" applyBorder="1" applyAlignment="1">
      <alignment horizontal="distributed" vertical="center" justifyLastLine="1"/>
    </xf>
    <xf numFmtId="49" fontId="42" fillId="0" borderId="23" xfId="0" applyFont="1" applyFill="1" applyBorder="1" applyAlignment="1">
      <alignment horizontal="center" vertical="center"/>
    </xf>
    <xf numFmtId="49" fontId="42" fillId="0" borderId="17" xfId="0" applyFont="1" applyFill="1" applyBorder="1" applyAlignment="1">
      <alignment horizontal="center" vertical="center"/>
    </xf>
    <xf numFmtId="49" fontId="44" fillId="0" borderId="19" xfId="0" applyFont="1" applyFill="1" applyBorder="1" applyAlignment="1">
      <alignment horizontal="distributed" vertical="center" justifyLastLine="1"/>
    </xf>
    <xf numFmtId="49" fontId="44" fillId="0" borderId="13" xfId="0" applyFont="1" applyFill="1" applyBorder="1" applyAlignment="1">
      <alignment horizontal="distributed" vertical="center" justifyLastLine="1"/>
    </xf>
    <xf numFmtId="49" fontId="44" fillId="0" borderId="24" xfId="0" applyFont="1" applyFill="1" applyBorder="1" applyAlignment="1">
      <alignment horizontal="distributed" vertical="center" justifyLastLine="1"/>
    </xf>
    <xf numFmtId="183" fontId="0" fillId="0" borderId="0" xfId="0" applyNumberFormat="1" applyBorder="1" applyAlignment="1">
      <alignment horizontal="distributed" vertical="center"/>
    </xf>
    <xf numFmtId="183" fontId="2" fillId="0" borderId="0" xfId="0" applyNumberFormat="1" applyFont="1" applyBorder="1" applyAlignment="1">
      <alignment horizontal="distributed" vertical="center"/>
    </xf>
    <xf numFmtId="49" fontId="40" fillId="0" borderId="0" xfId="0" applyFont="1" applyBorder="1" applyAlignment="1">
      <alignment horizontal="distributed" vertical="center"/>
    </xf>
    <xf numFmtId="49" fontId="22" fillId="0" borderId="0" xfId="0" applyFont="1" applyAlignment="1">
      <alignment vertical="center"/>
    </xf>
    <xf numFmtId="49" fontId="22" fillId="0" borderId="0" xfId="0" applyFont="1" applyAlignment="1">
      <alignment horizontal="left" vertical="center"/>
    </xf>
    <xf numFmtId="49" fontId="3" fillId="0" borderId="0" xfId="0" applyFont="1" applyAlignment="1">
      <alignment horizontal="center" vertical="center"/>
    </xf>
    <xf numFmtId="49" fontId="0" fillId="0" borderId="0" xfId="0" applyAlignment="1">
      <alignment horizontal="center" vertical="center"/>
    </xf>
    <xf numFmtId="49" fontId="2" fillId="0" borderId="20" xfId="0" applyFont="1" applyBorder="1" applyAlignment="1">
      <alignment horizontal="distributed" vertical="center" wrapText="1" justifyLastLine="1"/>
    </xf>
    <xf numFmtId="49" fontId="2" fillId="0" borderId="0" xfId="0" applyFont="1" applyBorder="1" applyAlignment="1">
      <alignment horizontal="distributed" vertical="center" wrapText="1" justifyLastLine="1"/>
    </xf>
    <xf numFmtId="49" fontId="2" fillId="0" borderId="0" xfId="0" applyFont="1" applyBorder="1" applyAlignment="1">
      <alignment horizontal="distributed" vertical="center" justifyLastLine="1"/>
    </xf>
    <xf numFmtId="184" fontId="0" fillId="0" borderId="0" xfId="0" applyNumberFormat="1" applyBorder="1" applyAlignment="1">
      <alignment horizontal="right" vertical="center"/>
    </xf>
    <xf numFmtId="184" fontId="0" fillId="0" borderId="0" xfId="0" applyNumberFormat="1" applyFont="1" applyBorder="1" applyAlignment="1">
      <alignment horizontal="right" vertical="center"/>
    </xf>
    <xf numFmtId="184" fontId="41" fillId="0" borderId="0" xfId="0" applyNumberFormat="1" applyFont="1" applyBorder="1" applyAlignment="1">
      <alignment horizontal="right" vertical="center"/>
    </xf>
  </cellXfs>
  <cellStyles count="63">
    <cellStyle name="20% - アクセント 1 2" xfId="1"/>
    <cellStyle name="20% - アクセント 2 2" xfId="2"/>
    <cellStyle name="20% - アクセント 3 2" xfId="3"/>
    <cellStyle name="20% - アクセント 4 2" xfId="4"/>
    <cellStyle name="20% - アクセント 5 2" xfId="5"/>
    <cellStyle name="20% - アクセント 6 2" xfId="6"/>
    <cellStyle name="40% - アクセント 1 2" xfId="7"/>
    <cellStyle name="40% - アクセント 2 2" xfId="8"/>
    <cellStyle name="40% - アクセント 3 2" xfId="9"/>
    <cellStyle name="40% - アクセント 4 2" xfId="10"/>
    <cellStyle name="40% - アクセント 5 2" xfId="11"/>
    <cellStyle name="40% - アクセント 6 2" xfId="12"/>
    <cellStyle name="60% - アクセント 1 2" xfId="13"/>
    <cellStyle name="60% - アクセント 2 2" xfId="14"/>
    <cellStyle name="60% - アクセント 3 2" xfId="15"/>
    <cellStyle name="60% - アクセント 4 2" xfId="16"/>
    <cellStyle name="60% - アクセント 5 2" xfId="17"/>
    <cellStyle name="60% - アクセント 6 2" xfId="18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 2" xfId="37"/>
    <cellStyle name="アクセント 2 2" xfId="38"/>
    <cellStyle name="アクセント 3 2" xfId="39"/>
    <cellStyle name="アクセント 4 2" xfId="40"/>
    <cellStyle name="アクセント 5 2" xfId="41"/>
    <cellStyle name="アクセント 6 2" xfId="42"/>
    <cellStyle name="センター" xfId="43"/>
    <cellStyle name="タイトル 2" xfId="44"/>
    <cellStyle name="チェック セル 2" xfId="45"/>
    <cellStyle name="どちらでもない 2" xfId="46"/>
    <cellStyle name="メモ 2" xfId="47"/>
    <cellStyle name="リンク セル 2" xfId="48"/>
    <cellStyle name="悪い 2" xfId="49"/>
    <cellStyle name="計算 2" xfId="50"/>
    <cellStyle name="警告文 2" xfId="51"/>
    <cellStyle name="見出し 1 2" xfId="52"/>
    <cellStyle name="見出し 2 2" xfId="53"/>
    <cellStyle name="見出し 3 2" xfId="54"/>
    <cellStyle name="見出し 4 2" xfId="55"/>
    <cellStyle name="集計 2" xfId="56"/>
    <cellStyle name="出力 2" xfId="57"/>
    <cellStyle name="説明文 2" xfId="58"/>
    <cellStyle name="入力 2" xfId="59"/>
    <cellStyle name="標準" xfId="0" builtinId="0"/>
    <cellStyle name="標準 2" xfId="60"/>
    <cellStyle name="標準 3" xfId="61"/>
    <cellStyle name="良い 2" xfId="6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indexed="42"/>
    <pageSetUpPr fitToPage="1"/>
  </sheetPr>
  <dimension ref="A1:AI51"/>
  <sheetViews>
    <sheetView showGridLines="0" tabSelected="1" view="pageBreakPreview" topLeftCell="B1" zoomScaleNormal="100" zoomScaleSheetLayoutView="100" workbookViewId="0">
      <selection sqref="A1:U1"/>
    </sheetView>
  </sheetViews>
  <sheetFormatPr defaultColWidth="0" defaultRowHeight="11.25" zeroHeight="1"/>
  <cols>
    <col min="1" max="1" width="2.83203125" style="2" customWidth="1"/>
    <col min="2" max="2" width="2.33203125" style="2" customWidth="1"/>
    <col min="3" max="3" width="21.1640625" style="2" customWidth="1"/>
    <col min="4" max="4" width="3" style="2" customWidth="1"/>
    <col min="5" max="9" width="8.5" style="2" customWidth="1"/>
    <col min="10" max="10" width="8.33203125" style="2" customWidth="1"/>
    <col min="11" max="35" width="8.5" style="2" customWidth="1"/>
    <col min="36" max="36" width="5.1640625" style="2" customWidth="1"/>
    <col min="37" max="16384" width="0" style="2" hidden="1"/>
  </cols>
  <sheetData>
    <row r="1" spans="1:35" s="5" customFormat="1" ht="17.25">
      <c r="A1" s="64"/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  <c r="AH1" s="65"/>
      <c r="AI1" s="65"/>
    </row>
    <row r="2" spans="1:35" s="6" customFormat="1" ht="27" customHeight="1">
      <c r="A2" s="66" t="s">
        <v>25</v>
      </c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7"/>
      <c r="W2" s="67"/>
      <c r="X2" s="67"/>
      <c r="Y2" s="67"/>
      <c r="Z2" s="67"/>
      <c r="AA2" s="67"/>
      <c r="AB2" s="67"/>
      <c r="AC2" s="67"/>
      <c r="AD2" s="67"/>
      <c r="AE2" s="67"/>
      <c r="AF2" s="67"/>
      <c r="AG2" s="67"/>
      <c r="AH2" s="67"/>
      <c r="AI2" s="67"/>
    </row>
    <row r="3" spans="1:35" ht="10.5" customHeight="1">
      <c r="A3" s="7"/>
      <c r="B3" s="7"/>
      <c r="C3" s="7"/>
      <c r="D3" s="1"/>
    </row>
    <row r="4" spans="1:35" ht="2.1" customHeight="1">
      <c r="D4" s="3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</row>
    <row r="5" spans="1:35" s="10" customFormat="1" ht="15" customHeight="1">
      <c r="A5" s="30"/>
      <c r="B5" s="68" t="s">
        <v>2</v>
      </c>
      <c r="C5" s="45"/>
      <c r="D5" s="32"/>
      <c r="E5" s="44" t="s">
        <v>0</v>
      </c>
      <c r="F5" s="45"/>
      <c r="G5" s="45"/>
      <c r="H5" s="45"/>
      <c r="I5" s="45"/>
      <c r="J5" s="46"/>
      <c r="K5" s="53" t="s">
        <v>21</v>
      </c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5"/>
      <c r="X5" s="44" t="s">
        <v>3</v>
      </c>
      <c r="Y5" s="45"/>
      <c r="Z5" s="45"/>
      <c r="AA5" s="45"/>
      <c r="AB5" s="45"/>
      <c r="AC5" s="46"/>
      <c r="AD5" s="44" t="s">
        <v>4</v>
      </c>
      <c r="AE5" s="45"/>
      <c r="AF5" s="45"/>
      <c r="AG5" s="45"/>
      <c r="AH5" s="45"/>
      <c r="AI5" s="45"/>
    </row>
    <row r="6" spans="1:35" s="10" customFormat="1" ht="15" customHeight="1">
      <c r="A6" s="38"/>
      <c r="B6" s="69"/>
      <c r="C6" s="70"/>
      <c r="D6" s="39"/>
      <c r="E6" s="47"/>
      <c r="F6" s="48"/>
      <c r="G6" s="48"/>
      <c r="H6" s="48"/>
      <c r="I6" s="48"/>
      <c r="J6" s="49"/>
      <c r="K6" s="56" t="s">
        <v>1</v>
      </c>
      <c r="L6" s="58" t="s">
        <v>22</v>
      </c>
      <c r="M6" s="59"/>
      <c r="N6" s="59"/>
      <c r="O6" s="59"/>
      <c r="P6" s="59"/>
      <c r="Q6" s="60"/>
      <c r="R6" s="50" t="s">
        <v>23</v>
      </c>
      <c r="S6" s="51"/>
      <c r="T6" s="51"/>
      <c r="U6" s="51"/>
      <c r="V6" s="51"/>
      <c r="W6" s="52"/>
      <c r="X6" s="47"/>
      <c r="Y6" s="48"/>
      <c r="Z6" s="48"/>
      <c r="AA6" s="48"/>
      <c r="AB6" s="48"/>
      <c r="AC6" s="49"/>
      <c r="AD6" s="47"/>
      <c r="AE6" s="48"/>
      <c r="AF6" s="48"/>
      <c r="AG6" s="48"/>
      <c r="AH6" s="48"/>
      <c r="AI6" s="48"/>
    </row>
    <row r="7" spans="1:35" s="10" customFormat="1" ht="33" customHeight="1">
      <c r="A7" s="31"/>
      <c r="B7" s="48"/>
      <c r="C7" s="48"/>
      <c r="D7" s="33"/>
      <c r="E7" s="27" t="s">
        <v>1</v>
      </c>
      <c r="F7" s="28" t="s">
        <v>5</v>
      </c>
      <c r="G7" s="28" t="s">
        <v>6</v>
      </c>
      <c r="H7" s="28" t="s">
        <v>7</v>
      </c>
      <c r="I7" s="28" t="s">
        <v>8</v>
      </c>
      <c r="J7" s="27" t="s">
        <v>9</v>
      </c>
      <c r="K7" s="57"/>
      <c r="L7" s="34" t="s">
        <v>24</v>
      </c>
      <c r="M7" s="35" t="s">
        <v>5</v>
      </c>
      <c r="N7" s="35" t="s">
        <v>6</v>
      </c>
      <c r="O7" s="35" t="s">
        <v>7</v>
      </c>
      <c r="P7" s="35" t="s">
        <v>8</v>
      </c>
      <c r="Q7" s="36" t="s">
        <v>9</v>
      </c>
      <c r="R7" s="37" t="s">
        <v>24</v>
      </c>
      <c r="S7" s="35" t="s">
        <v>5</v>
      </c>
      <c r="T7" s="35" t="s">
        <v>6</v>
      </c>
      <c r="U7" s="35" t="s">
        <v>7</v>
      </c>
      <c r="V7" s="35" t="s">
        <v>8</v>
      </c>
      <c r="W7" s="36" t="s">
        <v>9</v>
      </c>
      <c r="X7" s="27" t="s">
        <v>1</v>
      </c>
      <c r="Y7" s="28" t="s">
        <v>5</v>
      </c>
      <c r="Z7" s="28" t="s">
        <v>6</v>
      </c>
      <c r="AA7" s="28" t="s">
        <v>7</v>
      </c>
      <c r="AB7" s="28" t="s">
        <v>8</v>
      </c>
      <c r="AC7" s="27" t="s">
        <v>9</v>
      </c>
      <c r="AD7" s="27" t="s">
        <v>1</v>
      </c>
      <c r="AE7" s="28" t="s">
        <v>5</v>
      </c>
      <c r="AF7" s="28" t="s">
        <v>6</v>
      </c>
      <c r="AG7" s="28" t="s">
        <v>7</v>
      </c>
      <c r="AH7" s="28" t="s">
        <v>8</v>
      </c>
      <c r="AI7" s="29" t="s">
        <v>9</v>
      </c>
    </row>
    <row r="8" spans="1:35" s="8" customFormat="1" ht="5.0999999999999996" customHeight="1">
      <c r="B8" s="9"/>
      <c r="C8" s="9"/>
      <c r="D8" s="11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</row>
    <row r="9" spans="1:35" s="15" customFormat="1" ht="10.15" customHeight="1">
      <c r="B9" s="61">
        <f>DATE(YEAR(B10)-1,1,8)</f>
        <v>42012</v>
      </c>
      <c r="C9" s="62"/>
      <c r="D9" s="16"/>
      <c r="E9" s="17">
        <v>14952</v>
      </c>
      <c r="F9" s="17">
        <v>13139</v>
      </c>
      <c r="G9" s="17">
        <v>806</v>
      </c>
      <c r="H9" s="17">
        <v>359</v>
      </c>
      <c r="I9" s="17">
        <v>643</v>
      </c>
      <c r="J9" s="17">
        <v>5</v>
      </c>
      <c r="K9" s="40">
        <f>SUM(L9,R9)</f>
        <v>14890</v>
      </c>
      <c r="L9" s="40">
        <v>14890</v>
      </c>
      <c r="M9" s="40">
        <v>13109</v>
      </c>
      <c r="N9" s="40">
        <v>804</v>
      </c>
      <c r="O9" s="40">
        <v>333</v>
      </c>
      <c r="P9" s="40">
        <v>639</v>
      </c>
      <c r="Q9" s="40">
        <v>5</v>
      </c>
      <c r="R9" s="40" t="s">
        <v>26</v>
      </c>
      <c r="S9" s="17" t="s">
        <v>26</v>
      </c>
      <c r="T9" s="17" t="s">
        <v>26</v>
      </c>
      <c r="U9" s="17" t="s">
        <v>26</v>
      </c>
      <c r="V9" s="17" t="s">
        <v>26</v>
      </c>
      <c r="W9" s="17" t="s">
        <v>26</v>
      </c>
      <c r="X9" s="17">
        <v>28</v>
      </c>
      <c r="Y9" s="17">
        <v>17</v>
      </c>
      <c r="Z9" s="17">
        <v>2</v>
      </c>
      <c r="AA9" s="17">
        <v>6</v>
      </c>
      <c r="AB9" s="17">
        <v>3</v>
      </c>
      <c r="AC9" s="17">
        <v>0</v>
      </c>
      <c r="AD9" s="17">
        <v>34</v>
      </c>
      <c r="AE9" s="17">
        <v>13</v>
      </c>
      <c r="AF9" s="17">
        <v>0</v>
      </c>
      <c r="AG9" s="17">
        <v>20</v>
      </c>
      <c r="AH9" s="17">
        <v>1</v>
      </c>
      <c r="AI9" s="17">
        <v>0</v>
      </c>
    </row>
    <row r="10" spans="1:35" s="15" customFormat="1" ht="10.15" customHeight="1">
      <c r="B10" s="71">
        <f>DATE(YEAR(B12)-1,1,8)</f>
        <v>42377</v>
      </c>
      <c r="C10" s="72"/>
      <c r="D10" s="16"/>
      <c r="E10" s="17">
        <v>14527</v>
      </c>
      <c r="F10" s="17">
        <v>12726</v>
      </c>
      <c r="G10" s="17">
        <v>671</v>
      </c>
      <c r="H10" s="17">
        <v>496</v>
      </c>
      <c r="I10" s="17">
        <v>631</v>
      </c>
      <c r="J10" s="17">
        <v>3</v>
      </c>
      <c r="K10" s="40">
        <f t="shared" ref="K10:K47" si="0">SUM(L10,R10)</f>
        <v>14450</v>
      </c>
      <c r="L10" s="40">
        <v>14450</v>
      </c>
      <c r="M10" s="40">
        <v>12682</v>
      </c>
      <c r="N10" s="40">
        <v>668</v>
      </c>
      <c r="O10" s="40">
        <v>467</v>
      </c>
      <c r="P10" s="40">
        <v>630</v>
      </c>
      <c r="Q10" s="40">
        <v>3</v>
      </c>
      <c r="R10" s="40">
        <v>0</v>
      </c>
      <c r="S10" s="17">
        <v>0</v>
      </c>
      <c r="T10" s="17">
        <v>0</v>
      </c>
      <c r="U10" s="17">
        <v>0</v>
      </c>
      <c r="V10" s="17">
        <v>0</v>
      </c>
      <c r="W10" s="17">
        <v>0</v>
      </c>
      <c r="X10" s="17">
        <v>42</v>
      </c>
      <c r="Y10" s="17">
        <v>36</v>
      </c>
      <c r="Z10" s="17">
        <v>2</v>
      </c>
      <c r="AA10" s="17">
        <v>3</v>
      </c>
      <c r="AB10" s="17">
        <v>1</v>
      </c>
      <c r="AC10" s="17">
        <v>0</v>
      </c>
      <c r="AD10" s="17">
        <v>35</v>
      </c>
      <c r="AE10" s="17">
        <v>8</v>
      </c>
      <c r="AF10" s="17">
        <v>1</v>
      </c>
      <c r="AG10" s="17">
        <v>26</v>
      </c>
      <c r="AH10" s="17">
        <v>0</v>
      </c>
      <c r="AI10" s="17">
        <v>0</v>
      </c>
    </row>
    <row r="11" spans="1:35" s="15" customFormat="1" ht="10.35" customHeight="1">
      <c r="B11" s="42"/>
      <c r="C11" s="43"/>
      <c r="D11" s="16"/>
      <c r="E11" s="17"/>
      <c r="F11" s="17"/>
      <c r="G11" s="17"/>
      <c r="H11" s="17"/>
      <c r="I11" s="17"/>
      <c r="J11" s="17"/>
      <c r="K11" s="40"/>
      <c r="L11" s="40"/>
      <c r="M11" s="40"/>
      <c r="N11" s="40"/>
      <c r="O11" s="40"/>
      <c r="P11" s="40"/>
      <c r="Q11" s="40"/>
      <c r="R11" s="40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</row>
    <row r="12" spans="1:35" s="18" customFormat="1" ht="10.15" customHeight="1">
      <c r="B12" s="73">
        <v>42743</v>
      </c>
      <c r="C12" s="73"/>
      <c r="D12" s="19"/>
      <c r="E12" s="20">
        <v>14213</v>
      </c>
      <c r="F12" s="20">
        <v>12389</v>
      </c>
      <c r="G12" s="20">
        <v>617</v>
      </c>
      <c r="H12" s="20">
        <v>596</v>
      </c>
      <c r="I12" s="20">
        <v>606</v>
      </c>
      <c r="J12" s="20">
        <v>5</v>
      </c>
      <c r="K12" s="41">
        <f t="shared" si="0"/>
        <v>14133</v>
      </c>
      <c r="L12" s="41">
        <v>13744</v>
      </c>
      <c r="M12" s="41">
        <v>11987</v>
      </c>
      <c r="N12" s="41">
        <v>614</v>
      </c>
      <c r="O12" s="41">
        <v>558</v>
      </c>
      <c r="P12" s="41">
        <v>581</v>
      </c>
      <c r="Q12" s="41">
        <v>4</v>
      </c>
      <c r="R12" s="41">
        <v>389</v>
      </c>
      <c r="S12" s="20">
        <v>363</v>
      </c>
      <c r="T12" s="20">
        <v>1</v>
      </c>
      <c r="U12" s="20">
        <v>1</v>
      </c>
      <c r="V12" s="20">
        <v>24</v>
      </c>
      <c r="W12" s="20">
        <v>0</v>
      </c>
      <c r="X12" s="20">
        <v>34</v>
      </c>
      <c r="Y12" s="20">
        <v>27</v>
      </c>
      <c r="Z12" s="20">
        <v>2</v>
      </c>
      <c r="AA12" s="20">
        <v>5</v>
      </c>
      <c r="AB12" s="20">
        <v>0</v>
      </c>
      <c r="AC12" s="20">
        <v>0</v>
      </c>
      <c r="AD12" s="20">
        <v>46</v>
      </c>
      <c r="AE12" s="20">
        <v>12</v>
      </c>
      <c r="AF12" s="20">
        <v>0</v>
      </c>
      <c r="AG12" s="20">
        <v>32</v>
      </c>
      <c r="AH12" s="20">
        <v>1</v>
      </c>
      <c r="AI12" s="20">
        <v>1</v>
      </c>
    </row>
    <row r="13" spans="1:35" s="15" customFormat="1" ht="10.15" customHeight="1">
      <c r="B13" s="21"/>
      <c r="C13" s="22" t="s">
        <v>10</v>
      </c>
      <c r="D13" s="16"/>
      <c r="E13" s="17">
        <v>14197</v>
      </c>
      <c r="F13" s="17">
        <v>12376</v>
      </c>
      <c r="G13" s="17">
        <v>617</v>
      </c>
      <c r="H13" s="17">
        <v>593</v>
      </c>
      <c r="I13" s="17">
        <v>606</v>
      </c>
      <c r="J13" s="17">
        <v>5</v>
      </c>
      <c r="K13" s="40">
        <f t="shared" si="0"/>
        <v>14122</v>
      </c>
      <c r="L13" s="40">
        <v>13733</v>
      </c>
      <c r="M13" s="40">
        <v>11977</v>
      </c>
      <c r="N13" s="40">
        <v>614</v>
      </c>
      <c r="O13" s="40">
        <v>557</v>
      </c>
      <c r="P13" s="40">
        <v>581</v>
      </c>
      <c r="Q13" s="40">
        <v>4</v>
      </c>
      <c r="R13" s="40">
        <v>389</v>
      </c>
      <c r="S13" s="17">
        <v>363</v>
      </c>
      <c r="T13" s="17">
        <v>1</v>
      </c>
      <c r="U13" s="17">
        <v>1</v>
      </c>
      <c r="V13" s="17">
        <v>24</v>
      </c>
      <c r="W13" s="17">
        <v>0</v>
      </c>
      <c r="X13" s="17">
        <v>34</v>
      </c>
      <c r="Y13" s="17">
        <v>27</v>
      </c>
      <c r="Z13" s="17">
        <v>2</v>
      </c>
      <c r="AA13" s="17">
        <v>5</v>
      </c>
      <c r="AB13" s="17">
        <v>0</v>
      </c>
      <c r="AC13" s="17">
        <v>0</v>
      </c>
      <c r="AD13" s="17">
        <v>41</v>
      </c>
      <c r="AE13" s="17">
        <v>9</v>
      </c>
      <c r="AF13" s="17">
        <v>0</v>
      </c>
      <c r="AG13" s="17">
        <v>30</v>
      </c>
      <c r="AH13" s="17">
        <v>1</v>
      </c>
      <c r="AI13" s="17">
        <v>1</v>
      </c>
    </row>
    <row r="14" spans="1:35" s="15" customFormat="1" ht="10.15" customHeight="1">
      <c r="B14" s="23"/>
      <c r="C14" s="22" t="s">
        <v>11</v>
      </c>
      <c r="D14" s="16"/>
      <c r="E14" s="17">
        <v>16</v>
      </c>
      <c r="F14" s="17">
        <v>13</v>
      </c>
      <c r="G14" s="17">
        <v>0</v>
      </c>
      <c r="H14" s="17">
        <v>3</v>
      </c>
      <c r="I14" s="17">
        <v>0</v>
      </c>
      <c r="J14" s="17">
        <v>0</v>
      </c>
      <c r="K14" s="40">
        <f t="shared" si="0"/>
        <v>11</v>
      </c>
      <c r="L14" s="40">
        <v>11</v>
      </c>
      <c r="M14" s="40">
        <v>10</v>
      </c>
      <c r="N14" s="40">
        <v>0</v>
      </c>
      <c r="O14" s="40">
        <v>1</v>
      </c>
      <c r="P14" s="40">
        <v>0</v>
      </c>
      <c r="Q14" s="40">
        <v>0</v>
      </c>
      <c r="R14" s="40">
        <v>0</v>
      </c>
      <c r="S14" s="17">
        <v>0</v>
      </c>
      <c r="T14" s="17">
        <v>0</v>
      </c>
      <c r="U14" s="17">
        <v>0</v>
      </c>
      <c r="V14" s="17">
        <v>0</v>
      </c>
      <c r="W14" s="17">
        <v>0</v>
      </c>
      <c r="X14" s="17">
        <v>0</v>
      </c>
      <c r="Y14" s="17">
        <v>0</v>
      </c>
      <c r="Z14" s="17">
        <v>0</v>
      </c>
      <c r="AA14" s="17">
        <v>0</v>
      </c>
      <c r="AB14" s="17">
        <v>0</v>
      </c>
      <c r="AC14" s="17">
        <v>0</v>
      </c>
      <c r="AD14" s="17">
        <v>5</v>
      </c>
      <c r="AE14" s="17">
        <v>3</v>
      </c>
      <c r="AF14" s="17">
        <v>0</v>
      </c>
      <c r="AG14" s="17">
        <v>2</v>
      </c>
      <c r="AH14" s="17">
        <v>0</v>
      </c>
      <c r="AI14" s="17">
        <v>0</v>
      </c>
    </row>
    <row r="15" spans="1:35" s="15" customFormat="1" ht="10.15" customHeight="1">
      <c r="B15" s="22"/>
      <c r="C15" s="22" t="s">
        <v>12</v>
      </c>
      <c r="D15" s="16"/>
      <c r="E15" s="17">
        <v>0</v>
      </c>
      <c r="F15" s="17">
        <v>0</v>
      </c>
      <c r="G15" s="17">
        <v>0</v>
      </c>
      <c r="H15" s="17">
        <v>0</v>
      </c>
      <c r="I15" s="17">
        <v>0</v>
      </c>
      <c r="J15" s="17">
        <v>0</v>
      </c>
      <c r="K15" s="40">
        <f t="shared" si="0"/>
        <v>0</v>
      </c>
      <c r="L15" s="40">
        <v>0</v>
      </c>
      <c r="M15" s="40">
        <v>0</v>
      </c>
      <c r="N15" s="40">
        <v>0</v>
      </c>
      <c r="O15" s="40">
        <v>0</v>
      </c>
      <c r="P15" s="40">
        <v>0</v>
      </c>
      <c r="Q15" s="40">
        <v>0</v>
      </c>
      <c r="R15" s="40">
        <v>0</v>
      </c>
      <c r="S15" s="17">
        <v>0</v>
      </c>
      <c r="T15" s="17">
        <v>0</v>
      </c>
      <c r="U15" s="17">
        <v>0</v>
      </c>
      <c r="V15" s="17">
        <v>0</v>
      </c>
      <c r="W15" s="17">
        <v>0</v>
      </c>
      <c r="X15" s="17">
        <v>0</v>
      </c>
      <c r="Y15" s="17">
        <v>0</v>
      </c>
      <c r="Z15" s="17">
        <v>0</v>
      </c>
      <c r="AA15" s="17">
        <v>0</v>
      </c>
      <c r="AB15" s="17">
        <v>0</v>
      </c>
      <c r="AC15" s="17">
        <v>0</v>
      </c>
      <c r="AD15" s="17">
        <v>0</v>
      </c>
      <c r="AE15" s="17">
        <v>0</v>
      </c>
      <c r="AF15" s="17">
        <v>0</v>
      </c>
      <c r="AG15" s="17">
        <v>0</v>
      </c>
      <c r="AH15" s="17">
        <v>0</v>
      </c>
      <c r="AI15" s="17">
        <v>0</v>
      </c>
    </row>
    <row r="16" spans="1:35" s="18" customFormat="1" ht="10.15" customHeight="1">
      <c r="B16" s="63" t="s">
        <v>13</v>
      </c>
      <c r="C16" s="63"/>
      <c r="D16" s="19"/>
      <c r="E16" s="20">
        <v>1483</v>
      </c>
      <c r="F16" s="20">
        <v>1272</v>
      </c>
      <c r="G16" s="20">
        <v>36</v>
      </c>
      <c r="H16" s="20">
        <v>114</v>
      </c>
      <c r="I16" s="20">
        <v>61</v>
      </c>
      <c r="J16" s="20">
        <v>0</v>
      </c>
      <c r="K16" s="41">
        <f t="shared" si="0"/>
        <v>1482</v>
      </c>
      <c r="L16" s="41">
        <v>1438</v>
      </c>
      <c r="M16" s="41">
        <v>1230</v>
      </c>
      <c r="N16" s="41">
        <v>36</v>
      </c>
      <c r="O16" s="41">
        <v>114</v>
      </c>
      <c r="P16" s="41">
        <v>58</v>
      </c>
      <c r="Q16" s="41">
        <v>0</v>
      </c>
      <c r="R16" s="41">
        <v>44</v>
      </c>
      <c r="S16" s="20">
        <v>41</v>
      </c>
      <c r="T16" s="20">
        <v>0</v>
      </c>
      <c r="U16" s="20">
        <v>0</v>
      </c>
      <c r="V16" s="20">
        <v>3</v>
      </c>
      <c r="W16" s="20">
        <v>0</v>
      </c>
      <c r="X16" s="20">
        <v>1</v>
      </c>
      <c r="Y16" s="20">
        <v>1</v>
      </c>
      <c r="Z16" s="20">
        <v>0</v>
      </c>
      <c r="AA16" s="20">
        <v>0</v>
      </c>
      <c r="AB16" s="20">
        <v>0</v>
      </c>
      <c r="AC16" s="20">
        <v>0</v>
      </c>
      <c r="AD16" s="20">
        <v>0</v>
      </c>
      <c r="AE16" s="20">
        <v>0</v>
      </c>
      <c r="AF16" s="20">
        <v>0</v>
      </c>
      <c r="AG16" s="20">
        <v>0</v>
      </c>
      <c r="AH16" s="20">
        <v>0</v>
      </c>
      <c r="AI16" s="20">
        <v>0</v>
      </c>
    </row>
    <row r="17" spans="2:35" s="15" customFormat="1" ht="10.15" customHeight="1">
      <c r="B17" s="24"/>
      <c r="C17" s="22" t="s">
        <v>10</v>
      </c>
      <c r="D17" s="16"/>
      <c r="E17" s="17">
        <v>1482</v>
      </c>
      <c r="F17" s="17">
        <v>1271</v>
      </c>
      <c r="G17" s="17">
        <v>36</v>
      </c>
      <c r="H17" s="17">
        <v>114</v>
      </c>
      <c r="I17" s="17">
        <v>61</v>
      </c>
      <c r="J17" s="17">
        <v>0</v>
      </c>
      <c r="K17" s="40">
        <f t="shared" si="0"/>
        <v>1481</v>
      </c>
      <c r="L17" s="40">
        <v>1437</v>
      </c>
      <c r="M17" s="40">
        <v>1229</v>
      </c>
      <c r="N17" s="40">
        <v>36</v>
      </c>
      <c r="O17" s="40">
        <v>114</v>
      </c>
      <c r="P17" s="40">
        <v>58</v>
      </c>
      <c r="Q17" s="40">
        <v>0</v>
      </c>
      <c r="R17" s="40">
        <v>44</v>
      </c>
      <c r="S17" s="17">
        <v>41</v>
      </c>
      <c r="T17" s="17">
        <v>0</v>
      </c>
      <c r="U17" s="17">
        <v>0</v>
      </c>
      <c r="V17" s="17">
        <v>3</v>
      </c>
      <c r="W17" s="17">
        <v>0</v>
      </c>
      <c r="X17" s="17">
        <v>1</v>
      </c>
      <c r="Y17" s="17">
        <v>1</v>
      </c>
      <c r="Z17" s="17">
        <v>0</v>
      </c>
      <c r="AA17" s="17">
        <v>0</v>
      </c>
      <c r="AB17" s="17">
        <v>0</v>
      </c>
      <c r="AC17" s="17">
        <v>0</v>
      </c>
      <c r="AD17" s="17">
        <v>0</v>
      </c>
      <c r="AE17" s="17">
        <v>0</v>
      </c>
      <c r="AF17" s="17">
        <v>0</v>
      </c>
      <c r="AG17" s="17">
        <v>0</v>
      </c>
      <c r="AH17" s="17">
        <v>0</v>
      </c>
      <c r="AI17" s="17">
        <v>0</v>
      </c>
    </row>
    <row r="18" spans="2:35" s="15" customFormat="1" ht="10.15" customHeight="1">
      <c r="B18" s="24"/>
      <c r="C18" s="22" t="s">
        <v>11</v>
      </c>
      <c r="D18" s="16"/>
      <c r="E18" s="17">
        <v>1</v>
      </c>
      <c r="F18" s="17">
        <v>1</v>
      </c>
      <c r="G18" s="17">
        <v>0</v>
      </c>
      <c r="H18" s="17">
        <v>0</v>
      </c>
      <c r="I18" s="17">
        <v>0</v>
      </c>
      <c r="J18" s="17">
        <v>0</v>
      </c>
      <c r="K18" s="40">
        <f t="shared" si="0"/>
        <v>1</v>
      </c>
      <c r="L18" s="40">
        <v>1</v>
      </c>
      <c r="M18" s="40">
        <v>1</v>
      </c>
      <c r="N18" s="40">
        <v>0</v>
      </c>
      <c r="O18" s="40">
        <v>0</v>
      </c>
      <c r="P18" s="40">
        <v>0</v>
      </c>
      <c r="Q18" s="40">
        <v>0</v>
      </c>
      <c r="R18" s="40">
        <v>0</v>
      </c>
      <c r="S18" s="17">
        <v>0</v>
      </c>
      <c r="T18" s="17">
        <v>0</v>
      </c>
      <c r="U18" s="17">
        <v>0</v>
      </c>
      <c r="V18" s="17">
        <v>0</v>
      </c>
      <c r="W18" s="17">
        <v>0</v>
      </c>
      <c r="X18" s="17">
        <v>0</v>
      </c>
      <c r="Y18" s="17">
        <v>0</v>
      </c>
      <c r="Z18" s="17">
        <v>0</v>
      </c>
      <c r="AA18" s="17">
        <v>0</v>
      </c>
      <c r="AB18" s="17">
        <v>0</v>
      </c>
      <c r="AC18" s="17">
        <v>0</v>
      </c>
      <c r="AD18" s="17">
        <v>0</v>
      </c>
      <c r="AE18" s="17">
        <v>0</v>
      </c>
      <c r="AF18" s="17">
        <v>0</v>
      </c>
      <c r="AG18" s="17">
        <v>0</v>
      </c>
      <c r="AH18" s="17">
        <v>0</v>
      </c>
      <c r="AI18" s="17">
        <v>0</v>
      </c>
    </row>
    <row r="19" spans="2:35" s="15" customFormat="1" ht="10.15" customHeight="1">
      <c r="B19" s="24"/>
      <c r="C19" s="22" t="s">
        <v>12</v>
      </c>
      <c r="D19" s="16"/>
      <c r="E19" s="17">
        <v>0</v>
      </c>
      <c r="F19" s="17">
        <v>0</v>
      </c>
      <c r="G19" s="17">
        <v>0</v>
      </c>
      <c r="H19" s="17">
        <v>0</v>
      </c>
      <c r="I19" s="17">
        <v>0</v>
      </c>
      <c r="J19" s="17">
        <v>0</v>
      </c>
      <c r="K19" s="40">
        <f t="shared" si="0"/>
        <v>0</v>
      </c>
      <c r="L19" s="40">
        <v>0</v>
      </c>
      <c r="M19" s="40">
        <v>0</v>
      </c>
      <c r="N19" s="40">
        <v>0</v>
      </c>
      <c r="O19" s="40">
        <v>0</v>
      </c>
      <c r="P19" s="40">
        <v>0</v>
      </c>
      <c r="Q19" s="40">
        <v>0</v>
      </c>
      <c r="R19" s="40">
        <v>0</v>
      </c>
      <c r="S19" s="17">
        <v>0</v>
      </c>
      <c r="T19" s="17">
        <v>0</v>
      </c>
      <c r="U19" s="17">
        <v>0</v>
      </c>
      <c r="V19" s="17">
        <v>0</v>
      </c>
      <c r="W19" s="17">
        <v>0</v>
      </c>
      <c r="X19" s="17">
        <v>0</v>
      </c>
      <c r="Y19" s="17">
        <v>0</v>
      </c>
      <c r="Z19" s="17">
        <v>0</v>
      </c>
      <c r="AA19" s="17">
        <v>0</v>
      </c>
      <c r="AB19" s="17">
        <v>0</v>
      </c>
      <c r="AC19" s="17">
        <v>0</v>
      </c>
      <c r="AD19" s="17">
        <v>0</v>
      </c>
      <c r="AE19" s="17">
        <v>0</v>
      </c>
      <c r="AF19" s="17">
        <v>0</v>
      </c>
      <c r="AG19" s="17">
        <v>0</v>
      </c>
      <c r="AH19" s="17">
        <v>0</v>
      </c>
      <c r="AI19" s="17">
        <v>0</v>
      </c>
    </row>
    <row r="20" spans="2:35" s="18" customFormat="1" ht="10.15" customHeight="1">
      <c r="B20" s="63" t="s">
        <v>14</v>
      </c>
      <c r="C20" s="63"/>
      <c r="D20" s="19"/>
      <c r="E20" s="20">
        <v>877</v>
      </c>
      <c r="F20" s="20">
        <v>731</v>
      </c>
      <c r="G20" s="20">
        <v>52</v>
      </c>
      <c r="H20" s="20">
        <v>43</v>
      </c>
      <c r="I20" s="20">
        <v>51</v>
      </c>
      <c r="J20" s="20">
        <v>0</v>
      </c>
      <c r="K20" s="41">
        <f t="shared" si="0"/>
        <v>874</v>
      </c>
      <c r="L20" s="41">
        <v>859</v>
      </c>
      <c r="M20" s="41">
        <v>715</v>
      </c>
      <c r="N20" s="41">
        <v>52</v>
      </c>
      <c r="O20" s="41">
        <v>42</v>
      </c>
      <c r="P20" s="41">
        <v>50</v>
      </c>
      <c r="Q20" s="41">
        <v>0</v>
      </c>
      <c r="R20" s="41">
        <v>15</v>
      </c>
      <c r="S20" s="20">
        <v>14</v>
      </c>
      <c r="T20" s="20">
        <v>0</v>
      </c>
      <c r="U20" s="20">
        <v>0</v>
      </c>
      <c r="V20" s="20">
        <v>1</v>
      </c>
      <c r="W20" s="20">
        <v>0</v>
      </c>
      <c r="X20" s="20">
        <v>1</v>
      </c>
      <c r="Y20" s="20">
        <v>1</v>
      </c>
      <c r="Z20" s="20">
        <v>0</v>
      </c>
      <c r="AA20" s="20">
        <v>0</v>
      </c>
      <c r="AB20" s="20">
        <v>0</v>
      </c>
      <c r="AC20" s="20">
        <v>0</v>
      </c>
      <c r="AD20" s="20">
        <v>2</v>
      </c>
      <c r="AE20" s="20">
        <v>1</v>
      </c>
      <c r="AF20" s="20">
        <v>0</v>
      </c>
      <c r="AG20" s="20">
        <v>1</v>
      </c>
      <c r="AH20" s="20">
        <v>0</v>
      </c>
      <c r="AI20" s="20">
        <v>0</v>
      </c>
    </row>
    <row r="21" spans="2:35" s="15" customFormat="1" ht="10.15" customHeight="1">
      <c r="B21" s="24"/>
      <c r="C21" s="22" t="s">
        <v>10</v>
      </c>
      <c r="D21" s="16"/>
      <c r="E21" s="17">
        <v>876</v>
      </c>
      <c r="F21" s="17">
        <v>730</v>
      </c>
      <c r="G21" s="17">
        <v>52</v>
      </c>
      <c r="H21" s="17">
        <v>43</v>
      </c>
      <c r="I21" s="17">
        <v>51</v>
      </c>
      <c r="J21" s="17">
        <v>0</v>
      </c>
      <c r="K21" s="40">
        <f t="shared" si="0"/>
        <v>873</v>
      </c>
      <c r="L21" s="40">
        <v>858</v>
      </c>
      <c r="M21" s="40">
        <v>714</v>
      </c>
      <c r="N21" s="40">
        <v>52</v>
      </c>
      <c r="O21" s="40">
        <v>42</v>
      </c>
      <c r="P21" s="40">
        <v>50</v>
      </c>
      <c r="Q21" s="40">
        <v>0</v>
      </c>
      <c r="R21" s="40">
        <v>15</v>
      </c>
      <c r="S21" s="17">
        <v>14</v>
      </c>
      <c r="T21" s="17">
        <v>0</v>
      </c>
      <c r="U21" s="17">
        <v>0</v>
      </c>
      <c r="V21" s="17">
        <v>1</v>
      </c>
      <c r="W21" s="17">
        <v>0</v>
      </c>
      <c r="X21" s="17">
        <v>1</v>
      </c>
      <c r="Y21" s="17">
        <v>1</v>
      </c>
      <c r="Z21" s="17">
        <v>0</v>
      </c>
      <c r="AA21" s="17">
        <v>0</v>
      </c>
      <c r="AB21" s="17">
        <v>0</v>
      </c>
      <c r="AC21" s="17">
        <v>0</v>
      </c>
      <c r="AD21" s="17">
        <v>2</v>
      </c>
      <c r="AE21" s="17">
        <v>1</v>
      </c>
      <c r="AF21" s="17">
        <v>0</v>
      </c>
      <c r="AG21" s="17">
        <v>1</v>
      </c>
      <c r="AH21" s="17">
        <v>0</v>
      </c>
      <c r="AI21" s="17">
        <v>0</v>
      </c>
    </row>
    <row r="22" spans="2:35" s="15" customFormat="1" ht="10.15" customHeight="1">
      <c r="B22" s="24"/>
      <c r="C22" s="22" t="s">
        <v>11</v>
      </c>
      <c r="D22" s="16"/>
      <c r="E22" s="17">
        <v>1</v>
      </c>
      <c r="F22" s="17">
        <v>1</v>
      </c>
      <c r="G22" s="17">
        <v>0</v>
      </c>
      <c r="H22" s="17">
        <v>0</v>
      </c>
      <c r="I22" s="17">
        <v>0</v>
      </c>
      <c r="J22" s="17">
        <v>0</v>
      </c>
      <c r="K22" s="40">
        <f t="shared" si="0"/>
        <v>1</v>
      </c>
      <c r="L22" s="40">
        <v>1</v>
      </c>
      <c r="M22" s="40">
        <v>1</v>
      </c>
      <c r="N22" s="40">
        <v>0</v>
      </c>
      <c r="O22" s="40">
        <v>0</v>
      </c>
      <c r="P22" s="40">
        <v>0</v>
      </c>
      <c r="Q22" s="40">
        <v>0</v>
      </c>
      <c r="R22" s="40">
        <v>0</v>
      </c>
      <c r="S22" s="17">
        <v>0</v>
      </c>
      <c r="T22" s="17">
        <v>0</v>
      </c>
      <c r="U22" s="17">
        <v>0</v>
      </c>
      <c r="V22" s="17">
        <v>0</v>
      </c>
      <c r="W22" s="17">
        <v>0</v>
      </c>
      <c r="X22" s="17">
        <v>0</v>
      </c>
      <c r="Y22" s="17">
        <v>0</v>
      </c>
      <c r="Z22" s="17">
        <v>0</v>
      </c>
      <c r="AA22" s="17">
        <v>0</v>
      </c>
      <c r="AB22" s="17">
        <v>0</v>
      </c>
      <c r="AC22" s="17">
        <v>0</v>
      </c>
      <c r="AD22" s="17">
        <v>0</v>
      </c>
      <c r="AE22" s="17">
        <v>0</v>
      </c>
      <c r="AF22" s="17">
        <v>0</v>
      </c>
      <c r="AG22" s="17">
        <v>0</v>
      </c>
      <c r="AH22" s="17">
        <v>0</v>
      </c>
      <c r="AI22" s="17">
        <v>0</v>
      </c>
    </row>
    <row r="23" spans="2:35" s="15" customFormat="1" ht="10.15" customHeight="1">
      <c r="B23" s="24"/>
      <c r="C23" s="22" t="s">
        <v>12</v>
      </c>
      <c r="D23" s="16"/>
      <c r="E23" s="17">
        <v>0</v>
      </c>
      <c r="F23" s="17">
        <v>0</v>
      </c>
      <c r="G23" s="17">
        <v>0</v>
      </c>
      <c r="H23" s="17">
        <v>0</v>
      </c>
      <c r="I23" s="17">
        <v>0</v>
      </c>
      <c r="J23" s="17">
        <v>0</v>
      </c>
      <c r="K23" s="40">
        <f t="shared" si="0"/>
        <v>0</v>
      </c>
      <c r="L23" s="40">
        <v>0</v>
      </c>
      <c r="M23" s="40">
        <v>0</v>
      </c>
      <c r="N23" s="40">
        <v>0</v>
      </c>
      <c r="O23" s="40">
        <v>0</v>
      </c>
      <c r="P23" s="40">
        <v>0</v>
      </c>
      <c r="Q23" s="40">
        <v>0</v>
      </c>
      <c r="R23" s="40">
        <v>0</v>
      </c>
      <c r="S23" s="17">
        <v>0</v>
      </c>
      <c r="T23" s="17">
        <v>0</v>
      </c>
      <c r="U23" s="17">
        <v>0</v>
      </c>
      <c r="V23" s="17">
        <v>0</v>
      </c>
      <c r="W23" s="17">
        <v>0</v>
      </c>
      <c r="X23" s="17">
        <v>0</v>
      </c>
      <c r="Y23" s="17">
        <v>0</v>
      </c>
      <c r="Z23" s="17">
        <v>0</v>
      </c>
      <c r="AA23" s="17">
        <v>0</v>
      </c>
      <c r="AB23" s="17">
        <v>0</v>
      </c>
      <c r="AC23" s="17">
        <v>0</v>
      </c>
      <c r="AD23" s="17">
        <v>0</v>
      </c>
      <c r="AE23" s="17">
        <v>0</v>
      </c>
      <c r="AF23" s="17">
        <v>0</v>
      </c>
      <c r="AG23" s="17">
        <v>0</v>
      </c>
      <c r="AH23" s="17">
        <v>0</v>
      </c>
      <c r="AI23" s="17">
        <v>0</v>
      </c>
    </row>
    <row r="24" spans="2:35" s="18" customFormat="1" ht="10.15" customHeight="1">
      <c r="B24" s="63" t="s">
        <v>15</v>
      </c>
      <c r="C24" s="63"/>
      <c r="D24" s="19"/>
      <c r="E24" s="20">
        <v>3860</v>
      </c>
      <c r="F24" s="20">
        <v>3444</v>
      </c>
      <c r="G24" s="20">
        <v>186</v>
      </c>
      <c r="H24" s="20">
        <v>74</v>
      </c>
      <c r="I24" s="20">
        <v>154</v>
      </c>
      <c r="J24" s="20">
        <v>2</v>
      </c>
      <c r="K24" s="41">
        <f t="shared" si="0"/>
        <v>3826</v>
      </c>
      <c r="L24" s="41">
        <v>3726</v>
      </c>
      <c r="M24" s="41">
        <v>3325</v>
      </c>
      <c r="N24" s="41">
        <v>184</v>
      </c>
      <c r="O24" s="41">
        <v>65</v>
      </c>
      <c r="P24" s="41">
        <v>150</v>
      </c>
      <c r="Q24" s="41">
        <v>2</v>
      </c>
      <c r="R24" s="41">
        <v>100</v>
      </c>
      <c r="S24" s="20">
        <v>96</v>
      </c>
      <c r="T24" s="20">
        <v>0</v>
      </c>
      <c r="U24" s="20">
        <v>1</v>
      </c>
      <c r="V24" s="20">
        <v>3</v>
      </c>
      <c r="W24" s="20">
        <v>0</v>
      </c>
      <c r="X24" s="20">
        <v>23</v>
      </c>
      <c r="Y24" s="20">
        <v>17</v>
      </c>
      <c r="Z24" s="20">
        <v>2</v>
      </c>
      <c r="AA24" s="20">
        <v>4</v>
      </c>
      <c r="AB24" s="20">
        <v>0</v>
      </c>
      <c r="AC24" s="20">
        <v>0</v>
      </c>
      <c r="AD24" s="20">
        <v>11</v>
      </c>
      <c r="AE24" s="20">
        <v>6</v>
      </c>
      <c r="AF24" s="20">
        <v>0</v>
      </c>
      <c r="AG24" s="20">
        <v>4</v>
      </c>
      <c r="AH24" s="20">
        <v>1</v>
      </c>
      <c r="AI24" s="20">
        <v>0</v>
      </c>
    </row>
    <row r="25" spans="2:35" s="15" customFormat="1" ht="10.15" customHeight="1">
      <c r="B25" s="24"/>
      <c r="C25" s="22" t="s">
        <v>10</v>
      </c>
      <c r="D25" s="16"/>
      <c r="E25" s="17">
        <v>3853</v>
      </c>
      <c r="F25" s="17">
        <v>3437</v>
      </c>
      <c r="G25" s="17">
        <v>186</v>
      </c>
      <c r="H25" s="17">
        <v>74</v>
      </c>
      <c r="I25" s="17">
        <v>154</v>
      </c>
      <c r="J25" s="17">
        <v>2</v>
      </c>
      <c r="K25" s="40">
        <f t="shared" si="0"/>
        <v>3819</v>
      </c>
      <c r="L25" s="40">
        <v>3719</v>
      </c>
      <c r="M25" s="40">
        <v>3318</v>
      </c>
      <c r="N25" s="40">
        <v>184</v>
      </c>
      <c r="O25" s="40">
        <v>65</v>
      </c>
      <c r="P25" s="40">
        <v>150</v>
      </c>
      <c r="Q25" s="40">
        <v>2</v>
      </c>
      <c r="R25" s="40">
        <v>100</v>
      </c>
      <c r="S25" s="17">
        <v>96</v>
      </c>
      <c r="T25" s="17">
        <v>0</v>
      </c>
      <c r="U25" s="17">
        <v>1</v>
      </c>
      <c r="V25" s="17">
        <v>3</v>
      </c>
      <c r="W25" s="17">
        <v>0</v>
      </c>
      <c r="X25" s="17">
        <v>23</v>
      </c>
      <c r="Y25" s="17">
        <v>17</v>
      </c>
      <c r="Z25" s="17">
        <v>2</v>
      </c>
      <c r="AA25" s="17">
        <v>4</v>
      </c>
      <c r="AB25" s="17">
        <v>0</v>
      </c>
      <c r="AC25" s="17">
        <v>0</v>
      </c>
      <c r="AD25" s="17">
        <v>11</v>
      </c>
      <c r="AE25" s="17">
        <v>6</v>
      </c>
      <c r="AF25" s="17">
        <v>0</v>
      </c>
      <c r="AG25" s="17">
        <v>4</v>
      </c>
      <c r="AH25" s="17">
        <v>1</v>
      </c>
      <c r="AI25" s="17">
        <v>0</v>
      </c>
    </row>
    <row r="26" spans="2:35" s="15" customFormat="1" ht="10.15" customHeight="1">
      <c r="B26" s="24"/>
      <c r="C26" s="22" t="s">
        <v>11</v>
      </c>
      <c r="D26" s="16"/>
      <c r="E26" s="17">
        <v>7</v>
      </c>
      <c r="F26" s="17">
        <v>7</v>
      </c>
      <c r="G26" s="17">
        <v>0</v>
      </c>
      <c r="H26" s="17">
        <v>0</v>
      </c>
      <c r="I26" s="17">
        <v>0</v>
      </c>
      <c r="J26" s="17">
        <v>0</v>
      </c>
      <c r="K26" s="40">
        <f t="shared" si="0"/>
        <v>7</v>
      </c>
      <c r="L26" s="40">
        <v>7</v>
      </c>
      <c r="M26" s="40">
        <v>7</v>
      </c>
      <c r="N26" s="40">
        <v>0</v>
      </c>
      <c r="O26" s="40">
        <v>0</v>
      </c>
      <c r="P26" s="40">
        <v>0</v>
      </c>
      <c r="Q26" s="40">
        <v>0</v>
      </c>
      <c r="R26" s="40">
        <v>0</v>
      </c>
      <c r="S26" s="17">
        <v>0</v>
      </c>
      <c r="T26" s="17">
        <v>0</v>
      </c>
      <c r="U26" s="17">
        <v>0</v>
      </c>
      <c r="V26" s="17">
        <v>0</v>
      </c>
      <c r="W26" s="17">
        <v>0</v>
      </c>
      <c r="X26" s="17">
        <v>0</v>
      </c>
      <c r="Y26" s="17">
        <v>0</v>
      </c>
      <c r="Z26" s="17">
        <v>0</v>
      </c>
      <c r="AA26" s="17">
        <v>0</v>
      </c>
      <c r="AB26" s="17">
        <v>0</v>
      </c>
      <c r="AC26" s="17">
        <v>0</v>
      </c>
      <c r="AD26" s="17">
        <v>0</v>
      </c>
      <c r="AE26" s="17">
        <v>0</v>
      </c>
      <c r="AF26" s="17">
        <v>0</v>
      </c>
      <c r="AG26" s="17">
        <v>0</v>
      </c>
      <c r="AH26" s="17">
        <v>0</v>
      </c>
      <c r="AI26" s="17">
        <v>0</v>
      </c>
    </row>
    <row r="27" spans="2:35" s="15" customFormat="1" ht="10.15" customHeight="1">
      <c r="B27" s="24"/>
      <c r="C27" s="22" t="s">
        <v>12</v>
      </c>
      <c r="D27" s="16"/>
      <c r="E27" s="17">
        <v>0</v>
      </c>
      <c r="F27" s="17">
        <v>0</v>
      </c>
      <c r="G27" s="17">
        <v>0</v>
      </c>
      <c r="H27" s="17">
        <v>0</v>
      </c>
      <c r="I27" s="17">
        <v>0</v>
      </c>
      <c r="J27" s="17">
        <v>0</v>
      </c>
      <c r="K27" s="40">
        <f t="shared" si="0"/>
        <v>0</v>
      </c>
      <c r="L27" s="40">
        <v>0</v>
      </c>
      <c r="M27" s="40">
        <v>0</v>
      </c>
      <c r="N27" s="40">
        <v>0</v>
      </c>
      <c r="O27" s="40">
        <v>0</v>
      </c>
      <c r="P27" s="40">
        <v>0</v>
      </c>
      <c r="Q27" s="40">
        <v>0</v>
      </c>
      <c r="R27" s="40">
        <v>0</v>
      </c>
      <c r="S27" s="17">
        <v>0</v>
      </c>
      <c r="T27" s="17">
        <v>0</v>
      </c>
      <c r="U27" s="17">
        <v>0</v>
      </c>
      <c r="V27" s="17">
        <v>0</v>
      </c>
      <c r="W27" s="17">
        <v>0</v>
      </c>
      <c r="X27" s="17">
        <v>0</v>
      </c>
      <c r="Y27" s="17">
        <v>0</v>
      </c>
      <c r="Z27" s="17">
        <v>0</v>
      </c>
      <c r="AA27" s="17">
        <v>0</v>
      </c>
      <c r="AB27" s="17">
        <v>0</v>
      </c>
      <c r="AC27" s="17">
        <v>0</v>
      </c>
      <c r="AD27" s="17">
        <v>0</v>
      </c>
      <c r="AE27" s="17">
        <v>0</v>
      </c>
      <c r="AF27" s="17">
        <v>0</v>
      </c>
      <c r="AG27" s="17">
        <v>0</v>
      </c>
      <c r="AH27" s="17">
        <v>0</v>
      </c>
      <c r="AI27" s="17">
        <v>0</v>
      </c>
    </row>
    <row r="28" spans="2:35" s="18" customFormat="1" ht="10.15" customHeight="1">
      <c r="B28" s="63" t="s">
        <v>16</v>
      </c>
      <c r="C28" s="63"/>
      <c r="D28" s="19"/>
      <c r="E28" s="20">
        <v>1364</v>
      </c>
      <c r="F28" s="20">
        <v>1175</v>
      </c>
      <c r="G28" s="20">
        <v>65</v>
      </c>
      <c r="H28" s="20">
        <v>67</v>
      </c>
      <c r="I28" s="20">
        <v>57</v>
      </c>
      <c r="J28" s="20">
        <v>0</v>
      </c>
      <c r="K28" s="41">
        <f t="shared" si="0"/>
        <v>1359</v>
      </c>
      <c r="L28" s="41">
        <v>1293</v>
      </c>
      <c r="M28" s="41">
        <v>1116</v>
      </c>
      <c r="N28" s="41">
        <v>64</v>
      </c>
      <c r="O28" s="41">
        <v>62</v>
      </c>
      <c r="P28" s="41">
        <v>51</v>
      </c>
      <c r="Q28" s="41">
        <v>0</v>
      </c>
      <c r="R28" s="41">
        <v>66</v>
      </c>
      <c r="S28" s="20">
        <v>59</v>
      </c>
      <c r="T28" s="20">
        <v>1</v>
      </c>
      <c r="U28" s="20">
        <v>0</v>
      </c>
      <c r="V28" s="20">
        <v>6</v>
      </c>
      <c r="W28" s="20">
        <v>0</v>
      </c>
      <c r="X28" s="20">
        <v>0</v>
      </c>
      <c r="Y28" s="20">
        <v>0</v>
      </c>
      <c r="Z28" s="20">
        <v>0</v>
      </c>
      <c r="AA28" s="20">
        <v>0</v>
      </c>
      <c r="AB28" s="20">
        <v>0</v>
      </c>
      <c r="AC28" s="20">
        <v>0</v>
      </c>
      <c r="AD28" s="20">
        <v>5</v>
      </c>
      <c r="AE28" s="20">
        <v>0</v>
      </c>
      <c r="AF28" s="20">
        <v>0</v>
      </c>
      <c r="AG28" s="20">
        <v>5</v>
      </c>
      <c r="AH28" s="20">
        <v>0</v>
      </c>
      <c r="AI28" s="20">
        <v>0</v>
      </c>
    </row>
    <row r="29" spans="2:35" s="15" customFormat="1" ht="10.15" customHeight="1">
      <c r="B29" s="24"/>
      <c r="C29" s="22" t="s">
        <v>10</v>
      </c>
      <c r="D29" s="16"/>
      <c r="E29" s="17">
        <v>1363</v>
      </c>
      <c r="F29" s="17">
        <v>1175</v>
      </c>
      <c r="G29" s="17">
        <v>65</v>
      </c>
      <c r="H29" s="17">
        <v>66</v>
      </c>
      <c r="I29" s="17">
        <v>57</v>
      </c>
      <c r="J29" s="17">
        <v>0</v>
      </c>
      <c r="K29" s="40">
        <f t="shared" si="0"/>
        <v>1358</v>
      </c>
      <c r="L29" s="40">
        <v>1292</v>
      </c>
      <c r="M29" s="40">
        <v>1116</v>
      </c>
      <c r="N29" s="40">
        <v>64</v>
      </c>
      <c r="O29" s="40">
        <v>61</v>
      </c>
      <c r="P29" s="40">
        <v>51</v>
      </c>
      <c r="Q29" s="40">
        <v>0</v>
      </c>
      <c r="R29" s="40">
        <v>66</v>
      </c>
      <c r="S29" s="17">
        <v>59</v>
      </c>
      <c r="T29" s="17">
        <v>1</v>
      </c>
      <c r="U29" s="17">
        <v>0</v>
      </c>
      <c r="V29" s="17">
        <v>6</v>
      </c>
      <c r="W29" s="17">
        <v>0</v>
      </c>
      <c r="X29" s="17">
        <v>0</v>
      </c>
      <c r="Y29" s="17">
        <v>0</v>
      </c>
      <c r="Z29" s="17">
        <v>0</v>
      </c>
      <c r="AA29" s="17">
        <v>0</v>
      </c>
      <c r="AB29" s="17">
        <v>0</v>
      </c>
      <c r="AC29" s="17">
        <v>0</v>
      </c>
      <c r="AD29" s="17">
        <v>5</v>
      </c>
      <c r="AE29" s="17">
        <v>0</v>
      </c>
      <c r="AF29" s="17">
        <v>0</v>
      </c>
      <c r="AG29" s="17">
        <v>5</v>
      </c>
      <c r="AH29" s="17">
        <v>0</v>
      </c>
      <c r="AI29" s="17">
        <v>0</v>
      </c>
    </row>
    <row r="30" spans="2:35" s="15" customFormat="1" ht="10.15" customHeight="1">
      <c r="B30" s="24"/>
      <c r="C30" s="22" t="s">
        <v>11</v>
      </c>
      <c r="D30" s="16"/>
      <c r="E30" s="17">
        <v>1</v>
      </c>
      <c r="F30" s="17">
        <v>0</v>
      </c>
      <c r="G30" s="17">
        <v>0</v>
      </c>
      <c r="H30" s="17">
        <v>1</v>
      </c>
      <c r="I30" s="17">
        <v>0</v>
      </c>
      <c r="J30" s="17">
        <v>0</v>
      </c>
      <c r="K30" s="40">
        <f t="shared" si="0"/>
        <v>1</v>
      </c>
      <c r="L30" s="40">
        <v>1</v>
      </c>
      <c r="M30" s="40">
        <v>0</v>
      </c>
      <c r="N30" s="40">
        <v>0</v>
      </c>
      <c r="O30" s="40">
        <v>1</v>
      </c>
      <c r="P30" s="40">
        <v>0</v>
      </c>
      <c r="Q30" s="40">
        <v>0</v>
      </c>
      <c r="R30" s="40">
        <v>0</v>
      </c>
      <c r="S30" s="17">
        <v>0</v>
      </c>
      <c r="T30" s="17">
        <v>0</v>
      </c>
      <c r="U30" s="17">
        <v>0</v>
      </c>
      <c r="V30" s="17">
        <v>0</v>
      </c>
      <c r="W30" s="17">
        <v>0</v>
      </c>
      <c r="X30" s="17">
        <v>0</v>
      </c>
      <c r="Y30" s="17">
        <v>0</v>
      </c>
      <c r="Z30" s="17">
        <v>0</v>
      </c>
      <c r="AA30" s="17">
        <v>0</v>
      </c>
      <c r="AB30" s="17">
        <v>0</v>
      </c>
      <c r="AC30" s="17">
        <v>0</v>
      </c>
      <c r="AD30" s="17">
        <v>0</v>
      </c>
      <c r="AE30" s="17">
        <v>0</v>
      </c>
      <c r="AF30" s="17">
        <v>0</v>
      </c>
      <c r="AG30" s="17">
        <v>0</v>
      </c>
      <c r="AH30" s="17">
        <v>0</v>
      </c>
      <c r="AI30" s="17">
        <v>0</v>
      </c>
    </row>
    <row r="31" spans="2:35" s="15" customFormat="1" ht="10.15" customHeight="1">
      <c r="B31" s="24"/>
      <c r="C31" s="22" t="s">
        <v>12</v>
      </c>
      <c r="D31" s="16"/>
      <c r="E31" s="17">
        <v>0</v>
      </c>
      <c r="F31" s="17">
        <v>0</v>
      </c>
      <c r="G31" s="17">
        <v>0</v>
      </c>
      <c r="H31" s="17">
        <v>0</v>
      </c>
      <c r="I31" s="17">
        <v>0</v>
      </c>
      <c r="J31" s="17">
        <v>0</v>
      </c>
      <c r="K31" s="40">
        <f t="shared" si="0"/>
        <v>0</v>
      </c>
      <c r="L31" s="40">
        <v>0</v>
      </c>
      <c r="M31" s="40">
        <v>0</v>
      </c>
      <c r="N31" s="40">
        <v>0</v>
      </c>
      <c r="O31" s="40">
        <v>0</v>
      </c>
      <c r="P31" s="40">
        <v>0</v>
      </c>
      <c r="Q31" s="40">
        <v>0</v>
      </c>
      <c r="R31" s="40">
        <v>0</v>
      </c>
      <c r="S31" s="17">
        <v>0</v>
      </c>
      <c r="T31" s="17">
        <v>0</v>
      </c>
      <c r="U31" s="17">
        <v>0</v>
      </c>
      <c r="V31" s="17">
        <v>0</v>
      </c>
      <c r="W31" s="17">
        <v>0</v>
      </c>
      <c r="X31" s="17">
        <v>0</v>
      </c>
      <c r="Y31" s="17">
        <v>0</v>
      </c>
      <c r="Z31" s="17">
        <v>0</v>
      </c>
      <c r="AA31" s="17">
        <v>0</v>
      </c>
      <c r="AB31" s="17">
        <v>0</v>
      </c>
      <c r="AC31" s="17">
        <v>0</v>
      </c>
      <c r="AD31" s="17">
        <v>0</v>
      </c>
      <c r="AE31" s="17">
        <v>0</v>
      </c>
      <c r="AF31" s="17">
        <v>0</v>
      </c>
      <c r="AG31" s="17">
        <v>0</v>
      </c>
      <c r="AH31" s="17">
        <v>0</v>
      </c>
      <c r="AI31" s="17">
        <v>0</v>
      </c>
    </row>
    <row r="32" spans="2:35" s="18" customFormat="1" ht="10.15" customHeight="1">
      <c r="B32" s="63" t="s">
        <v>17</v>
      </c>
      <c r="C32" s="63"/>
      <c r="D32" s="19"/>
      <c r="E32" s="20">
        <v>2166</v>
      </c>
      <c r="F32" s="20">
        <v>1864</v>
      </c>
      <c r="G32" s="20">
        <v>131</v>
      </c>
      <c r="H32" s="20">
        <v>83</v>
      </c>
      <c r="I32" s="20">
        <v>86</v>
      </c>
      <c r="J32" s="20">
        <v>2</v>
      </c>
      <c r="K32" s="41">
        <f t="shared" si="0"/>
        <v>2163</v>
      </c>
      <c r="L32" s="41">
        <v>2088</v>
      </c>
      <c r="M32" s="41">
        <v>1794</v>
      </c>
      <c r="N32" s="41">
        <v>131</v>
      </c>
      <c r="O32" s="41">
        <v>83</v>
      </c>
      <c r="P32" s="41">
        <v>79</v>
      </c>
      <c r="Q32" s="41">
        <v>1</v>
      </c>
      <c r="R32" s="41">
        <v>75</v>
      </c>
      <c r="S32" s="20">
        <v>68</v>
      </c>
      <c r="T32" s="20">
        <v>0</v>
      </c>
      <c r="U32" s="20">
        <v>0</v>
      </c>
      <c r="V32" s="20">
        <v>7</v>
      </c>
      <c r="W32" s="20">
        <v>0</v>
      </c>
      <c r="X32" s="20">
        <v>2</v>
      </c>
      <c r="Y32" s="20">
        <v>2</v>
      </c>
      <c r="Z32" s="20">
        <v>0</v>
      </c>
      <c r="AA32" s="20">
        <v>0</v>
      </c>
      <c r="AB32" s="20">
        <v>0</v>
      </c>
      <c r="AC32" s="20">
        <v>0</v>
      </c>
      <c r="AD32" s="20">
        <v>1</v>
      </c>
      <c r="AE32" s="20">
        <v>0</v>
      </c>
      <c r="AF32" s="20">
        <v>0</v>
      </c>
      <c r="AG32" s="20">
        <v>0</v>
      </c>
      <c r="AH32" s="20">
        <v>0</v>
      </c>
      <c r="AI32" s="20">
        <v>1</v>
      </c>
    </row>
    <row r="33" spans="1:35" s="15" customFormat="1" ht="10.15" customHeight="1">
      <c r="B33" s="24"/>
      <c r="C33" s="22" t="s">
        <v>10</v>
      </c>
      <c r="D33" s="16"/>
      <c r="E33" s="17">
        <v>2166</v>
      </c>
      <c r="F33" s="17">
        <v>1864</v>
      </c>
      <c r="G33" s="17">
        <v>131</v>
      </c>
      <c r="H33" s="17">
        <v>83</v>
      </c>
      <c r="I33" s="17">
        <v>86</v>
      </c>
      <c r="J33" s="17">
        <v>2</v>
      </c>
      <c r="K33" s="40">
        <f t="shared" si="0"/>
        <v>2163</v>
      </c>
      <c r="L33" s="40">
        <v>2088</v>
      </c>
      <c r="M33" s="40">
        <v>1794</v>
      </c>
      <c r="N33" s="40">
        <v>131</v>
      </c>
      <c r="O33" s="40">
        <v>83</v>
      </c>
      <c r="P33" s="40">
        <v>79</v>
      </c>
      <c r="Q33" s="40">
        <v>1</v>
      </c>
      <c r="R33" s="40">
        <v>75</v>
      </c>
      <c r="S33" s="17">
        <v>68</v>
      </c>
      <c r="T33" s="17">
        <v>0</v>
      </c>
      <c r="U33" s="17">
        <v>0</v>
      </c>
      <c r="V33" s="17">
        <v>7</v>
      </c>
      <c r="W33" s="17">
        <v>0</v>
      </c>
      <c r="X33" s="17">
        <v>2</v>
      </c>
      <c r="Y33" s="17">
        <v>2</v>
      </c>
      <c r="Z33" s="17">
        <v>0</v>
      </c>
      <c r="AA33" s="17">
        <v>0</v>
      </c>
      <c r="AB33" s="17">
        <v>0</v>
      </c>
      <c r="AC33" s="17">
        <v>0</v>
      </c>
      <c r="AD33" s="17">
        <v>1</v>
      </c>
      <c r="AE33" s="17">
        <v>0</v>
      </c>
      <c r="AF33" s="17">
        <v>0</v>
      </c>
      <c r="AG33" s="17">
        <v>0</v>
      </c>
      <c r="AH33" s="17">
        <v>0</v>
      </c>
      <c r="AI33" s="17">
        <v>1</v>
      </c>
    </row>
    <row r="34" spans="1:35" s="15" customFormat="1" ht="10.15" customHeight="1">
      <c r="B34" s="24"/>
      <c r="C34" s="22" t="s">
        <v>11</v>
      </c>
      <c r="D34" s="16"/>
      <c r="E34" s="17">
        <v>0</v>
      </c>
      <c r="F34" s="17">
        <v>0</v>
      </c>
      <c r="G34" s="17">
        <v>0</v>
      </c>
      <c r="H34" s="17">
        <v>0</v>
      </c>
      <c r="I34" s="17">
        <v>0</v>
      </c>
      <c r="J34" s="17">
        <v>0</v>
      </c>
      <c r="K34" s="40">
        <f t="shared" si="0"/>
        <v>0</v>
      </c>
      <c r="L34" s="40">
        <v>0</v>
      </c>
      <c r="M34" s="40">
        <v>0</v>
      </c>
      <c r="N34" s="40">
        <v>0</v>
      </c>
      <c r="O34" s="40">
        <v>0</v>
      </c>
      <c r="P34" s="40">
        <v>0</v>
      </c>
      <c r="Q34" s="40">
        <v>0</v>
      </c>
      <c r="R34" s="40">
        <v>0</v>
      </c>
      <c r="S34" s="17">
        <v>0</v>
      </c>
      <c r="T34" s="17">
        <v>0</v>
      </c>
      <c r="U34" s="17">
        <v>0</v>
      </c>
      <c r="V34" s="17">
        <v>0</v>
      </c>
      <c r="W34" s="17">
        <v>0</v>
      </c>
      <c r="X34" s="17">
        <v>0</v>
      </c>
      <c r="Y34" s="17">
        <v>0</v>
      </c>
      <c r="Z34" s="17">
        <v>0</v>
      </c>
      <c r="AA34" s="17">
        <v>0</v>
      </c>
      <c r="AB34" s="17">
        <v>0</v>
      </c>
      <c r="AC34" s="17">
        <v>0</v>
      </c>
      <c r="AD34" s="17">
        <v>0</v>
      </c>
      <c r="AE34" s="17">
        <v>0</v>
      </c>
      <c r="AF34" s="17">
        <v>0</v>
      </c>
      <c r="AG34" s="17">
        <v>0</v>
      </c>
      <c r="AH34" s="17">
        <v>0</v>
      </c>
      <c r="AI34" s="17">
        <v>0</v>
      </c>
    </row>
    <row r="35" spans="1:35" s="15" customFormat="1" ht="10.15" customHeight="1">
      <c r="B35" s="24"/>
      <c r="C35" s="22" t="s">
        <v>12</v>
      </c>
      <c r="D35" s="16"/>
      <c r="E35" s="17">
        <v>0</v>
      </c>
      <c r="F35" s="17">
        <v>0</v>
      </c>
      <c r="G35" s="17">
        <v>0</v>
      </c>
      <c r="H35" s="17">
        <v>0</v>
      </c>
      <c r="I35" s="17">
        <v>0</v>
      </c>
      <c r="J35" s="17">
        <v>0</v>
      </c>
      <c r="K35" s="40">
        <f t="shared" si="0"/>
        <v>0</v>
      </c>
      <c r="L35" s="40">
        <v>0</v>
      </c>
      <c r="M35" s="40">
        <v>0</v>
      </c>
      <c r="N35" s="40">
        <v>0</v>
      </c>
      <c r="O35" s="40">
        <v>0</v>
      </c>
      <c r="P35" s="40">
        <v>0</v>
      </c>
      <c r="Q35" s="40">
        <v>0</v>
      </c>
      <c r="R35" s="40">
        <v>0</v>
      </c>
      <c r="S35" s="17">
        <v>0</v>
      </c>
      <c r="T35" s="17">
        <v>0</v>
      </c>
      <c r="U35" s="17">
        <v>0</v>
      </c>
      <c r="V35" s="17">
        <v>0</v>
      </c>
      <c r="W35" s="17">
        <v>0</v>
      </c>
      <c r="X35" s="17">
        <v>0</v>
      </c>
      <c r="Y35" s="17">
        <v>0</v>
      </c>
      <c r="Z35" s="17">
        <v>0</v>
      </c>
      <c r="AA35" s="17">
        <v>0</v>
      </c>
      <c r="AB35" s="17">
        <v>0</v>
      </c>
      <c r="AC35" s="17">
        <v>0</v>
      </c>
      <c r="AD35" s="17">
        <v>0</v>
      </c>
      <c r="AE35" s="17">
        <v>0</v>
      </c>
      <c r="AF35" s="17">
        <v>0</v>
      </c>
      <c r="AG35" s="17">
        <v>0</v>
      </c>
      <c r="AH35" s="17">
        <v>0</v>
      </c>
      <c r="AI35" s="17">
        <v>0</v>
      </c>
    </row>
    <row r="36" spans="1:35" s="18" customFormat="1" ht="10.15" customHeight="1">
      <c r="B36" s="63" t="s">
        <v>18</v>
      </c>
      <c r="C36" s="63"/>
      <c r="D36" s="19"/>
      <c r="E36" s="20">
        <v>2083</v>
      </c>
      <c r="F36" s="20">
        <v>1812</v>
      </c>
      <c r="G36" s="20">
        <v>77</v>
      </c>
      <c r="H36" s="20">
        <v>88</v>
      </c>
      <c r="I36" s="20">
        <v>105</v>
      </c>
      <c r="J36" s="20">
        <v>1</v>
      </c>
      <c r="K36" s="41">
        <f t="shared" si="0"/>
        <v>2066</v>
      </c>
      <c r="L36" s="41">
        <v>2031</v>
      </c>
      <c r="M36" s="41">
        <v>1773</v>
      </c>
      <c r="N36" s="41">
        <v>77</v>
      </c>
      <c r="O36" s="41">
        <v>76</v>
      </c>
      <c r="P36" s="41">
        <v>104</v>
      </c>
      <c r="Q36" s="41">
        <v>1</v>
      </c>
      <c r="R36" s="41">
        <v>35</v>
      </c>
      <c r="S36" s="20">
        <v>34</v>
      </c>
      <c r="T36" s="20">
        <v>0</v>
      </c>
      <c r="U36" s="20">
        <v>0</v>
      </c>
      <c r="V36" s="20">
        <v>1</v>
      </c>
      <c r="W36" s="20">
        <v>0</v>
      </c>
      <c r="X36" s="20">
        <v>3</v>
      </c>
      <c r="Y36" s="20">
        <v>3</v>
      </c>
      <c r="Z36" s="20">
        <v>0</v>
      </c>
      <c r="AA36" s="20">
        <v>0</v>
      </c>
      <c r="AB36" s="20">
        <v>0</v>
      </c>
      <c r="AC36" s="20">
        <v>0</v>
      </c>
      <c r="AD36" s="20">
        <v>14</v>
      </c>
      <c r="AE36" s="20">
        <v>2</v>
      </c>
      <c r="AF36" s="20">
        <v>0</v>
      </c>
      <c r="AG36" s="20">
        <v>12</v>
      </c>
      <c r="AH36" s="20">
        <v>0</v>
      </c>
      <c r="AI36" s="20">
        <v>0</v>
      </c>
    </row>
    <row r="37" spans="1:35" s="15" customFormat="1" ht="10.15" customHeight="1">
      <c r="B37" s="24"/>
      <c r="C37" s="22" t="s">
        <v>10</v>
      </c>
      <c r="D37" s="16"/>
      <c r="E37" s="17">
        <v>2083</v>
      </c>
      <c r="F37" s="17">
        <v>1812</v>
      </c>
      <c r="G37" s="17">
        <v>77</v>
      </c>
      <c r="H37" s="17">
        <v>88</v>
      </c>
      <c r="I37" s="17">
        <v>105</v>
      </c>
      <c r="J37" s="17">
        <v>1</v>
      </c>
      <c r="K37" s="40">
        <f t="shared" si="0"/>
        <v>2066</v>
      </c>
      <c r="L37" s="40">
        <v>2031</v>
      </c>
      <c r="M37" s="40">
        <v>1773</v>
      </c>
      <c r="N37" s="40">
        <v>77</v>
      </c>
      <c r="O37" s="40">
        <v>76</v>
      </c>
      <c r="P37" s="40">
        <v>104</v>
      </c>
      <c r="Q37" s="40">
        <v>1</v>
      </c>
      <c r="R37" s="40">
        <v>35</v>
      </c>
      <c r="S37" s="17">
        <v>34</v>
      </c>
      <c r="T37" s="17">
        <v>0</v>
      </c>
      <c r="U37" s="17">
        <v>0</v>
      </c>
      <c r="V37" s="17">
        <v>1</v>
      </c>
      <c r="W37" s="17">
        <v>0</v>
      </c>
      <c r="X37" s="17">
        <v>3</v>
      </c>
      <c r="Y37" s="17">
        <v>3</v>
      </c>
      <c r="Z37" s="17">
        <v>0</v>
      </c>
      <c r="AA37" s="17">
        <v>0</v>
      </c>
      <c r="AB37" s="17">
        <v>0</v>
      </c>
      <c r="AC37" s="17">
        <v>0</v>
      </c>
      <c r="AD37" s="17">
        <v>14</v>
      </c>
      <c r="AE37" s="17">
        <v>2</v>
      </c>
      <c r="AF37" s="17">
        <v>0</v>
      </c>
      <c r="AG37" s="17">
        <v>12</v>
      </c>
      <c r="AH37" s="17">
        <v>0</v>
      </c>
      <c r="AI37" s="17">
        <v>0</v>
      </c>
    </row>
    <row r="38" spans="1:35" s="15" customFormat="1" ht="10.15" customHeight="1">
      <c r="B38" s="24"/>
      <c r="C38" s="22" t="s">
        <v>11</v>
      </c>
      <c r="D38" s="16"/>
      <c r="E38" s="17">
        <v>0</v>
      </c>
      <c r="F38" s="17">
        <v>0</v>
      </c>
      <c r="G38" s="17">
        <v>0</v>
      </c>
      <c r="H38" s="17">
        <v>0</v>
      </c>
      <c r="I38" s="17">
        <v>0</v>
      </c>
      <c r="J38" s="17">
        <v>0</v>
      </c>
      <c r="K38" s="40">
        <f t="shared" si="0"/>
        <v>0</v>
      </c>
      <c r="L38" s="40">
        <v>0</v>
      </c>
      <c r="M38" s="40">
        <v>0</v>
      </c>
      <c r="N38" s="40">
        <v>0</v>
      </c>
      <c r="O38" s="40">
        <v>0</v>
      </c>
      <c r="P38" s="40">
        <v>0</v>
      </c>
      <c r="Q38" s="40">
        <v>0</v>
      </c>
      <c r="R38" s="40">
        <v>0</v>
      </c>
      <c r="S38" s="17">
        <v>0</v>
      </c>
      <c r="T38" s="17">
        <v>0</v>
      </c>
      <c r="U38" s="17">
        <v>0</v>
      </c>
      <c r="V38" s="17">
        <v>0</v>
      </c>
      <c r="W38" s="17">
        <v>0</v>
      </c>
      <c r="X38" s="17">
        <v>0</v>
      </c>
      <c r="Y38" s="17">
        <v>0</v>
      </c>
      <c r="Z38" s="17">
        <v>0</v>
      </c>
      <c r="AA38" s="17">
        <v>0</v>
      </c>
      <c r="AB38" s="17">
        <v>0</v>
      </c>
      <c r="AC38" s="17">
        <v>0</v>
      </c>
      <c r="AD38" s="17">
        <v>0</v>
      </c>
      <c r="AE38" s="17">
        <v>0</v>
      </c>
      <c r="AF38" s="17">
        <v>0</v>
      </c>
      <c r="AG38" s="17">
        <v>0</v>
      </c>
      <c r="AH38" s="17">
        <v>0</v>
      </c>
      <c r="AI38" s="17">
        <v>0</v>
      </c>
    </row>
    <row r="39" spans="1:35" s="15" customFormat="1" ht="10.15" customHeight="1">
      <c r="B39" s="24"/>
      <c r="C39" s="22" t="s">
        <v>12</v>
      </c>
      <c r="D39" s="16"/>
      <c r="E39" s="17">
        <v>0</v>
      </c>
      <c r="F39" s="17">
        <v>0</v>
      </c>
      <c r="G39" s="17">
        <v>0</v>
      </c>
      <c r="H39" s="17">
        <v>0</v>
      </c>
      <c r="I39" s="17">
        <v>0</v>
      </c>
      <c r="J39" s="17">
        <v>0</v>
      </c>
      <c r="K39" s="40">
        <f t="shared" si="0"/>
        <v>0</v>
      </c>
      <c r="L39" s="40">
        <v>0</v>
      </c>
      <c r="M39" s="40">
        <v>0</v>
      </c>
      <c r="N39" s="40">
        <v>0</v>
      </c>
      <c r="O39" s="40">
        <v>0</v>
      </c>
      <c r="P39" s="40">
        <v>0</v>
      </c>
      <c r="Q39" s="40">
        <v>0</v>
      </c>
      <c r="R39" s="40">
        <v>0</v>
      </c>
      <c r="S39" s="17">
        <v>0</v>
      </c>
      <c r="T39" s="17">
        <v>0</v>
      </c>
      <c r="U39" s="17">
        <v>0</v>
      </c>
      <c r="V39" s="17">
        <v>0</v>
      </c>
      <c r="W39" s="17">
        <v>0</v>
      </c>
      <c r="X39" s="17">
        <v>0</v>
      </c>
      <c r="Y39" s="17">
        <v>0</v>
      </c>
      <c r="Z39" s="17">
        <v>0</v>
      </c>
      <c r="AA39" s="17">
        <v>0</v>
      </c>
      <c r="AB39" s="17">
        <v>0</v>
      </c>
      <c r="AC39" s="17">
        <v>0</v>
      </c>
      <c r="AD39" s="17">
        <v>0</v>
      </c>
      <c r="AE39" s="17">
        <v>0</v>
      </c>
      <c r="AF39" s="17">
        <v>0</v>
      </c>
      <c r="AG39" s="17">
        <v>0</v>
      </c>
      <c r="AH39" s="17">
        <v>0</v>
      </c>
      <c r="AI39" s="17">
        <v>0</v>
      </c>
    </row>
    <row r="40" spans="1:35" s="18" customFormat="1" ht="10.15" customHeight="1">
      <c r="B40" s="63" t="s">
        <v>19</v>
      </c>
      <c r="C40" s="63"/>
      <c r="D40" s="19"/>
      <c r="E40" s="20">
        <v>582</v>
      </c>
      <c r="F40" s="20">
        <v>518</v>
      </c>
      <c r="G40" s="20">
        <v>31</v>
      </c>
      <c r="H40" s="20">
        <v>10</v>
      </c>
      <c r="I40" s="20">
        <v>23</v>
      </c>
      <c r="J40" s="20">
        <v>0</v>
      </c>
      <c r="K40" s="41">
        <f t="shared" si="0"/>
        <v>577</v>
      </c>
      <c r="L40" s="41">
        <v>572</v>
      </c>
      <c r="M40" s="41">
        <v>513</v>
      </c>
      <c r="N40" s="41">
        <v>31</v>
      </c>
      <c r="O40" s="41">
        <v>6</v>
      </c>
      <c r="P40" s="41">
        <v>22</v>
      </c>
      <c r="Q40" s="41">
        <v>0</v>
      </c>
      <c r="R40" s="41">
        <v>5</v>
      </c>
      <c r="S40" s="20">
        <v>4</v>
      </c>
      <c r="T40" s="20">
        <v>0</v>
      </c>
      <c r="U40" s="20">
        <v>0</v>
      </c>
      <c r="V40" s="20">
        <v>1</v>
      </c>
      <c r="W40" s="20">
        <v>0</v>
      </c>
      <c r="X40" s="20">
        <v>0</v>
      </c>
      <c r="Y40" s="20">
        <v>0</v>
      </c>
      <c r="Z40" s="20">
        <v>0</v>
      </c>
      <c r="AA40" s="20">
        <v>0</v>
      </c>
      <c r="AB40" s="20">
        <v>0</v>
      </c>
      <c r="AC40" s="20">
        <v>0</v>
      </c>
      <c r="AD40" s="20">
        <v>5</v>
      </c>
      <c r="AE40" s="20">
        <v>1</v>
      </c>
      <c r="AF40" s="20">
        <v>0</v>
      </c>
      <c r="AG40" s="20">
        <v>4</v>
      </c>
      <c r="AH40" s="20">
        <v>0</v>
      </c>
      <c r="AI40" s="20">
        <v>0</v>
      </c>
    </row>
    <row r="41" spans="1:35" s="15" customFormat="1" ht="10.15" customHeight="1">
      <c r="B41" s="24"/>
      <c r="C41" s="22" t="s">
        <v>10</v>
      </c>
      <c r="D41" s="16"/>
      <c r="E41" s="17">
        <v>579</v>
      </c>
      <c r="F41" s="17">
        <v>516</v>
      </c>
      <c r="G41" s="17">
        <v>31</v>
      </c>
      <c r="H41" s="17">
        <v>9</v>
      </c>
      <c r="I41" s="17">
        <v>23</v>
      </c>
      <c r="J41" s="17">
        <v>0</v>
      </c>
      <c r="K41" s="40">
        <f t="shared" si="0"/>
        <v>576</v>
      </c>
      <c r="L41" s="40">
        <v>571</v>
      </c>
      <c r="M41" s="40">
        <v>512</v>
      </c>
      <c r="N41" s="40">
        <v>31</v>
      </c>
      <c r="O41" s="40">
        <v>6</v>
      </c>
      <c r="P41" s="40">
        <v>22</v>
      </c>
      <c r="Q41" s="40">
        <v>0</v>
      </c>
      <c r="R41" s="40">
        <v>5</v>
      </c>
      <c r="S41" s="17">
        <v>4</v>
      </c>
      <c r="T41" s="17">
        <v>0</v>
      </c>
      <c r="U41" s="17">
        <v>0</v>
      </c>
      <c r="V41" s="17">
        <v>1</v>
      </c>
      <c r="W41" s="17">
        <v>0</v>
      </c>
      <c r="X41" s="17">
        <v>0</v>
      </c>
      <c r="Y41" s="17">
        <v>0</v>
      </c>
      <c r="Z41" s="17">
        <v>0</v>
      </c>
      <c r="AA41" s="17">
        <v>0</v>
      </c>
      <c r="AB41" s="17">
        <v>0</v>
      </c>
      <c r="AC41" s="17">
        <v>0</v>
      </c>
      <c r="AD41" s="17">
        <v>3</v>
      </c>
      <c r="AE41" s="17">
        <v>0</v>
      </c>
      <c r="AF41" s="17">
        <v>0</v>
      </c>
      <c r="AG41" s="17">
        <v>3</v>
      </c>
      <c r="AH41" s="17">
        <v>0</v>
      </c>
      <c r="AI41" s="17">
        <v>0</v>
      </c>
    </row>
    <row r="42" spans="1:35" s="15" customFormat="1" ht="10.15" customHeight="1">
      <c r="B42" s="24"/>
      <c r="C42" s="22" t="s">
        <v>11</v>
      </c>
      <c r="D42" s="16"/>
      <c r="E42" s="17">
        <v>3</v>
      </c>
      <c r="F42" s="17">
        <v>2</v>
      </c>
      <c r="G42" s="17">
        <v>0</v>
      </c>
      <c r="H42" s="17">
        <v>1</v>
      </c>
      <c r="I42" s="17">
        <v>0</v>
      </c>
      <c r="J42" s="17">
        <v>0</v>
      </c>
      <c r="K42" s="40">
        <f t="shared" si="0"/>
        <v>1</v>
      </c>
      <c r="L42" s="40">
        <v>1</v>
      </c>
      <c r="M42" s="40">
        <v>1</v>
      </c>
      <c r="N42" s="40">
        <v>0</v>
      </c>
      <c r="O42" s="40">
        <v>0</v>
      </c>
      <c r="P42" s="40">
        <v>0</v>
      </c>
      <c r="Q42" s="40">
        <v>0</v>
      </c>
      <c r="R42" s="40">
        <v>0</v>
      </c>
      <c r="S42" s="17">
        <v>0</v>
      </c>
      <c r="T42" s="17">
        <v>0</v>
      </c>
      <c r="U42" s="17">
        <v>0</v>
      </c>
      <c r="V42" s="17">
        <v>0</v>
      </c>
      <c r="W42" s="17">
        <v>0</v>
      </c>
      <c r="X42" s="17">
        <v>0</v>
      </c>
      <c r="Y42" s="17">
        <v>0</v>
      </c>
      <c r="Z42" s="17">
        <v>0</v>
      </c>
      <c r="AA42" s="17">
        <v>0</v>
      </c>
      <c r="AB42" s="17">
        <v>0</v>
      </c>
      <c r="AC42" s="17">
        <v>0</v>
      </c>
      <c r="AD42" s="17">
        <v>2</v>
      </c>
      <c r="AE42" s="17">
        <v>1</v>
      </c>
      <c r="AF42" s="17">
        <v>0</v>
      </c>
      <c r="AG42" s="17">
        <v>1</v>
      </c>
      <c r="AH42" s="17">
        <v>0</v>
      </c>
      <c r="AI42" s="17">
        <v>0</v>
      </c>
    </row>
    <row r="43" spans="1:35" s="15" customFormat="1" ht="10.15" customHeight="1">
      <c r="B43" s="24"/>
      <c r="C43" s="22" t="s">
        <v>12</v>
      </c>
      <c r="D43" s="16"/>
      <c r="E43" s="17">
        <v>0</v>
      </c>
      <c r="F43" s="17">
        <v>0</v>
      </c>
      <c r="G43" s="17">
        <v>0</v>
      </c>
      <c r="H43" s="17">
        <v>0</v>
      </c>
      <c r="I43" s="17">
        <v>0</v>
      </c>
      <c r="J43" s="17">
        <v>0</v>
      </c>
      <c r="K43" s="40">
        <f t="shared" si="0"/>
        <v>0</v>
      </c>
      <c r="L43" s="40">
        <v>0</v>
      </c>
      <c r="M43" s="40">
        <v>0</v>
      </c>
      <c r="N43" s="40">
        <v>0</v>
      </c>
      <c r="O43" s="40">
        <v>0</v>
      </c>
      <c r="P43" s="40">
        <v>0</v>
      </c>
      <c r="Q43" s="40">
        <v>0</v>
      </c>
      <c r="R43" s="40">
        <v>0</v>
      </c>
      <c r="S43" s="17">
        <v>0</v>
      </c>
      <c r="T43" s="17">
        <v>0</v>
      </c>
      <c r="U43" s="17">
        <v>0</v>
      </c>
      <c r="V43" s="17">
        <v>0</v>
      </c>
      <c r="W43" s="17">
        <v>0</v>
      </c>
      <c r="X43" s="17">
        <v>0</v>
      </c>
      <c r="Y43" s="17">
        <v>0</v>
      </c>
      <c r="Z43" s="17">
        <v>0</v>
      </c>
      <c r="AA43" s="17">
        <v>0</v>
      </c>
      <c r="AB43" s="17">
        <v>0</v>
      </c>
      <c r="AC43" s="17">
        <v>0</v>
      </c>
      <c r="AD43" s="17">
        <v>0</v>
      </c>
      <c r="AE43" s="17">
        <v>0</v>
      </c>
      <c r="AF43" s="17">
        <v>0</v>
      </c>
      <c r="AG43" s="17">
        <v>0</v>
      </c>
      <c r="AH43" s="17">
        <v>0</v>
      </c>
      <c r="AI43" s="17">
        <v>0</v>
      </c>
    </row>
    <row r="44" spans="1:35" s="18" customFormat="1" ht="10.15" customHeight="1">
      <c r="B44" s="63" t="s">
        <v>20</v>
      </c>
      <c r="C44" s="63"/>
      <c r="D44" s="19"/>
      <c r="E44" s="20">
        <v>1798</v>
      </c>
      <c r="F44" s="20">
        <v>1573</v>
      </c>
      <c r="G44" s="20">
        <v>39</v>
      </c>
      <c r="H44" s="20">
        <v>117</v>
      </c>
      <c r="I44" s="20">
        <v>69</v>
      </c>
      <c r="J44" s="20">
        <v>0</v>
      </c>
      <c r="K44" s="41">
        <f t="shared" si="0"/>
        <v>1786</v>
      </c>
      <c r="L44" s="41">
        <v>1737</v>
      </c>
      <c r="M44" s="41">
        <v>1521</v>
      </c>
      <c r="N44" s="41">
        <v>39</v>
      </c>
      <c r="O44" s="41">
        <v>110</v>
      </c>
      <c r="P44" s="41">
        <v>67</v>
      </c>
      <c r="Q44" s="41">
        <v>0</v>
      </c>
      <c r="R44" s="41">
        <v>49</v>
      </c>
      <c r="S44" s="20">
        <v>47</v>
      </c>
      <c r="T44" s="20">
        <v>0</v>
      </c>
      <c r="U44" s="20">
        <v>0</v>
      </c>
      <c r="V44" s="20">
        <v>2</v>
      </c>
      <c r="W44" s="20">
        <v>0</v>
      </c>
      <c r="X44" s="20">
        <v>4</v>
      </c>
      <c r="Y44" s="20">
        <v>3</v>
      </c>
      <c r="Z44" s="20">
        <v>0</v>
      </c>
      <c r="AA44" s="20">
        <v>1</v>
      </c>
      <c r="AB44" s="20">
        <v>0</v>
      </c>
      <c r="AC44" s="20">
        <v>0</v>
      </c>
      <c r="AD44" s="20">
        <v>8</v>
      </c>
      <c r="AE44" s="20">
        <v>2</v>
      </c>
      <c r="AF44" s="20">
        <v>0</v>
      </c>
      <c r="AG44" s="20">
        <v>6</v>
      </c>
      <c r="AH44" s="20">
        <v>0</v>
      </c>
      <c r="AI44" s="20">
        <v>0</v>
      </c>
    </row>
    <row r="45" spans="1:35" s="15" customFormat="1" ht="10.15" customHeight="1">
      <c r="B45" s="24"/>
      <c r="C45" s="22" t="s">
        <v>10</v>
      </c>
      <c r="D45" s="16"/>
      <c r="E45" s="17">
        <v>1795</v>
      </c>
      <c r="F45" s="17">
        <v>1571</v>
      </c>
      <c r="G45" s="17">
        <v>39</v>
      </c>
      <c r="H45" s="17">
        <v>116</v>
      </c>
      <c r="I45" s="17">
        <v>69</v>
      </c>
      <c r="J45" s="17">
        <v>0</v>
      </c>
      <c r="K45" s="40">
        <f t="shared" si="0"/>
        <v>1786</v>
      </c>
      <c r="L45" s="40">
        <v>1737</v>
      </c>
      <c r="M45" s="40">
        <v>1521</v>
      </c>
      <c r="N45" s="40">
        <v>39</v>
      </c>
      <c r="O45" s="40">
        <v>110</v>
      </c>
      <c r="P45" s="40">
        <v>67</v>
      </c>
      <c r="Q45" s="40">
        <v>0</v>
      </c>
      <c r="R45" s="40">
        <v>49</v>
      </c>
      <c r="S45" s="17">
        <v>47</v>
      </c>
      <c r="T45" s="17">
        <v>0</v>
      </c>
      <c r="U45" s="17">
        <v>0</v>
      </c>
      <c r="V45" s="17">
        <v>2</v>
      </c>
      <c r="W45" s="17">
        <v>0</v>
      </c>
      <c r="X45" s="17">
        <v>4</v>
      </c>
      <c r="Y45" s="17">
        <v>3</v>
      </c>
      <c r="Z45" s="17">
        <v>0</v>
      </c>
      <c r="AA45" s="17">
        <v>1</v>
      </c>
      <c r="AB45" s="17">
        <v>0</v>
      </c>
      <c r="AC45" s="17">
        <v>0</v>
      </c>
      <c r="AD45" s="17">
        <v>5</v>
      </c>
      <c r="AE45" s="17">
        <v>0</v>
      </c>
      <c r="AF45" s="17">
        <v>0</v>
      </c>
      <c r="AG45" s="17">
        <v>5</v>
      </c>
      <c r="AH45" s="17">
        <v>0</v>
      </c>
      <c r="AI45" s="17">
        <v>0</v>
      </c>
    </row>
    <row r="46" spans="1:35" s="15" customFormat="1" ht="10.15" customHeight="1">
      <c r="B46" s="24"/>
      <c r="C46" s="22" t="s">
        <v>11</v>
      </c>
      <c r="D46" s="16"/>
      <c r="E46" s="17">
        <v>3</v>
      </c>
      <c r="F46" s="17">
        <v>2</v>
      </c>
      <c r="G46" s="17">
        <v>0</v>
      </c>
      <c r="H46" s="17">
        <v>1</v>
      </c>
      <c r="I46" s="17">
        <v>0</v>
      </c>
      <c r="J46" s="17">
        <v>0</v>
      </c>
      <c r="K46" s="40">
        <f t="shared" si="0"/>
        <v>0</v>
      </c>
      <c r="L46" s="40">
        <v>0</v>
      </c>
      <c r="M46" s="40">
        <v>0</v>
      </c>
      <c r="N46" s="40">
        <v>0</v>
      </c>
      <c r="O46" s="40">
        <v>0</v>
      </c>
      <c r="P46" s="40">
        <v>0</v>
      </c>
      <c r="Q46" s="40">
        <v>0</v>
      </c>
      <c r="R46" s="40">
        <v>0</v>
      </c>
      <c r="S46" s="17">
        <v>0</v>
      </c>
      <c r="T46" s="17">
        <v>0</v>
      </c>
      <c r="U46" s="17">
        <v>0</v>
      </c>
      <c r="V46" s="17">
        <v>0</v>
      </c>
      <c r="W46" s="17">
        <v>0</v>
      </c>
      <c r="X46" s="17">
        <v>0</v>
      </c>
      <c r="Y46" s="17">
        <v>0</v>
      </c>
      <c r="Z46" s="17">
        <v>0</v>
      </c>
      <c r="AA46" s="17">
        <v>0</v>
      </c>
      <c r="AB46" s="17">
        <v>0</v>
      </c>
      <c r="AC46" s="17">
        <v>0</v>
      </c>
      <c r="AD46" s="17">
        <v>3</v>
      </c>
      <c r="AE46" s="17">
        <v>2</v>
      </c>
      <c r="AF46" s="17">
        <v>0</v>
      </c>
      <c r="AG46" s="17">
        <v>1</v>
      </c>
      <c r="AH46" s="17">
        <v>0</v>
      </c>
      <c r="AI46" s="17">
        <v>0</v>
      </c>
    </row>
    <row r="47" spans="1:35" s="15" customFormat="1" ht="10.15" customHeight="1">
      <c r="B47" s="24"/>
      <c r="C47" s="22" t="s">
        <v>12</v>
      </c>
      <c r="D47" s="16"/>
      <c r="E47" s="17">
        <v>0</v>
      </c>
      <c r="F47" s="17">
        <v>0</v>
      </c>
      <c r="G47" s="17">
        <v>0</v>
      </c>
      <c r="H47" s="17">
        <v>0</v>
      </c>
      <c r="I47" s="17">
        <v>0</v>
      </c>
      <c r="J47" s="17">
        <v>0</v>
      </c>
      <c r="K47" s="40">
        <f t="shared" si="0"/>
        <v>0</v>
      </c>
      <c r="L47" s="40">
        <v>0</v>
      </c>
      <c r="M47" s="40">
        <v>0</v>
      </c>
      <c r="N47" s="40">
        <v>0</v>
      </c>
      <c r="O47" s="40">
        <v>0</v>
      </c>
      <c r="P47" s="40">
        <v>0</v>
      </c>
      <c r="Q47" s="40">
        <v>0</v>
      </c>
      <c r="R47" s="40">
        <v>0</v>
      </c>
      <c r="S47" s="17">
        <v>0</v>
      </c>
      <c r="T47" s="17">
        <v>0</v>
      </c>
      <c r="U47" s="17">
        <v>0</v>
      </c>
      <c r="V47" s="17">
        <v>0</v>
      </c>
      <c r="W47" s="17">
        <v>0</v>
      </c>
      <c r="X47" s="17">
        <v>0</v>
      </c>
      <c r="Y47" s="17">
        <v>0</v>
      </c>
      <c r="Z47" s="17">
        <v>0</v>
      </c>
      <c r="AA47" s="17">
        <v>0</v>
      </c>
      <c r="AB47" s="17">
        <v>0</v>
      </c>
      <c r="AC47" s="17">
        <v>0</v>
      </c>
      <c r="AD47" s="17">
        <v>0</v>
      </c>
      <c r="AE47" s="17">
        <v>0</v>
      </c>
      <c r="AF47" s="17">
        <v>0</v>
      </c>
      <c r="AG47" s="17">
        <v>0</v>
      </c>
      <c r="AH47" s="17">
        <v>0</v>
      </c>
      <c r="AI47" s="17">
        <v>0</v>
      </c>
    </row>
    <row r="48" spans="1:35" s="9" customFormat="1" ht="5.0999999999999996" customHeight="1">
      <c r="A48" s="13"/>
      <c r="B48" s="13"/>
      <c r="C48" s="13"/>
      <c r="D48" s="14"/>
      <c r="E48" s="25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</row>
    <row r="49"/>
    <row r="50"/>
    <row r="51"/>
  </sheetData>
  <mergeCells count="22">
    <mergeCell ref="B40:C40"/>
    <mergeCell ref="A1:U1"/>
    <mergeCell ref="V1:AI1"/>
    <mergeCell ref="A2:AI2"/>
    <mergeCell ref="B5:C7"/>
    <mergeCell ref="B44:C44"/>
    <mergeCell ref="B10:C10"/>
    <mergeCell ref="B12:C12"/>
    <mergeCell ref="B28:C28"/>
    <mergeCell ref="B32:C32"/>
    <mergeCell ref="B9:C9"/>
    <mergeCell ref="B16:C16"/>
    <mergeCell ref="B20:C20"/>
    <mergeCell ref="B24:C24"/>
    <mergeCell ref="B36:C36"/>
    <mergeCell ref="E5:J6"/>
    <mergeCell ref="X5:AC6"/>
    <mergeCell ref="AD5:AI6"/>
    <mergeCell ref="R6:W6"/>
    <mergeCell ref="K5:W5"/>
    <mergeCell ref="K6:K7"/>
    <mergeCell ref="L6:Q6"/>
  </mergeCells>
  <phoneticPr fontId="4"/>
  <printOptions horizontalCentered="1"/>
  <pageMargins left="0.62992125984251968" right="0.62992125984251968" top="0.39370078740157483" bottom="0.55118110236220474" header="0.43307086614173229" footer="0.51181102362204722"/>
  <pageSetup paperSize="9" scale="56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17-00-15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Printed>2016-03-17T05:56:57Z</cp:lastPrinted>
  <dcterms:created xsi:type="dcterms:W3CDTF">2011-11-22T08:09:01Z</dcterms:created>
  <dcterms:modified xsi:type="dcterms:W3CDTF">2018-06-11T05:27:30Z</dcterms:modified>
  <cp:category/>
</cp:coreProperties>
</file>