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66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'17-00-66'!$A$1:$W$60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Q5" i="1" l="1"/>
  <c r="N5" i="1" s="1"/>
  <c r="K5" i="1" s="1"/>
  <c r="H5" i="1" s="1"/>
  <c r="I6" i="1"/>
  <c r="L6" i="1"/>
  <c r="O6" i="1"/>
  <c r="R6" i="1"/>
  <c r="U6" i="1"/>
</calcChain>
</file>

<file path=xl/sharedStrings.xml><?xml version="1.0" encoding="utf-8"?>
<sst xmlns="http://schemas.openxmlformats.org/spreadsheetml/2006/main" count="115" uniqueCount="52">
  <si>
    <t>女</t>
  </si>
  <si>
    <t>男</t>
  </si>
  <si>
    <t>未決定</t>
  </si>
  <si>
    <t>ＤＷＢ</t>
    <phoneticPr fontId="4"/>
  </si>
  <si>
    <t>ＤＢ</t>
    <phoneticPr fontId="4"/>
  </si>
  <si>
    <t>ＤＷＡ</t>
    <phoneticPr fontId="4"/>
  </si>
  <si>
    <t>ＤＡ</t>
    <phoneticPr fontId="4"/>
  </si>
  <si>
    <t>ＪｔＷ</t>
    <phoneticPr fontId="4"/>
  </si>
  <si>
    <t>Ｊｔ</t>
    <phoneticPr fontId="4"/>
  </si>
  <si>
    <t>ＰＷＢ</t>
  </si>
  <si>
    <t>ＰＢ</t>
  </si>
  <si>
    <t>ＰＷＡ</t>
  </si>
  <si>
    <t>ＰＡ</t>
  </si>
  <si>
    <t>ＭＷＢ</t>
  </si>
  <si>
    <t>ＭＢ</t>
  </si>
  <si>
    <t>ＭＷＡ</t>
  </si>
  <si>
    <t>ＭＡ</t>
  </si>
  <si>
    <t>ＷＹＢ</t>
  </si>
  <si>
    <t>ＹＢ</t>
  </si>
  <si>
    <t>ＷＹＡ</t>
  </si>
  <si>
    <t>ＹＡ</t>
  </si>
  <si>
    <t>ＷＬＢ</t>
  </si>
  <si>
    <t>ＬＢ</t>
  </si>
  <si>
    <t>ＷＬＡ</t>
  </si>
  <si>
    <t>ＬＡ</t>
  </si>
  <si>
    <t>ＷＪＢ</t>
  </si>
  <si>
    <t>ＪＢ</t>
  </si>
  <si>
    <t>ＷＪＡ</t>
  </si>
  <si>
    <t>ＪＡ</t>
  </si>
  <si>
    <t>ＷＩＢ</t>
  </si>
  <si>
    <t>ＩＢ</t>
  </si>
  <si>
    <t>ＷＩＡ</t>
  </si>
  <si>
    <t>ＩＡ</t>
  </si>
  <si>
    <t>ＷＦＢ</t>
    <phoneticPr fontId="4"/>
  </si>
  <si>
    <t>ＦＢ</t>
    <phoneticPr fontId="4"/>
  </si>
  <si>
    <t>ＷＦＡ</t>
  </si>
  <si>
    <t>ＦＡ</t>
  </si>
  <si>
    <t>ＷＢ</t>
  </si>
  <si>
    <t>Ｂ</t>
  </si>
  <si>
    <t>ＷＡ</t>
  </si>
  <si>
    <t>Ａ</t>
  </si>
  <si>
    <t>総数</t>
  </si>
  <si>
    <t>（％）</t>
    <phoneticPr fontId="4"/>
  </si>
  <si>
    <t>再入人員</t>
    <phoneticPr fontId="4"/>
  </si>
  <si>
    <t>出所人員</t>
    <phoneticPr fontId="4"/>
  </si>
  <si>
    <t>末までの</t>
    <phoneticPr fontId="4"/>
  </si>
  <si>
    <t>末までの</t>
    <phoneticPr fontId="4"/>
  </si>
  <si>
    <t>再　入　率</t>
    <rPh sb="0" eb="1">
      <t>サイ</t>
    </rPh>
    <rPh sb="2" eb="3">
      <t>ニュウ</t>
    </rPh>
    <rPh sb="4" eb="5">
      <t>リツ</t>
    </rPh>
    <phoneticPr fontId="4"/>
  </si>
  <si>
    <t>左のうち</t>
    <rPh sb="0" eb="1">
      <t>ヒダリ</t>
    </rPh>
    <phoneticPr fontId="4"/>
  </si>
  <si>
    <t>前刑出所時属性及
び犯罪傾向の進度</t>
    <rPh sb="0" eb="1">
      <t>マエ</t>
    </rPh>
    <rPh sb="1" eb="2">
      <t>ケイ</t>
    </rPh>
    <rPh sb="2" eb="4">
      <t>シュッショ</t>
    </rPh>
    <rPh sb="5" eb="7">
      <t>ゾクセイ</t>
    </rPh>
    <rPh sb="7" eb="8">
      <t>オヨ</t>
    </rPh>
    <rPh sb="12" eb="16">
      <t>ハンザイケイコウ</t>
    </rPh>
    <rPh sb="17" eb="19">
      <t>シンド</t>
    </rPh>
    <phoneticPr fontId="4"/>
  </si>
  <si>
    <t>属　性　及　び　犯　罪　傾　向　の　進　度　別　　　再　入　状　況</t>
    <phoneticPr fontId="4"/>
  </si>
  <si>
    <t>66　再　入　受　刑　者　の　前　刑　出　所　時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</si>
</sst>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76" formatCode="###.##0;\-###.##\ ;&quot;－&quot;"/>
    <numFmt numFmtId="177" formatCode="###.0\ ;\-###.0\ ;&quot;－&quot;"/>
    <numFmt numFmtId="178" formatCode="###.##\ ;\-###.##\ ;&quot;－&quot;"/>
    <numFmt numFmtId="179" formatCode="###,##0\ ;\-###,##0\ ;&quot;－&quot;"/>
    <numFmt numFmtId="180" formatCode="##0.0\ ;\-##0.0\ ;&quot;－&quot;"/>
    <numFmt numFmtId="181" formatCode="&quot;平成 &quot;##&quot;年の&quot;"/>
    <numFmt numFmtId="182" formatCode="&quot;平成 &quot;##&quot;年&quot;"/>
    <numFmt numFmtId="183" formatCode="[$-411]ggge&quot;年の&quot;"/>
    <numFmt numFmtId="184" formatCode="#,##0;\-#,##0;&quot;-&quot;"/>
    <numFmt numFmtId="185" formatCode="_(* #,##0_);_(* \(#,##0\);_(* &quot;-&quot;_);_(@_)"/>
    <numFmt numFmtId="186" formatCode="_(* #,##0.00_);_(* \(#,##0.00\);_(* &quot;-&quot;??_);_(@_)"/>
    <numFmt numFmtId="187" formatCode="[$-411]g/&quot;標&quot;&quot;準&quot;"/>
    <numFmt numFmtId="188" formatCode="&quot;｣&quot;#,##0;[Red]\-&quot;｣&quot;#,##0"/>
    <numFmt numFmtId="189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84" fontId="10" fillId="0" borderId="0" applyFill="0" applyBorder="0" applyAlignment="0"/>
    <xf numFmtId="185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187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2" applyNumberFormat="0" applyAlignment="0" applyProtection="0">
      <alignment horizontal="left" vertical="center"/>
    </xf>
    <xf numFmtId="0" fontId="15" fillId="0" borderId="13">
      <alignment horizontal="left" vertical="center"/>
    </xf>
    <xf numFmtId="10" fontId="14" fillId="17" borderId="14" applyNumberFormat="0" applyBorder="0" applyAlignment="0" applyProtection="0"/>
    <xf numFmtId="189" fontId="16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5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16" applyNumberFormat="0" applyFont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18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29" fillId="0" borderId="19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3" fillId="25" borderId="2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18" applyNumberFormat="0" applyAlignment="0" applyProtection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3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38" fillId="4" borderId="0" applyNumberFormat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vertical="top"/>
    </xf>
    <xf numFmtId="176" fontId="1" fillId="0" borderId="0" xfId="0" applyNumberFormat="1" applyFont="1" applyAlignment="1">
      <alignment horizontal="right" vertical="center"/>
    </xf>
    <xf numFmtId="177" fontId="1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178" fontId="1" fillId="0" borderId="2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177" fontId="1" fillId="0" borderId="2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80" fontId="1" fillId="0" borderId="4" xfId="0" applyNumberFormat="1" applyFont="1" applyBorder="1" applyAlignment="1">
      <alignment horizontal="right" vertical="center"/>
    </xf>
    <xf numFmtId="177" fontId="1" fillId="0" borderId="4" xfId="0" applyNumberFormat="1" applyFont="1" applyBorder="1" applyAlignment="1">
      <alignment horizontal="right" vertical="center"/>
    </xf>
    <xf numFmtId="179" fontId="1" fillId="0" borderId="0" xfId="0" applyNumberFormat="1" applyFont="1" applyBorder="1" applyAlignment="1">
      <alignment horizontal="right" vertical="center"/>
    </xf>
    <xf numFmtId="179" fontId="1" fillId="0" borderId="5" xfId="0" applyNumberFormat="1" applyFont="1" applyBorder="1" applyAlignment="1">
      <alignment horizontal="right" vertical="center"/>
    </xf>
    <xf numFmtId="0" fontId="1" fillId="0" borderId="4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>
      <alignment vertical="center"/>
    </xf>
    <xf numFmtId="0" fontId="1" fillId="0" borderId="0" xfId="0" applyFont="1" applyFill="1" applyBorder="1">
      <alignment vertical="center"/>
    </xf>
    <xf numFmtId="177" fontId="1" fillId="0" borderId="0" xfId="0" applyNumberFormat="1" applyFont="1" applyBorder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4" xfId="0" applyNumberFormat="1" applyFont="1" applyBorder="1" applyAlignment="1">
      <alignment horizontal="right" vertical="center"/>
    </xf>
    <xf numFmtId="179" fontId="5" fillId="0" borderId="0" xfId="0" applyNumberFormat="1" applyFont="1" applyBorder="1" applyAlignment="1">
      <alignment horizontal="right" vertical="center"/>
    </xf>
    <xf numFmtId="179" fontId="5" fillId="0" borderId="5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0" fontId="5" fillId="0" borderId="4" xfId="0" applyFont="1" applyBorder="1">
      <alignment vertical="center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Border="1">
      <alignment vertical="center"/>
    </xf>
    <xf numFmtId="0" fontId="1" fillId="0" borderId="0" xfId="0" applyFont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wrapText="1" justifyLastLine="1"/>
    </xf>
    <xf numFmtId="0" fontId="1" fillId="0" borderId="4" xfId="0" applyFont="1" applyBorder="1" applyAlignment="1">
      <alignment horizontal="distributed" vertical="center" wrapText="1" justifyLastLine="1"/>
    </xf>
    <xf numFmtId="177" fontId="1" fillId="0" borderId="4" xfId="0" applyNumberFormat="1" applyFont="1" applyBorder="1" applyAlignment="1">
      <alignment horizontal="distributed" vertical="center" wrapText="1" justifyLastLine="1"/>
    </xf>
    <xf numFmtId="176" fontId="1" fillId="0" borderId="4" xfId="0" applyNumberFormat="1" applyFont="1" applyBorder="1" applyAlignment="1">
      <alignment horizontal="distributed" vertical="center" wrapText="1" justifyLastLine="1"/>
    </xf>
    <xf numFmtId="0" fontId="1" fillId="0" borderId="5" xfId="0" applyFont="1" applyBorder="1" applyAlignment="1">
      <alignment horizontal="distributed" vertical="center" wrapText="1" justifyLastLine="1"/>
    </xf>
    <xf numFmtId="0" fontId="1" fillId="0" borderId="4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justifyLastLine="1"/>
    </xf>
    <xf numFmtId="0" fontId="1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distributed" vertical="center" wrapText="1" justifyLastLine="1"/>
    </xf>
    <xf numFmtId="181" fontId="0" fillId="0" borderId="6" xfId="0" applyNumberFormat="1" applyBorder="1" applyAlignment="1">
      <alignment horizontal="distributed" vertical="center" wrapText="1" justifyLastLine="1"/>
    </xf>
    <xf numFmtId="0" fontId="1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distributed" vertical="center" wrapText="1" justifyLastLine="1"/>
    </xf>
    <xf numFmtId="181" fontId="0" fillId="0" borderId="1" xfId="0" applyNumberFormat="1" applyBorder="1" applyAlignment="1">
      <alignment horizontal="distributed" vertical="center" wrapText="1" justifyLastLine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center" vertical="center" wrapText="1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horizontal="distributed" vertical="center" wrapText="1" justifyLastLine="1"/>
    </xf>
    <xf numFmtId="181" fontId="0" fillId="0" borderId="7" xfId="0" applyNumberFormat="1" applyBorder="1" applyAlignment="1">
      <alignment horizontal="distributed" vertical="center" wrapText="1" justifyLastLine="1"/>
    </xf>
    <xf numFmtId="0" fontId="1" fillId="0" borderId="0" xfId="0" applyFont="1" applyBorder="1" applyAlignment="1">
      <alignment horizontal="center" vertical="center" wrapText="1"/>
    </xf>
    <xf numFmtId="0" fontId="0" fillId="0" borderId="7" xfId="0" applyBorder="1" applyAlignment="1">
      <alignment horizontal="distributed" vertical="center" wrapText="1" justifyLastLine="1"/>
    </xf>
    <xf numFmtId="181" fontId="0" fillId="0" borderId="0" xfId="0" applyNumberFormat="1" applyBorder="1" applyAlignment="1">
      <alignment horizontal="distributed" vertical="center" wrapText="1" justifyLastLine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 justifyLastLine="1"/>
    </xf>
    <xf numFmtId="182" fontId="0" fillId="0" borderId="7" xfId="0" applyNumberForma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distributed" vertical="center" wrapText="1" justifyLastLine="1"/>
    </xf>
    <xf numFmtId="183" fontId="0" fillId="0" borderId="10" xfId="0" applyNumberFormat="1" applyBorder="1" applyAlignment="1">
      <alignment horizontal="distributed" vertical="center" wrapText="1" justifyLastLine="1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distributed" vertical="center" wrapText="1" justifyLastLine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center" vertical="center" wrapText="1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9" xfId="0" applyFont="1" applyBorder="1" applyAlignment="1">
      <alignment horizontal="right" vertical="center"/>
    </xf>
    <xf numFmtId="176" fontId="1" fillId="0" borderId="9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51</xdr:row>
      <xdr:rowOff>85725</xdr:rowOff>
    </xdr:from>
    <xdr:to>
      <xdr:col>5</xdr:col>
      <xdr:colOff>19050</xdr:colOff>
      <xdr:row>52</xdr:row>
      <xdr:rowOff>142875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552575" y="737235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49</xdr:row>
      <xdr:rowOff>85725</xdr:rowOff>
    </xdr:from>
    <xdr:to>
      <xdr:col>5</xdr:col>
      <xdr:colOff>19050</xdr:colOff>
      <xdr:row>50</xdr:row>
      <xdr:rowOff>142875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552575" y="708660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43</xdr:row>
      <xdr:rowOff>85725</xdr:rowOff>
    </xdr:from>
    <xdr:to>
      <xdr:col>5</xdr:col>
      <xdr:colOff>19050</xdr:colOff>
      <xdr:row>44</xdr:row>
      <xdr:rowOff>142875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552575" y="622935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41</xdr:row>
      <xdr:rowOff>85725</xdr:rowOff>
    </xdr:from>
    <xdr:to>
      <xdr:col>5</xdr:col>
      <xdr:colOff>19050</xdr:colOff>
      <xdr:row>42</xdr:row>
      <xdr:rowOff>142875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552575" y="594360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39</xdr:row>
      <xdr:rowOff>85725</xdr:rowOff>
    </xdr:from>
    <xdr:to>
      <xdr:col>5</xdr:col>
      <xdr:colOff>19050</xdr:colOff>
      <xdr:row>40</xdr:row>
      <xdr:rowOff>142875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552575" y="565785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37</xdr:row>
      <xdr:rowOff>85725</xdr:rowOff>
    </xdr:from>
    <xdr:to>
      <xdr:col>5</xdr:col>
      <xdr:colOff>19050</xdr:colOff>
      <xdr:row>38</xdr:row>
      <xdr:rowOff>142875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52575" y="537210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35</xdr:row>
      <xdr:rowOff>85725</xdr:rowOff>
    </xdr:from>
    <xdr:to>
      <xdr:col>5</xdr:col>
      <xdr:colOff>19050</xdr:colOff>
      <xdr:row>36</xdr:row>
      <xdr:rowOff>142875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552575" y="508635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33</xdr:row>
      <xdr:rowOff>85725</xdr:rowOff>
    </xdr:from>
    <xdr:to>
      <xdr:col>5</xdr:col>
      <xdr:colOff>19050</xdr:colOff>
      <xdr:row>34</xdr:row>
      <xdr:rowOff>142875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552575" y="480060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31</xdr:row>
      <xdr:rowOff>85725</xdr:rowOff>
    </xdr:from>
    <xdr:to>
      <xdr:col>5</xdr:col>
      <xdr:colOff>19050</xdr:colOff>
      <xdr:row>32</xdr:row>
      <xdr:rowOff>142875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552575" y="451485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29</xdr:row>
      <xdr:rowOff>85725</xdr:rowOff>
    </xdr:from>
    <xdr:to>
      <xdr:col>5</xdr:col>
      <xdr:colOff>19050</xdr:colOff>
      <xdr:row>30</xdr:row>
      <xdr:rowOff>142875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552575" y="422910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27</xdr:row>
      <xdr:rowOff>85725</xdr:rowOff>
    </xdr:from>
    <xdr:to>
      <xdr:col>5</xdr:col>
      <xdr:colOff>19050</xdr:colOff>
      <xdr:row>28</xdr:row>
      <xdr:rowOff>142875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552575" y="394335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25</xdr:row>
      <xdr:rowOff>85725</xdr:rowOff>
    </xdr:from>
    <xdr:to>
      <xdr:col>5</xdr:col>
      <xdr:colOff>19050</xdr:colOff>
      <xdr:row>26</xdr:row>
      <xdr:rowOff>142875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552575" y="365760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23</xdr:row>
      <xdr:rowOff>85725</xdr:rowOff>
    </xdr:from>
    <xdr:to>
      <xdr:col>5</xdr:col>
      <xdr:colOff>19050</xdr:colOff>
      <xdr:row>24</xdr:row>
      <xdr:rowOff>142875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552575" y="337185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21</xdr:row>
      <xdr:rowOff>85725</xdr:rowOff>
    </xdr:from>
    <xdr:to>
      <xdr:col>5</xdr:col>
      <xdr:colOff>19050</xdr:colOff>
      <xdr:row>22</xdr:row>
      <xdr:rowOff>142875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552575" y="308610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19</xdr:row>
      <xdr:rowOff>85725</xdr:rowOff>
    </xdr:from>
    <xdr:to>
      <xdr:col>5</xdr:col>
      <xdr:colOff>19050</xdr:colOff>
      <xdr:row>20</xdr:row>
      <xdr:rowOff>142875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552575" y="280035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17</xdr:row>
      <xdr:rowOff>85725</xdr:rowOff>
    </xdr:from>
    <xdr:to>
      <xdr:col>5</xdr:col>
      <xdr:colOff>19050</xdr:colOff>
      <xdr:row>18</xdr:row>
      <xdr:rowOff>142875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552575" y="251460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85725</xdr:rowOff>
    </xdr:from>
    <xdr:to>
      <xdr:col>5</xdr:col>
      <xdr:colOff>19050</xdr:colOff>
      <xdr:row>16</xdr:row>
      <xdr:rowOff>142875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552575" y="222885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13</xdr:row>
      <xdr:rowOff>85725</xdr:rowOff>
    </xdr:from>
    <xdr:to>
      <xdr:col>5</xdr:col>
      <xdr:colOff>19050</xdr:colOff>
      <xdr:row>14</xdr:row>
      <xdr:rowOff>142875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552575" y="194310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47</xdr:row>
      <xdr:rowOff>85725</xdr:rowOff>
    </xdr:from>
    <xdr:to>
      <xdr:col>5</xdr:col>
      <xdr:colOff>19050</xdr:colOff>
      <xdr:row>48</xdr:row>
      <xdr:rowOff>142875</xdr:rowOff>
    </xdr:to>
    <xdr:sp macro="" textlink="">
      <xdr:nvSpPr>
        <xdr:cNvPr id="20" name="AutoShape 19"/>
        <xdr:cNvSpPr>
          <a:spLocks/>
        </xdr:cNvSpPr>
      </xdr:nvSpPr>
      <xdr:spPr bwMode="auto">
        <a:xfrm>
          <a:off x="1552575" y="6800850"/>
          <a:ext cx="171450" cy="200025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95250</xdr:colOff>
      <xdr:row>45</xdr:row>
      <xdr:rowOff>152400</xdr:rowOff>
    </xdr:from>
    <xdr:to>
      <xdr:col>5</xdr:col>
      <xdr:colOff>38100</xdr:colOff>
      <xdr:row>47</xdr:row>
      <xdr:rowOff>19050</xdr:rowOff>
    </xdr:to>
    <xdr:sp macro="" textlink="">
      <xdr:nvSpPr>
        <xdr:cNvPr id="21" name="AutoShape 20"/>
        <xdr:cNvSpPr>
          <a:spLocks/>
        </xdr:cNvSpPr>
      </xdr:nvSpPr>
      <xdr:spPr bwMode="auto">
        <a:xfrm>
          <a:off x="1571625" y="6572250"/>
          <a:ext cx="171450" cy="161925"/>
        </a:xfrm>
        <a:prstGeom prst="leftBrace">
          <a:avLst>
            <a:gd name="adj1" fmla="val 202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V67"/>
  <sheetViews>
    <sheetView showGridLines="0" tabSelected="1" view="pageBreakPreview" zoomScaleNormal="100" zoomScaleSheetLayoutView="100" workbookViewId="0">
      <selection activeCell="H20" sqref="H20"/>
    </sheetView>
  </sheetViews>
  <sheetFormatPr defaultColWidth="0" defaultRowHeight="11.25" zeroHeight="1"/>
  <cols>
    <col min="1" max="1" width="6.1640625" style="1" customWidth="1"/>
    <col min="2" max="3" width="7.83203125" style="1" customWidth="1"/>
    <col min="4" max="4" width="4" style="3" bestFit="1" customWidth="1"/>
    <col min="5" max="5" width="4" style="1" bestFit="1" customWidth="1"/>
    <col min="6" max="6" width="4" style="3" bestFit="1" customWidth="1"/>
    <col min="7" max="7" width="4" style="1" bestFit="1" customWidth="1"/>
    <col min="8" max="8" width="14.83203125" style="1" customWidth="1"/>
    <col min="9" max="9" width="14" style="1" customWidth="1"/>
    <col min="10" max="10" width="13.83203125" style="2" customWidth="1"/>
    <col min="11" max="11" width="13.33203125" style="1" customWidth="1"/>
    <col min="12" max="12" width="14" style="1" customWidth="1"/>
    <col min="13" max="13" width="13.83203125" style="1" customWidth="1"/>
    <col min="14" max="14" width="13.33203125" style="1" customWidth="1"/>
    <col min="15" max="15" width="12.5" style="1" customWidth="1"/>
    <col min="16" max="17" width="12.1640625" style="1" customWidth="1"/>
    <col min="18" max="18" width="12.5" style="1" customWidth="1"/>
    <col min="19" max="19" width="12" style="1" customWidth="1"/>
    <col min="20" max="20" width="12.1640625" style="1" customWidth="1"/>
    <col min="21" max="21" width="12.5" style="1" customWidth="1"/>
    <col min="22" max="22" width="12.1640625" style="1" customWidth="1"/>
    <col min="23" max="23" width="9.33203125" style="1" customWidth="1"/>
    <col min="24" max="16384" width="0" style="1" hidden="1"/>
  </cols>
  <sheetData>
    <row r="1" spans="1:22" s="87" customFormat="1" ht="17.25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</row>
    <row r="2" spans="1:22" s="84" customFormat="1" ht="27" customHeight="1">
      <c r="A2" s="86" t="s">
        <v>51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5" t="s">
        <v>50</v>
      </c>
      <c r="O2" s="85"/>
      <c r="P2" s="85"/>
      <c r="Q2" s="85"/>
      <c r="R2" s="85"/>
      <c r="S2" s="85"/>
      <c r="T2" s="85"/>
      <c r="U2" s="85"/>
      <c r="V2" s="85"/>
    </row>
    <row r="3" spans="1:22" s="77" customFormat="1" ht="10.5" customHeight="1">
      <c r="A3" s="82"/>
      <c r="B3" s="82"/>
      <c r="C3" s="82"/>
      <c r="D3" s="14"/>
      <c r="E3" s="82"/>
      <c r="F3" s="14"/>
      <c r="G3" s="82"/>
      <c r="H3" s="3"/>
      <c r="I3" s="3"/>
      <c r="J3" s="9"/>
      <c r="K3" s="3"/>
      <c r="L3" s="3"/>
      <c r="M3" s="83"/>
      <c r="N3" s="3"/>
      <c r="U3" s="82"/>
    </row>
    <row r="4" spans="1:22" s="77" customFormat="1" ht="2.1" customHeight="1">
      <c r="D4" s="3"/>
      <c r="F4" s="3"/>
      <c r="H4" s="80"/>
      <c r="I4" s="80"/>
      <c r="J4" s="81"/>
      <c r="K4" s="80"/>
      <c r="L4" s="78"/>
      <c r="M4" s="78"/>
      <c r="N4" s="78"/>
      <c r="O4" s="78"/>
      <c r="P4" s="78"/>
      <c r="Q4" s="78"/>
      <c r="R4" s="78"/>
      <c r="S4" s="78"/>
      <c r="T4" s="78"/>
      <c r="U4" s="79"/>
      <c r="V4" s="78"/>
    </row>
    <row r="5" spans="1:22" s="41" customFormat="1" ht="13.5" customHeight="1">
      <c r="A5" s="76"/>
      <c r="B5" s="76"/>
      <c r="C5" s="75" t="s">
        <v>49</v>
      </c>
      <c r="D5" s="75"/>
      <c r="E5" s="75"/>
      <c r="F5" s="75"/>
      <c r="G5" s="74"/>
      <c r="H5" s="70">
        <f>DATE(YEAR(K5)-1,1,8)</f>
        <v>41282</v>
      </c>
      <c r="I5" s="69" t="s">
        <v>48</v>
      </c>
      <c r="J5" s="73" t="s">
        <v>47</v>
      </c>
      <c r="K5" s="70">
        <f>DATE(YEAR(N5)-1,1,8)</f>
        <v>41647</v>
      </c>
      <c r="L5" s="72" t="s">
        <v>48</v>
      </c>
      <c r="M5" s="71" t="s">
        <v>47</v>
      </c>
      <c r="N5" s="70">
        <f>DATE(YEAR(Q5)-1,1,8)</f>
        <v>42012</v>
      </c>
      <c r="O5" s="69" t="s">
        <v>48</v>
      </c>
      <c r="P5" s="73" t="s">
        <v>47</v>
      </c>
      <c r="Q5" s="70">
        <f>DATE(YEAR(T5)-1,1,8)</f>
        <v>42377</v>
      </c>
      <c r="R5" s="72" t="s">
        <v>48</v>
      </c>
      <c r="S5" s="71" t="s">
        <v>47</v>
      </c>
      <c r="T5" s="70">
        <v>42743</v>
      </c>
      <c r="U5" s="69" t="s">
        <v>48</v>
      </c>
      <c r="V5" s="68" t="s">
        <v>47</v>
      </c>
    </row>
    <row r="6" spans="1:22" s="41" customFormat="1" ht="13.5" customHeight="1">
      <c r="A6" s="48"/>
      <c r="B6" s="48"/>
      <c r="C6" s="66"/>
      <c r="D6" s="66"/>
      <c r="E6" s="66"/>
      <c r="F6" s="66"/>
      <c r="G6" s="47"/>
      <c r="H6" s="61"/>
      <c r="I6" s="67">
        <f>VALUE(TEXT(T5,"e"))</f>
        <v>29</v>
      </c>
      <c r="J6" s="65"/>
      <c r="K6" s="64"/>
      <c r="L6" s="67">
        <f>VALUE(TEXT(T5,"e"))</f>
        <v>29</v>
      </c>
      <c r="M6" s="62"/>
      <c r="N6" s="61"/>
      <c r="O6" s="67">
        <f>VALUE(TEXT(T5,"e"))</f>
        <v>29</v>
      </c>
      <c r="P6" s="65"/>
      <c r="Q6" s="64"/>
      <c r="R6" s="67">
        <f>VALUE(TEXT(T5,"e"))</f>
        <v>29</v>
      </c>
      <c r="S6" s="62"/>
      <c r="T6" s="61"/>
      <c r="U6" s="67">
        <f>VALUE(TEXT(T5,"e"))</f>
        <v>29</v>
      </c>
      <c r="V6" s="59"/>
    </row>
    <row r="7" spans="1:22" s="41" customFormat="1" ht="13.5" customHeight="1">
      <c r="A7" s="48"/>
      <c r="B7" s="48"/>
      <c r="C7" s="66"/>
      <c r="D7" s="66"/>
      <c r="E7" s="66"/>
      <c r="F7" s="66"/>
      <c r="G7" s="47"/>
      <c r="H7" s="61"/>
      <c r="I7" s="60" t="s">
        <v>46</v>
      </c>
      <c r="J7" s="65"/>
      <c r="K7" s="64"/>
      <c r="L7" s="63" t="s">
        <v>46</v>
      </c>
      <c r="M7" s="62"/>
      <c r="N7" s="61"/>
      <c r="O7" s="60" t="s">
        <v>46</v>
      </c>
      <c r="P7" s="65"/>
      <c r="Q7" s="64"/>
      <c r="R7" s="63" t="s">
        <v>46</v>
      </c>
      <c r="S7" s="62"/>
      <c r="T7" s="61"/>
      <c r="U7" s="60" t="s">
        <v>45</v>
      </c>
      <c r="V7" s="59"/>
    </row>
    <row r="8" spans="1:22" s="41" customFormat="1" ht="13.5" customHeight="1">
      <c r="A8" s="58"/>
      <c r="B8" s="58"/>
      <c r="C8" s="57"/>
      <c r="D8" s="57"/>
      <c r="E8" s="57"/>
      <c r="F8" s="57"/>
      <c r="G8" s="56"/>
      <c r="H8" s="51" t="s">
        <v>44</v>
      </c>
      <c r="I8" s="50" t="s">
        <v>43</v>
      </c>
      <c r="J8" s="55" t="s">
        <v>42</v>
      </c>
      <c r="K8" s="54" t="s">
        <v>44</v>
      </c>
      <c r="L8" s="53" t="s">
        <v>43</v>
      </c>
      <c r="M8" s="52" t="s">
        <v>42</v>
      </c>
      <c r="N8" s="51" t="s">
        <v>44</v>
      </c>
      <c r="O8" s="50" t="s">
        <v>43</v>
      </c>
      <c r="P8" s="55" t="s">
        <v>42</v>
      </c>
      <c r="Q8" s="54" t="s">
        <v>44</v>
      </c>
      <c r="R8" s="53" t="s">
        <v>43</v>
      </c>
      <c r="S8" s="52" t="s">
        <v>42</v>
      </c>
      <c r="T8" s="51" t="s">
        <v>44</v>
      </c>
      <c r="U8" s="50" t="s">
        <v>43</v>
      </c>
      <c r="V8" s="49" t="s">
        <v>42</v>
      </c>
    </row>
    <row r="9" spans="1:22" s="41" customFormat="1" ht="5.0999999999999996" customHeight="1">
      <c r="A9" s="48"/>
      <c r="B9" s="48"/>
      <c r="C9" s="48"/>
      <c r="D9" s="48"/>
      <c r="E9" s="48"/>
      <c r="F9" s="48"/>
      <c r="G9" s="47"/>
      <c r="H9" s="46"/>
      <c r="I9" s="42"/>
      <c r="J9" s="45"/>
      <c r="K9" s="42"/>
      <c r="L9" s="42"/>
      <c r="M9" s="43"/>
      <c r="N9" s="42"/>
      <c r="O9" s="42"/>
      <c r="P9" s="44"/>
      <c r="Q9" s="42"/>
      <c r="R9" s="42"/>
      <c r="S9" s="43"/>
      <c r="T9" s="42"/>
      <c r="U9" s="42"/>
      <c r="V9" s="42"/>
    </row>
    <row r="10" spans="1:22" s="31" customFormat="1" ht="15" customHeight="1">
      <c r="A10" s="40"/>
      <c r="B10" s="39" t="s">
        <v>41</v>
      </c>
      <c r="C10" s="39"/>
      <c r="D10" s="39"/>
      <c r="E10" s="39"/>
      <c r="F10" s="39"/>
      <c r="G10" s="38"/>
      <c r="H10" s="35">
        <v>26535</v>
      </c>
      <c r="I10" s="34">
        <v>10124</v>
      </c>
      <c r="J10" s="37">
        <v>38.153382325230801</v>
      </c>
      <c r="K10" s="31">
        <v>24684</v>
      </c>
      <c r="L10" s="31">
        <v>8542</v>
      </c>
      <c r="M10" s="37">
        <v>34.605412412899</v>
      </c>
      <c r="N10" s="31">
        <v>23566</v>
      </c>
      <c r="O10" s="31">
        <v>6564</v>
      </c>
      <c r="P10" s="37">
        <v>27.8536875159127</v>
      </c>
      <c r="Q10" s="31">
        <v>22947</v>
      </c>
      <c r="R10" s="31">
        <v>3971</v>
      </c>
      <c r="S10" s="33">
        <v>17.305094347844999</v>
      </c>
      <c r="T10" s="31">
        <v>22025</v>
      </c>
      <c r="U10" s="31">
        <v>854</v>
      </c>
      <c r="V10" s="32">
        <v>3.8774120317820602</v>
      </c>
    </row>
    <row r="11" spans="1:22" s="31" customFormat="1" ht="15" customHeight="1">
      <c r="A11" s="40"/>
      <c r="B11" s="39" t="s">
        <v>1</v>
      </c>
      <c r="C11" s="39"/>
      <c r="D11" s="39"/>
      <c r="E11" s="39"/>
      <c r="F11" s="39"/>
      <c r="G11" s="38"/>
      <c r="H11" s="35">
        <v>24186</v>
      </c>
      <c r="I11" s="34">
        <v>9339</v>
      </c>
      <c r="J11" s="37">
        <v>38.613247333167898</v>
      </c>
      <c r="K11" s="31">
        <v>22459</v>
      </c>
      <c r="L11" s="31">
        <v>7901</v>
      </c>
      <c r="M11" s="37">
        <v>35.1796607150808</v>
      </c>
      <c r="N11" s="31">
        <v>21293</v>
      </c>
      <c r="O11" s="31">
        <v>6069</v>
      </c>
      <c r="P11" s="37">
        <v>28.502324707650398</v>
      </c>
      <c r="Q11" s="31">
        <v>20738</v>
      </c>
      <c r="R11" s="31">
        <v>3659</v>
      </c>
      <c r="S11" s="33">
        <v>17.643938663323301</v>
      </c>
      <c r="T11" s="31">
        <v>19824</v>
      </c>
      <c r="U11" s="31">
        <v>807</v>
      </c>
      <c r="V11" s="32">
        <v>4.0708232445520602</v>
      </c>
    </row>
    <row r="12" spans="1:22" s="31" customFormat="1" ht="15" customHeight="1">
      <c r="A12" s="40"/>
      <c r="B12" s="39" t="s">
        <v>0</v>
      </c>
      <c r="C12" s="39"/>
      <c r="D12" s="39"/>
      <c r="E12" s="39"/>
      <c r="F12" s="39"/>
      <c r="G12" s="38"/>
      <c r="H12" s="35">
        <v>2349</v>
      </c>
      <c r="I12" s="34">
        <v>785</v>
      </c>
      <c r="J12" s="37">
        <v>33.418475947211498</v>
      </c>
      <c r="K12" s="31">
        <v>2225</v>
      </c>
      <c r="L12" s="31">
        <v>641</v>
      </c>
      <c r="M12" s="37">
        <v>28.808988764044901</v>
      </c>
      <c r="N12" s="31">
        <v>2273</v>
      </c>
      <c r="O12" s="31">
        <v>495</v>
      </c>
      <c r="P12" s="36">
        <v>21.7773867135943</v>
      </c>
      <c r="Q12" s="35">
        <v>2209</v>
      </c>
      <c r="R12" s="34">
        <v>312</v>
      </c>
      <c r="S12" s="33">
        <v>14.1240380262562</v>
      </c>
      <c r="T12" s="31">
        <v>2201</v>
      </c>
      <c r="U12" s="31">
        <v>47</v>
      </c>
      <c r="V12" s="32">
        <v>2.1353930031803698</v>
      </c>
    </row>
    <row r="13" spans="1:22" s="17" customFormat="1" ht="15" customHeight="1">
      <c r="A13" s="25"/>
      <c r="B13" s="25"/>
      <c r="C13" s="25"/>
      <c r="D13" s="24"/>
      <c r="E13" s="25"/>
      <c r="F13" s="24"/>
      <c r="G13" s="23"/>
      <c r="J13" s="30"/>
      <c r="K13" s="22"/>
      <c r="L13" s="21"/>
      <c r="M13" s="20"/>
      <c r="P13" s="30"/>
      <c r="Q13" s="22"/>
      <c r="R13" s="21"/>
      <c r="S13" s="19"/>
      <c r="V13" s="18"/>
    </row>
    <row r="14" spans="1:22" s="17" customFormat="1" ht="15" customHeight="1">
      <c r="A14" s="25"/>
      <c r="B14" s="27" t="s">
        <v>40</v>
      </c>
      <c r="C14" s="27"/>
      <c r="D14" s="24"/>
      <c r="E14" s="25"/>
      <c r="F14" s="24" t="s">
        <v>1</v>
      </c>
      <c r="G14" s="23"/>
      <c r="H14" s="22">
        <v>7242</v>
      </c>
      <c r="I14" s="21">
        <v>1564</v>
      </c>
      <c r="J14" s="29">
        <v>21.5962441314554</v>
      </c>
      <c r="K14" s="22">
        <v>6694</v>
      </c>
      <c r="L14" s="21">
        <v>1162</v>
      </c>
      <c r="M14" s="20">
        <v>17.3588288019121</v>
      </c>
      <c r="N14" s="17">
        <v>6492</v>
      </c>
      <c r="O14" s="17">
        <v>819</v>
      </c>
      <c r="P14" s="29">
        <v>12.615526802218101</v>
      </c>
      <c r="Q14" s="22">
        <v>6255</v>
      </c>
      <c r="R14" s="21">
        <v>435</v>
      </c>
      <c r="S14" s="19">
        <v>6.9544364508393297</v>
      </c>
      <c r="T14" s="17">
        <v>5962</v>
      </c>
      <c r="U14" s="17">
        <v>59</v>
      </c>
      <c r="V14" s="18">
        <v>0.98960080509895998</v>
      </c>
    </row>
    <row r="15" spans="1:22" s="17" customFormat="1" ht="15" customHeight="1">
      <c r="A15" s="25"/>
      <c r="B15" s="27" t="s">
        <v>39</v>
      </c>
      <c r="C15" s="27"/>
      <c r="D15" s="24"/>
      <c r="E15" s="25"/>
      <c r="F15" s="24" t="s">
        <v>0</v>
      </c>
      <c r="G15" s="23"/>
      <c r="H15" s="22">
        <v>1198</v>
      </c>
      <c r="I15" s="21">
        <v>270</v>
      </c>
      <c r="J15" s="29">
        <v>22.537562604340501</v>
      </c>
      <c r="K15" s="22">
        <v>1117</v>
      </c>
      <c r="L15" s="21">
        <v>206</v>
      </c>
      <c r="M15" s="20">
        <v>18.4422560429722</v>
      </c>
      <c r="N15" s="17">
        <v>1117</v>
      </c>
      <c r="O15" s="17">
        <v>151</v>
      </c>
      <c r="P15" s="29">
        <v>13.5183527305282</v>
      </c>
      <c r="Q15" s="22">
        <v>1045</v>
      </c>
      <c r="R15" s="21">
        <v>88</v>
      </c>
      <c r="S15" s="19">
        <v>8.4210526315789398</v>
      </c>
      <c r="T15" s="17">
        <v>1053</v>
      </c>
      <c r="U15" s="17">
        <v>10</v>
      </c>
      <c r="V15" s="18">
        <v>0.94966761633427998</v>
      </c>
    </row>
    <row r="16" spans="1:22" s="17" customFormat="1" ht="15" customHeight="1">
      <c r="A16" s="25"/>
      <c r="B16" s="27" t="s">
        <v>38</v>
      </c>
      <c r="C16" s="27"/>
      <c r="D16" s="24"/>
      <c r="E16" s="25"/>
      <c r="F16" s="24" t="s">
        <v>1</v>
      </c>
      <c r="G16" s="23"/>
      <c r="H16" s="22">
        <v>14911</v>
      </c>
      <c r="I16" s="21">
        <v>7340</v>
      </c>
      <c r="J16" s="20">
        <v>49.225404064113697</v>
      </c>
      <c r="K16" s="17">
        <v>14001</v>
      </c>
      <c r="L16" s="17">
        <v>6388</v>
      </c>
      <c r="M16" s="20">
        <v>45.625312477680097</v>
      </c>
      <c r="N16" s="17">
        <v>13062</v>
      </c>
      <c r="O16" s="17">
        <v>5012</v>
      </c>
      <c r="P16" s="20">
        <v>38.370846730975302</v>
      </c>
      <c r="Q16" s="17">
        <v>12697</v>
      </c>
      <c r="R16" s="17">
        <v>3077</v>
      </c>
      <c r="S16" s="19">
        <v>24.234071040403201</v>
      </c>
      <c r="T16" s="17">
        <v>12263</v>
      </c>
      <c r="U16" s="17">
        <v>724</v>
      </c>
      <c r="V16" s="18">
        <v>5.9039386773220199</v>
      </c>
    </row>
    <row r="17" spans="1:22" s="17" customFormat="1" ht="15" customHeight="1">
      <c r="A17" s="25"/>
      <c r="B17" s="27" t="s">
        <v>37</v>
      </c>
      <c r="C17" s="27"/>
      <c r="D17" s="24"/>
      <c r="E17" s="25"/>
      <c r="F17" s="24" t="s">
        <v>0</v>
      </c>
      <c r="G17" s="23"/>
      <c r="H17" s="22">
        <v>958</v>
      </c>
      <c r="I17" s="21">
        <v>475</v>
      </c>
      <c r="J17" s="20">
        <v>49.582463465553197</v>
      </c>
      <c r="K17" s="17">
        <v>939</v>
      </c>
      <c r="L17" s="17">
        <v>415</v>
      </c>
      <c r="M17" s="20">
        <v>44.195953141639997</v>
      </c>
      <c r="N17" s="17">
        <v>955</v>
      </c>
      <c r="O17" s="17">
        <v>321</v>
      </c>
      <c r="P17" s="20">
        <v>33.6125654450261</v>
      </c>
      <c r="Q17" s="17">
        <v>996</v>
      </c>
      <c r="R17" s="17">
        <v>214</v>
      </c>
      <c r="S17" s="19">
        <v>21.485943775100399</v>
      </c>
      <c r="T17" s="17">
        <v>993</v>
      </c>
      <c r="U17" s="17">
        <v>37</v>
      </c>
      <c r="V17" s="18">
        <v>3.72608257804632</v>
      </c>
    </row>
    <row r="18" spans="1:22" s="17" customFormat="1" ht="15" customHeight="1">
      <c r="A18" s="25"/>
      <c r="B18" s="27" t="s">
        <v>36</v>
      </c>
      <c r="C18" s="27"/>
      <c r="D18" s="24"/>
      <c r="E18" s="25"/>
      <c r="F18" s="24" t="s">
        <v>1</v>
      </c>
      <c r="G18" s="23"/>
      <c r="H18" s="22">
        <v>560</v>
      </c>
      <c r="I18" s="21">
        <v>19</v>
      </c>
      <c r="J18" s="20">
        <v>3.3928571428571401</v>
      </c>
      <c r="K18" s="17">
        <v>421</v>
      </c>
      <c r="L18" s="17">
        <v>16</v>
      </c>
      <c r="M18" s="20">
        <v>3.8004750593824199</v>
      </c>
      <c r="N18" s="17">
        <v>394</v>
      </c>
      <c r="O18" s="17">
        <v>10</v>
      </c>
      <c r="P18" s="20">
        <v>2.5380710659898398</v>
      </c>
      <c r="Q18" s="17">
        <v>353</v>
      </c>
      <c r="R18" s="17">
        <v>3</v>
      </c>
      <c r="S18" s="19">
        <v>0.84985835694051004</v>
      </c>
      <c r="T18" s="17">
        <v>313</v>
      </c>
      <c r="U18" s="17">
        <v>0</v>
      </c>
      <c r="V18" s="18">
        <v>0</v>
      </c>
    </row>
    <row r="19" spans="1:22" s="17" customFormat="1" ht="15" customHeight="1">
      <c r="A19" s="25"/>
      <c r="B19" s="27" t="s">
        <v>35</v>
      </c>
      <c r="C19" s="27"/>
      <c r="D19" s="24"/>
      <c r="E19" s="25"/>
      <c r="F19" s="24" t="s">
        <v>0</v>
      </c>
      <c r="G19" s="23"/>
      <c r="H19" s="22">
        <v>78</v>
      </c>
      <c r="I19" s="21">
        <v>6</v>
      </c>
      <c r="J19" s="20">
        <v>7.6923076923076898</v>
      </c>
      <c r="K19" s="17">
        <v>73</v>
      </c>
      <c r="L19" s="17">
        <v>5</v>
      </c>
      <c r="M19" s="20">
        <v>6.8493150684931496</v>
      </c>
      <c r="N19" s="17">
        <v>85</v>
      </c>
      <c r="O19" s="17">
        <v>5</v>
      </c>
      <c r="P19" s="20">
        <v>5.8823529411764701</v>
      </c>
      <c r="Q19" s="17">
        <v>66</v>
      </c>
      <c r="R19" s="17">
        <v>1</v>
      </c>
      <c r="S19" s="19">
        <v>1.51515151515151</v>
      </c>
      <c r="T19" s="17">
        <v>62</v>
      </c>
      <c r="U19" s="17">
        <v>0</v>
      </c>
      <c r="V19" s="18">
        <v>0</v>
      </c>
    </row>
    <row r="20" spans="1:22" s="17" customFormat="1" ht="15" customHeight="1">
      <c r="A20" s="25"/>
      <c r="B20" s="28" t="s">
        <v>34</v>
      </c>
      <c r="C20" s="28"/>
      <c r="D20" s="24"/>
      <c r="E20" s="25"/>
      <c r="F20" s="24" t="s">
        <v>1</v>
      </c>
      <c r="G20" s="23"/>
      <c r="H20" s="22">
        <v>93</v>
      </c>
      <c r="I20" s="21">
        <v>18</v>
      </c>
      <c r="J20" s="20">
        <v>19.354838709677399</v>
      </c>
      <c r="K20" s="17">
        <v>91</v>
      </c>
      <c r="L20" s="17">
        <v>13</v>
      </c>
      <c r="M20" s="20">
        <v>14.285714285714199</v>
      </c>
      <c r="N20" s="17">
        <v>95</v>
      </c>
      <c r="O20" s="17">
        <v>6</v>
      </c>
      <c r="P20" s="20">
        <v>6.3157894736842097</v>
      </c>
      <c r="Q20" s="17">
        <v>69</v>
      </c>
      <c r="R20" s="17">
        <v>6</v>
      </c>
      <c r="S20" s="19">
        <v>8.6956521739130395</v>
      </c>
      <c r="T20" s="17">
        <v>58</v>
      </c>
      <c r="U20" s="17">
        <v>0</v>
      </c>
      <c r="V20" s="18">
        <v>0</v>
      </c>
    </row>
    <row r="21" spans="1:22" s="17" customFormat="1" ht="15" customHeight="1">
      <c r="A21" s="25"/>
      <c r="B21" s="28" t="s">
        <v>33</v>
      </c>
      <c r="C21" s="28"/>
      <c r="D21" s="24"/>
      <c r="E21" s="25"/>
      <c r="F21" s="24" t="s">
        <v>0</v>
      </c>
      <c r="G21" s="23"/>
      <c r="H21" s="22">
        <v>11</v>
      </c>
      <c r="I21" s="21">
        <v>5</v>
      </c>
      <c r="J21" s="20">
        <v>45.454545454545404</v>
      </c>
      <c r="K21" s="17">
        <v>19</v>
      </c>
      <c r="L21" s="17">
        <v>1</v>
      </c>
      <c r="M21" s="20">
        <v>5.2631578947368398</v>
      </c>
      <c r="N21" s="17">
        <v>9</v>
      </c>
      <c r="O21" s="17">
        <v>1</v>
      </c>
      <c r="P21" s="20">
        <v>11.1111111111111</v>
      </c>
      <c r="Q21" s="17">
        <v>9</v>
      </c>
      <c r="R21" s="17">
        <v>1</v>
      </c>
      <c r="S21" s="19">
        <v>11.1111111111111</v>
      </c>
      <c r="T21" s="17">
        <v>17</v>
      </c>
      <c r="U21" s="17">
        <v>0</v>
      </c>
      <c r="V21" s="18">
        <v>0</v>
      </c>
    </row>
    <row r="22" spans="1:22" s="17" customFormat="1" ht="15" customHeight="1">
      <c r="A22" s="25"/>
      <c r="B22" s="27" t="s">
        <v>32</v>
      </c>
      <c r="C22" s="27"/>
      <c r="D22" s="24"/>
      <c r="E22" s="25"/>
      <c r="F22" s="24" t="s">
        <v>1</v>
      </c>
      <c r="G22" s="23"/>
      <c r="H22" s="22">
        <v>96</v>
      </c>
      <c r="I22" s="21">
        <v>1</v>
      </c>
      <c r="J22" s="20">
        <v>1.0416666666666601</v>
      </c>
      <c r="K22" s="17">
        <v>82</v>
      </c>
      <c r="L22" s="17">
        <v>3</v>
      </c>
      <c r="M22" s="20">
        <v>3.6585365853658498</v>
      </c>
      <c r="N22" s="17">
        <v>76</v>
      </c>
      <c r="O22" s="17">
        <v>1</v>
      </c>
      <c r="P22" s="20">
        <v>1.31578947368421</v>
      </c>
      <c r="Q22" s="17">
        <v>85</v>
      </c>
      <c r="R22" s="17">
        <v>1</v>
      </c>
      <c r="S22" s="19">
        <v>1.1764705882352899</v>
      </c>
      <c r="T22" s="17">
        <v>54</v>
      </c>
      <c r="U22" s="17">
        <v>0</v>
      </c>
      <c r="V22" s="18">
        <v>0</v>
      </c>
    </row>
    <row r="23" spans="1:22" s="17" customFormat="1" ht="15" customHeight="1">
      <c r="A23" s="25"/>
      <c r="B23" s="27" t="s">
        <v>31</v>
      </c>
      <c r="C23" s="27"/>
      <c r="D23" s="24"/>
      <c r="E23" s="25"/>
      <c r="F23" s="24" t="s">
        <v>0</v>
      </c>
      <c r="G23" s="23"/>
      <c r="H23" s="22">
        <v>13</v>
      </c>
      <c r="I23" s="21">
        <v>0</v>
      </c>
      <c r="J23" s="20">
        <v>0</v>
      </c>
      <c r="K23" s="17">
        <v>9</v>
      </c>
      <c r="L23" s="17">
        <v>0</v>
      </c>
      <c r="M23" s="20">
        <v>0</v>
      </c>
      <c r="N23" s="17">
        <v>9</v>
      </c>
      <c r="O23" s="17">
        <v>0</v>
      </c>
      <c r="P23" s="20">
        <v>0</v>
      </c>
      <c r="Q23" s="17">
        <v>8</v>
      </c>
      <c r="R23" s="17">
        <v>0</v>
      </c>
      <c r="S23" s="19">
        <v>0</v>
      </c>
      <c r="T23" s="17">
        <v>4</v>
      </c>
      <c r="U23" s="17">
        <v>0</v>
      </c>
      <c r="V23" s="18">
        <v>0</v>
      </c>
    </row>
    <row r="24" spans="1:22" s="17" customFormat="1" ht="15" customHeight="1">
      <c r="A24" s="25"/>
      <c r="B24" s="27" t="s">
        <v>30</v>
      </c>
      <c r="C24" s="27"/>
      <c r="D24" s="24"/>
      <c r="E24" s="25"/>
      <c r="F24" s="24" t="s">
        <v>1</v>
      </c>
      <c r="G24" s="23"/>
      <c r="H24" s="22">
        <v>20</v>
      </c>
      <c r="I24" s="21">
        <v>6</v>
      </c>
      <c r="J24" s="20">
        <v>30</v>
      </c>
      <c r="K24" s="17">
        <v>14</v>
      </c>
      <c r="L24" s="17">
        <v>4</v>
      </c>
      <c r="M24" s="20">
        <v>28.571428571428498</v>
      </c>
      <c r="N24" s="17">
        <v>7</v>
      </c>
      <c r="O24" s="17">
        <v>2</v>
      </c>
      <c r="P24" s="20">
        <v>28.571428571428498</v>
      </c>
      <c r="Q24" s="17">
        <v>10</v>
      </c>
      <c r="R24" s="17">
        <v>2</v>
      </c>
      <c r="S24" s="19">
        <v>20</v>
      </c>
      <c r="T24" s="17">
        <v>10</v>
      </c>
      <c r="U24" s="17">
        <v>0</v>
      </c>
      <c r="V24" s="18">
        <v>0</v>
      </c>
    </row>
    <row r="25" spans="1:22" s="17" customFormat="1" ht="15" customHeight="1">
      <c r="A25" s="25"/>
      <c r="B25" s="27" t="s">
        <v>29</v>
      </c>
      <c r="C25" s="27"/>
      <c r="D25" s="24"/>
      <c r="E25" s="25"/>
      <c r="F25" s="24" t="s">
        <v>0</v>
      </c>
      <c r="G25" s="23"/>
      <c r="H25" s="22">
        <v>0</v>
      </c>
      <c r="I25" s="21">
        <v>0</v>
      </c>
      <c r="J25" s="20">
        <v>0</v>
      </c>
      <c r="K25" s="17">
        <v>1</v>
      </c>
      <c r="L25" s="17">
        <v>1</v>
      </c>
      <c r="M25" s="20">
        <v>100</v>
      </c>
      <c r="N25" s="17">
        <v>1</v>
      </c>
      <c r="O25" s="17">
        <v>0</v>
      </c>
      <c r="P25" s="20">
        <v>0</v>
      </c>
      <c r="Q25" s="17">
        <v>1</v>
      </c>
      <c r="R25" s="17">
        <v>0</v>
      </c>
      <c r="S25" s="19">
        <v>0</v>
      </c>
      <c r="T25" s="17">
        <v>0</v>
      </c>
      <c r="U25" s="17">
        <v>0</v>
      </c>
      <c r="V25" s="18">
        <v>0</v>
      </c>
    </row>
    <row r="26" spans="1:22" s="17" customFormat="1" ht="15" customHeight="1">
      <c r="A26" s="25"/>
      <c r="B26" s="27" t="s">
        <v>28</v>
      </c>
      <c r="C26" s="27"/>
      <c r="D26" s="24"/>
      <c r="E26" s="25"/>
      <c r="F26" s="24" t="s">
        <v>1</v>
      </c>
      <c r="G26" s="23"/>
      <c r="H26" s="22">
        <v>0</v>
      </c>
      <c r="I26" s="21">
        <v>0</v>
      </c>
      <c r="J26" s="20">
        <v>0</v>
      </c>
      <c r="K26" s="17">
        <v>0</v>
      </c>
      <c r="L26" s="17">
        <v>0</v>
      </c>
      <c r="M26" s="20">
        <v>0</v>
      </c>
      <c r="N26" s="17">
        <v>0</v>
      </c>
      <c r="O26" s="17">
        <v>0</v>
      </c>
      <c r="P26" s="20">
        <v>0</v>
      </c>
      <c r="Q26" s="17">
        <v>0</v>
      </c>
      <c r="R26" s="17">
        <v>0</v>
      </c>
      <c r="S26" s="19">
        <v>0</v>
      </c>
      <c r="T26" s="17">
        <v>0</v>
      </c>
      <c r="U26" s="17">
        <v>0</v>
      </c>
      <c r="V26" s="18">
        <v>0</v>
      </c>
    </row>
    <row r="27" spans="1:22" s="17" customFormat="1" ht="15" customHeight="1">
      <c r="A27" s="25"/>
      <c r="B27" s="27" t="s">
        <v>27</v>
      </c>
      <c r="C27" s="27"/>
      <c r="D27" s="24"/>
      <c r="E27" s="25"/>
      <c r="F27" s="24" t="s">
        <v>0</v>
      </c>
      <c r="G27" s="23"/>
      <c r="H27" s="22">
        <v>0</v>
      </c>
      <c r="I27" s="21">
        <v>0</v>
      </c>
      <c r="J27" s="20">
        <v>0</v>
      </c>
      <c r="K27" s="17">
        <v>0</v>
      </c>
      <c r="L27" s="17">
        <v>0</v>
      </c>
      <c r="M27" s="20">
        <v>0</v>
      </c>
      <c r="N27" s="17">
        <v>0</v>
      </c>
      <c r="O27" s="17">
        <v>0</v>
      </c>
      <c r="P27" s="20">
        <v>0</v>
      </c>
      <c r="Q27" s="17">
        <v>0</v>
      </c>
      <c r="R27" s="17">
        <v>0</v>
      </c>
      <c r="S27" s="19">
        <v>0</v>
      </c>
      <c r="T27" s="17">
        <v>0</v>
      </c>
      <c r="U27" s="17">
        <v>0</v>
      </c>
      <c r="V27" s="18">
        <v>0</v>
      </c>
    </row>
    <row r="28" spans="1:22" s="17" customFormat="1" ht="15" customHeight="1">
      <c r="A28" s="25"/>
      <c r="B28" s="27" t="s">
        <v>26</v>
      </c>
      <c r="C28" s="27"/>
      <c r="D28" s="24"/>
      <c r="E28" s="25"/>
      <c r="F28" s="24" t="s">
        <v>1</v>
      </c>
      <c r="G28" s="23"/>
      <c r="H28" s="22">
        <v>0</v>
      </c>
      <c r="I28" s="21">
        <v>0</v>
      </c>
      <c r="J28" s="20">
        <v>0</v>
      </c>
      <c r="K28" s="17">
        <v>0</v>
      </c>
      <c r="L28" s="17">
        <v>0</v>
      </c>
      <c r="M28" s="20">
        <v>0</v>
      </c>
      <c r="N28" s="17">
        <v>0</v>
      </c>
      <c r="O28" s="17">
        <v>0</v>
      </c>
      <c r="P28" s="20">
        <v>0</v>
      </c>
      <c r="Q28" s="17">
        <v>0</v>
      </c>
      <c r="R28" s="17">
        <v>0</v>
      </c>
      <c r="S28" s="19">
        <v>0</v>
      </c>
      <c r="T28" s="17">
        <v>0</v>
      </c>
      <c r="U28" s="17">
        <v>0</v>
      </c>
      <c r="V28" s="18">
        <v>0</v>
      </c>
    </row>
    <row r="29" spans="1:22" s="17" customFormat="1" ht="15" customHeight="1">
      <c r="A29" s="25"/>
      <c r="B29" s="27" t="s">
        <v>25</v>
      </c>
      <c r="C29" s="27"/>
      <c r="D29" s="24"/>
      <c r="E29" s="25"/>
      <c r="F29" s="24" t="s">
        <v>0</v>
      </c>
      <c r="G29" s="23"/>
      <c r="H29" s="22">
        <v>0</v>
      </c>
      <c r="I29" s="21">
        <v>0</v>
      </c>
      <c r="J29" s="20">
        <v>0</v>
      </c>
      <c r="K29" s="17">
        <v>0</v>
      </c>
      <c r="L29" s="17">
        <v>0</v>
      </c>
      <c r="M29" s="20">
        <v>0</v>
      </c>
      <c r="N29" s="17">
        <v>0</v>
      </c>
      <c r="O29" s="17">
        <v>0</v>
      </c>
      <c r="P29" s="20">
        <v>0</v>
      </c>
      <c r="Q29" s="17">
        <v>0</v>
      </c>
      <c r="R29" s="17">
        <v>0</v>
      </c>
      <c r="S29" s="19">
        <v>0</v>
      </c>
      <c r="T29" s="17">
        <v>0</v>
      </c>
      <c r="U29" s="17">
        <v>0</v>
      </c>
      <c r="V29" s="18">
        <v>0</v>
      </c>
    </row>
    <row r="30" spans="1:22" s="17" customFormat="1" ht="15" customHeight="1">
      <c r="A30" s="25"/>
      <c r="B30" s="27" t="s">
        <v>24</v>
      </c>
      <c r="C30" s="27"/>
      <c r="D30" s="24"/>
      <c r="E30" s="25"/>
      <c r="F30" s="24" t="s">
        <v>1</v>
      </c>
      <c r="G30" s="23"/>
      <c r="H30" s="22">
        <v>106</v>
      </c>
      <c r="I30" s="21">
        <v>16</v>
      </c>
      <c r="J30" s="20">
        <v>15.094339622641501</v>
      </c>
      <c r="K30" s="17">
        <v>103</v>
      </c>
      <c r="L30" s="17">
        <v>9</v>
      </c>
      <c r="M30" s="20">
        <v>8.7378640776699008</v>
      </c>
      <c r="N30" s="17">
        <v>122</v>
      </c>
      <c r="O30" s="17">
        <v>5</v>
      </c>
      <c r="P30" s="20">
        <v>4.0983606557377001</v>
      </c>
      <c r="Q30" s="17">
        <v>137</v>
      </c>
      <c r="R30" s="17">
        <v>3</v>
      </c>
      <c r="S30" s="19">
        <v>2.1897810218978102</v>
      </c>
      <c r="T30" s="17">
        <v>152</v>
      </c>
      <c r="U30" s="17">
        <v>1</v>
      </c>
      <c r="V30" s="18">
        <v>0.65789473684209998</v>
      </c>
    </row>
    <row r="31" spans="1:22" s="17" customFormat="1" ht="15" customHeight="1">
      <c r="A31" s="25"/>
      <c r="B31" s="27" t="s">
        <v>23</v>
      </c>
      <c r="C31" s="27"/>
      <c r="D31" s="24"/>
      <c r="E31" s="25"/>
      <c r="F31" s="24" t="s">
        <v>0</v>
      </c>
      <c r="G31" s="23"/>
      <c r="H31" s="22">
        <v>7</v>
      </c>
      <c r="I31" s="21">
        <v>1</v>
      </c>
      <c r="J31" s="20">
        <v>14.285714285714199</v>
      </c>
      <c r="K31" s="17">
        <v>7</v>
      </c>
      <c r="L31" s="17">
        <v>0</v>
      </c>
      <c r="M31" s="20">
        <v>0</v>
      </c>
      <c r="N31" s="17">
        <v>12</v>
      </c>
      <c r="O31" s="17">
        <v>0</v>
      </c>
      <c r="P31" s="20">
        <v>0</v>
      </c>
      <c r="Q31" s="17">
        <v>18</v>
      </c>
      <c r="R31" s="17">
        <v>0</v>
      </c>
      <c r="S31" s="19">
        <v>0</v>
      </c>
      <c r="T31" s="17">
        <v>16</v>
      </c>
      <c r="U31" s="17">
        <v>0</v>
      </c>
      <c r="V31" s="18">
        <v>0</v>
      </c>
    </row>
    <row r="32" spans="1:22" s="17" customFormat="1" ht="15" customHeight="1">
      <c r="A32" s="25"/>
      <c r="B32" s="27" t="s">
        <v>22</v>
      </c>
      <c r="C32" s="27"/>
      <c r="D32" s="24"/>
      <c r="E32" s="25"/>
      <c r="F32" s="24" t="s">
        <v>1</v>
      </c>
      <c r="G32" s="23"/>
      <c r="H32" s="22">
        <v>98</v>
      </c>
      <c r="I32" s="21">
        <v>26</v>
      </c>
      <c r="J32" s="20">
        <v>26.530612244897899</v>
      </c>
      <c r="K32" s="17">
        <v>101</v>
      </c>
      <c r="L32" s="17">
        <v>23</v>
      </c>
      <c r="M32" s="20">
        <v>22.7722772277227</v>
      </c>
      <c r="N32" s="17">
        <v>117</v>
      </c>
      <c r="O32" s="17">
        <v>16</v>
      </c>
      <c r="P32" s="20">
        <v>13.6752136752136</v>
      </c>
      <c r="Q32" s="17">
        <v>150</v>
      </c>
      <c r="R32" s="17">
        <v>22</v>
      </c>
      <c r="S32" s="19">
        <v>14.6666666666666</v>
      </c>
      <c r="T32" s="17">
        <v>155</v>
      </c>
      <c r="U32" s="17">
        <v>2</v>
      </c>
      <c r="V32" s="18">
        <v>1.2903225806451599</v>
      </c>
    </row>
    <row r="33" spans="1:22" s="17" customFormat="1" ht="15" customHeight="1">
      <c r="A33" s="25"/>
      <c r="B33" s="27" t="s">
        <v>21</v>
      </c>
      <c r="C33" s="27"/>
      <c r="D33" s="24"/>
      <c r="E33" s="25"/>
      <c r="F33" s="24" t="s">
        <v>0</v>
      </c>
      <c r="G33" s="23"/>
      <c r="H33" s="22">
        <v>1</v>
      </c>
      <c r="I33" s="21">
        <v>0</v>
      </c>
      <c r="J33" s="20">
        <v>0</v>
      </c>
      <c r="K33" s="17">
        <v>0</v>
      </c>
      <c r="L33" s="17">
        <v>0</v>
      </c>
      <c r="M33" s="20">
        <v>0</v>
      </c>
      <c r="N33" s="17">
        <v>1</v>
      </c>
      <c r="O33" s="17">
        <v>0</v>
      </c>
      <c r="P33" s="20">
        <v>0</v>
      </c>
      <c r="Q33" s="17">
        <v>1</v>
      </c>
      <c r="R33" s="17">
        <v>0</v>
      </c>
      <c r="S33" s="19">
        <v>0</v>
      </c>
      <c r="T33" s="17">
        <v>2</v>
      </c>
      <c r="U33" s="17">
        <v>0</v>
      </c>
      <c r="V33" s="18">
        <v>0</v>
      </c>
    </row>
    <row r="34" spans="1:22" s="17" customFormat="1" ht="15" customHeight="1">
      <c r="A34" s="25"/>
      <c r="B34" s="27" t="s">
        <v>20</v>
      </c>
      <c r="C34" s="27"/>
      <c r="D34" s="24"/>
      <c r="E34" s="25"/>
      <c r="F34" s="24" t="s">
        <v>1</v>
      </c>
      <c r="G34" s="23"/>
      <c r="H34" s="22">
        <v>594</v>
      </c>
      <c r="I34" s="21">
        <v>156</v>
      </c>
      <c r="J34" s="20">
        <v>26.262626262626199</v>
      </c>
      <c r="K34" s="17">
        <v>531</v>
      </c>
      <c r="L34" s="17">
        <v>120</v>
      </c>
      <c r="M34" s="20">
        <v>22.598870056497098</v>
      </c>
      <c r="N34" s="17">
        <v>552</v>
      </c>
      <c r="O34" s="17">
        <v>95</v>
      </c>
      <c r="P34" s="20">
        <v>17.210144927536199</v>
      </c>
      <c r="Q34" s="17">
        <v>595</v>
      </c>
      <c r="R34" s="17">
        <v>42</v>
      </c>
      <c r="S34" s="19">
        <v>7.0588235294117601</v>
      </c>
      <c r="T34" s="17">
        <v>517</v>
      </c>
      <c r="U34" s="17">
        <v>4</v>
      </c>
      <c r="V34" s="18">
        <v>0.77369439071566004</v>
      </c>
    </row>
    <row r="35" spans="1:22" s="17" customFormat="1" ht="15" customHeight="1">
      <c r="A35" s="25"/>
      <c r="B35" s="27" t="s">
        <v>19</v>
      </c>
      <c r="C35" s="27"/>
      <c r="D35" s="24"/>
      <c r="E35" s="25"/>
      <c r="F35" s="24" t="s">
        <v>0</v>
      </c>
      <c r="G35" s="23"/>
      <c r="H35" s="22">
        <v>53</v>
      </c>
      <c r="I35" s="21">
        <v>14</v>
      </c>
      <c r="J35" s="20">
        <v>26.415094339622598</v>
      </c>
      <c r="K35" s="17">
        <v>40</v>
      </c>
      <c r="L35" s="17">
        <v>8</v>
      </c>
      <c r="M35" s="20">
        <v>20</v>
      </c>
      <c r="N35" s="17">
        <v>46</v>
      </c>
      <c r="O35" s="17">
        <v>9</v>
      </c>
      <c r="P35" s="20">
        <v>19.565217391304301</v>
      </c>
      <c r="Q35" s="17">
        <v>33</v>
      </c>
      <c r="R35" s="17">
        <v>3</v>
      </c>
      <c r="S35" s="19">
        <v>9.0909090909090899</v>
      </c>
      <c r="T35" s="17">
        <v>27</v>
      </c>
      <c r="U35" s="17">
        <v>0</v>
      </c>
      <c r="V35" s="18">
        <v>0</v>
      </c>
    </row>
    <row r="36" spans="1:22" s="17" customFormat="1" ht="15" customHeight="1">
      <c r="A36" s="25"/>
      <c r="B36" s="27" t="s">
        <v>18</v>
      </c>
      <c r="C36" s="27"/>
      <c r="D36" s="24"/>
      <c r="E36" s="25"/>
      <c r="F36" s="24" t="s">
        <v>1</v>
      </c>
      <c r="G36" s="23"/>
      <c r="H36" s="22">
        <v>193</v>
      </c>
      <c r="I36" s="21">
        <v>117</v>
      </c>
      <c r="J36" s="20">
        <v>60.621761658031097</v>
      </c>
      <c r="K36" s="17">
        <v>194</v>
      </c>
      <c r="L36" s="17">
        <v>102</v>
      </c>
      <c r="M36" s="20">
        <v>52.5773195876288</v>
      </c>
      <c r="N36" s="17">
        <v>148</v>
      </c>
      <c r="O36" s="17">
        <v>51</v>
      </c>
      <c r="P36" s="20">
        <v>34.459459459459403</v>
      </c>
      <c r="Q36" s="17">
        <v>172</v>
      </c>
      <c r="R36" s="17">
        <v>32</v>
      </c>
      <c r="S36" s="19">
        <v>18.604651162790699</v>
      </c>
      <c r="T36" s="17">
        <v>166</v>
      </c>
      <c r="U36" s="17">
        <v>7</v>
      </c>
      <c r="V36" s="18">
        <v>4.2168674698795101</v>
      </c>
    </row>
    <row r="37" spans="1:22" s="17" customFormat="1" ht="15" customHeight="1">
      <c r="A37" s="25"/>
      <c r="B37" s="27" t="s">
        <v>17</v>
      </c>
      <c r="C37" s="27"/>
      <c r="D37" s="24"/>
      <c r="E37" s="25"/>
      <c r="F37" s="24" t="s">
        <v>0</v>
      </c>
      <c r="G37" s="23"/>
      <c r="H37" s="22">
        <v>6</v>
      </c>
      <c r="I37" s="21">
        <v>2</v>
      </c>
      <c r="J37" s="20">
        <v>33.3333333333333</v>
      </c>
      <c r="K37" s="17">
        <v>3</v>
      </c>
      <c r="L37" s="17">
        <v>1</v>
      </c>
      <c r="M37" s="20">
        <v>33.3333333333333</v>
      </c>
      <c r="N37" s="17">
        <v>6</v>
      </c>
      <c r="O37" s="17">
        <v>3</v>
      </c>
      <c r="P37" s="20">
        <v>50</v>
      </c>
      <c r="Q37" s="17">
        <v>2</v>
      </c>
      <c r="R37" s="17">
        <v>1</v>
      </c>
      <c r="S37" s="19">
        <v>50</v>
      </c>
      <c r="T37" s="17">
        <v>3</v>
      </c>
      <c r="U37" s="17">
        <v>0</v>
      </c>
      <c r="V37" s="18">
        <v>0</v>
      </c>
    </row>
    <row r="38" spans="1:22" s="17" customFormat="1" ht="15" customHeight="1">
      <c r="A38" s="25"/>
      <c r="B38" s="27" t="s">
        <v>16</v>
      </c>
      <c r="C38" s="27"/>
      <c r="D38" s="24"/>
      <c r="E38" s="25"/>
      <c r="F38" s="24" t="s">
        <v>1</v>
      </c>
      <c r="G38" s="23"/>
      <c r="H38" s="22">
        <v>43</v>
      </c>
      <c r="I38" s="21">
        <v>9</v>
      </c>
      <c r="J38" s="20">
        <v>20.930232558139501</v>
      </c>
      <c r="K38" s="17">
        <v>43</v>
      </c>
      <c r="L38" s="17">
        <v>6</v>
      </c>
      <c r="M38" s="20">
        <v>13.953488372093</v>
      </c>
      <c r="N38" s="17">
        <v>44</v>
      </c>
      <c r="O38" s="17">
        <v>10</v>
      </c>
      <c r="P38" s="20">
        <v>22.727272727272702</v>
      </c>
      <c r="Q38" s="17">
        <v>33</v>
      </c>
      <c r="R38" s="17">
        <v>1</v>
      </c>
      <c r="S38" s="19">
        <v>3.0303030303030298</v>
      </c>
      <c r="T38" s="17">
        <v>32</v>
      </c>
      <c r="U38" s="17">
        <v>1</v>
      </c>
      <c r="V38" s="18">
        <v>3.125</v>
      </c>
    </row>
    <row r="39" spans="1:22" s="17" customFormat="1" ht="15" customHeight="1">
      <c r="A39" s="25"/>
      <c r="B39" s="27" t="s">
        <v>15</v>
      </c>
      <c r="C39" s="27"/>
      <c r="D39" s="24"/>
      <c r="E39" s="25"/>
      <c r="F39" s="24" t="s">
        <v>0</v>
      </c>
      <c r="G39" s="23"/>
      <c r="H39" s="22">
        <v>7</v>
      </c>
      <c r="I39" s="21">
        <v>2</v>
      </c>
      <c r="J39" s="20">
        <v>28.571428571428498</v>
      </c>
      <c r="K39" s="17">
        <v>5</v>
      </c>
      <c r="L39" s="17">
        <v>1</v>
      </c>
      <c r="M39" s="20">
        <v>20</v>
      </c>
      <c r="N39" s="17">
        <v>14</v>
      </c>
      <c r="O39" s="17">
        <v>3</v>
      </c>
      <c r="P39" s="20">
        <v>21.428571428571399</v>
      </c>
      <c r="Q39" s="17">
        <v>15</v>
      </c>
      <c r="R39" s="17">
        <v>2</v>
      </c>
      <c r="S39" s="19">
        <v>13.3333333333333</v>
      </c>
      <c r="T39" s="17">
        <v>5</v>
      </c>
      <c r="U39" s="17">
        <v>0</v>
      </c>
      <c r="V39" s="18">
        <v>0</v>
      </c>
    </row>
    <row r="40" spans="1:22" s="17" customFormat="1" ht="15" customHeight="1">
      <c r="A40" s="25"/>
      <c r="B40" s="27" t="s">
        <v>14</v>
      </c>
      <c r="C40" s="27"/>
      <c r="D40" s="24"/>
      <c r="E40" s="25"/>
      <c r="F40" s="24" t="s">
        <v>1</v>
      </c>
      <c r="G40" s="23"/>
      <c r="H40" s="22">
        <v>79</v>
      </c>
      <c r="I40" s="21">
        <v>34</v>
      </c>
      <c r="J40" s="20">
        <v>43.037974683544299</v>
      </c>
      <c r="K40" s="17">
        <v>68</v>
      </c>
      <c r="L40" s="17">
        <v>31</v>
      </c>
      <c r="M40" s="20">
        <v>45.588235294117602</v>
      </c>
      <c r="N40" s="17">
        <v>60</v>
      </c>
      <c r="O40" s="17">
        <v>20</v>
      </c>
      <c r="P40" s="20">
        <v>33.3333333333333</v>
      </c>
      <c r="Q40" s="17">
        <v>63</v>
      </c>
      <c r="R40" s="17">
        <v>18</v>
      </c>
      <c r="S40" s="19">
        <v>28.571428571428498</v>
      </c>
      <c r="T40" s="17">
        <v>53</v>
      </c>
      <c r="U40" s="17">
        <v>5</v>
      </c>
      <c r="V40" s="18">
        <v>9.4339622641509404</v>
      </c>
    </row>
    <row r="41" spans="1:22" s="17" customFormat="1" ht="15" customHeight="1">
      <c r="A41" s="25"/>
      <c r="B41" s="27" t="s">
        <v>13</v>
      </c>
      <c r="C41" s="27"/>
      <c r="D41" s="24"/>
      <c r="E41" s="25"/>
      <c r="F41" s="24" t="s">
        <v>0</v>
      </c>
      <c r="G41" s="23"/>
      <c r="H41" s="22">
        <v>8</v>
      </c>
      <c r="I41" s="21">
        <v>6</v>
      </c>
      <c r="J41" s="20">
        <v>75</v>
      </c>
      <c r="K41" s="17">
        <v>4</v>
      </c>
      <c r="L41" s="17">
        <v>2</v>
      </c>
      <c r="M41" s="20">
        <v>50</v>
      </c>
      <c r="N41" s="17">
        <v>9</v>
      </c>
      <c r="O41" s="17">
        <v>2</v>
      </c>
      <c r="P41" s="20">
        <v>22.2222222222222</v>
      </c>
      <c r="Q41" s="17">
        <v>10</v>
      </c>
      <c r="R41" s="17">
        <v>2</v>
      </c>
      <c r="S41" s="19">
        <v>20</v>
      </c>
      <c r="T41" s="17">
        <v>10</v>
      </c>
      <c r="U41" s="17">
        <v>0</v>
      </c>
      <c r="V41" s="18">
        <v>0</v>
      </c>
    </row>
    <row r="42" spans="1:22" s="17" customFormat="1" ht="15" customHeight="1">
      <c r="A42" s="25"/>
      <c r="B42" s="27" t="s">
        <v>12</v>
      </c>
      <c r="C42" s="27"/>
      <c r="D42" s="24"/>
      <c r="E42" s="25"/>
      <c r="F42" s="24" t="s">
        <v>1</v>
      </c>
      <c r="G42" s="23"/>
      <c r="H42" s="22">
        <v>43</v>
      </c>
      <c r="I42" s="21">
        <v>7</v>
      </c>
      <c r="J42" s="20">
        <v>16.279069767441801</v>
      </c>
      <c r="K42" s="17">
        <v>33</v>
      </c>
      <c r="L42" s="17">
        <v>2</v>
      </c>
      <c r="M42" s="20">
        <v>6.0606060606060597</v>
      </c>
      <c r="N42" s="17">
        <v>34</v>
      </c>
      <c r="O42" s="17">
        <v>2</v>
      </c>
      <c r="P42" s="20">
        <v>5.8823529411764701</v>
      </c>
      <c r="Q42" s="17">
        <v>34</v>
      </c>
      <c r="R42" s="17">
        <v>2</v>
      </c>
      <c r="S42" s="19">
        <v>5.8823529411764701</v>
      </c>
      <c r="T42" s="17">
        <v>29</v>
      </c>
      <c r="U42" s="17">
        <v>0</v>
      </c>
      <c r="V42" s="18">
        <v>0</v>
      </c>
    </row>
    <row r="43" spans="1:22" s="17" customFormat="1" ht="15" customHeight="1">
      <c r="A43" s="25"/>
      <c r="B43" s="27" t="s">
        <v>11</v>
      </c>
      <c r="C43" s="27"/>
      <c r="D43" s="24"/>
      <c r="E43" s="25"/>
      <c r="F43" s="24" t="s">
        <v>0</v>
      </c>
      <c r="G43" s="23"/>
      <c r="H43" s="22">
        <v>5</v>
      </c>
      <c r="I43" s="21">
        <v>2</v>
      </c>
      <c r="J43" s="20">
        <v>40</v>
      </c>
      <c r="K43" s="17">
        <v>5</v>
      </c>
      <c r="L43" s="17">
        <v>1</v>
      </c>
      <c r="M43" s="20">
        <v>20</v>
      </c>
      <c r="N43" s="17">
        <v>7</v>
      </c>
      <c r="O43" s="17">
        <v>0</v>
      </c>
      <c r="P43" s="20">
        <v>0</v>
      </c>
      <c r="Q43" s="17">
        <v>2</v>
      </c>
      <c r="R43" s="17">
        <v>0</v>
      </c>
      <c r="S43" s="19">
        <v>0</v>
      </c>
      <c r="T43" s="17">
        <v>6</v>
      </c>
      <c r="U43" s="17">
        <v>0</v>
      </c>
      <c r="V43" s="18">
        <v>0</v>
      </c>
    </row>
    <row r="44" spans="1:22" s="17" customFormat="1" ht="15" customHeight="1">
      <c r="A44" s="25"/>
      <c r="B44" s="27" t="s">
        <v>10</v>
      </c>
      <c r="C44" s="27"/>
      <c r="D44" s="24"/>
      <c r="E44" s="25"/>
      <c r="F44" s="24" t="s">
        <v>1</v>
      </c>
      <c r="G44" s="23"/>
      <c r="H44" s="22">
        <v>99</v>
      </c>
      <c r="I44" s="21">
        <v>21</v>
      </c>
      <c r="J44" s="20">
        <v>21.2121212121212</v>
      </c>
      <c r="K44" s="17">
        <v>77</v>
      </c>
      <c r="L44" s="17">
        <v>22</v>
      </c>
      <c r="M44" s="20">
        <v>28.571428571428498</v>
      </c>
      <c r="N44" s="17">
        <v>80</v>
      </c>
      <c r="O44" s="17">
        <v>17</v>
      </c>
      <c r="P44" s="20">
        <v>21.25</v>
      </c>
      <c r="Q44" s="17">
        <v>77</v>
      </c>
      <c r="R44" s="17">
        <v>15</v>
      </c>
      <c r="S44" s="19">
        <v>19.480519480519401</v>
      </c>
      <c r="T44" s="17">
        <v>54</v>
      </c>
      <c r="U44" s="17">
        <v>3</v>
      </c>
      <c r="V44" s="18">
        <v>5.55555555555555</v>
      </c>
    </row>
    <row r="45" spans="1:22" s="17" customFormat="1" ht="15" customHeight="1">
      <c r="A45" s="25"/>
      <c r="B45" s="27" t="s">
        <v>9</v>
      </c>
      <c r="C45" s="27"/>
      <c r="D45" s="24"/>
      <c r="E45" s="25"/>
      <c r="F45" s="24" t="s">
        <v>0</v>
      </c>
      <c r="G45" s="23"/>
      <c r="H45" s="22">
        <v>2</v>
      </c>
      <c r="I45" s="21">
        <v>2</v>
      </c>
      <c r="J45" s="20">
        <v>100</v>
      </c>
      <c r="K45" s="17">
        <v>1</v>
      </c>
      <c r="L45" s="17">
        <v>0</v>
      </c>
      <c r="M45" s="20">
        <v>0</v>
      </c>
      <c r="N45" s="17">
        <v>2</v>
      </c>
      <c r="O45" s="17">
        <v>0</v>
      </c>
      <c r="P45" s="20">
        <v>0</v>
      </c>
      <c r="Q45" s="17">
        <v>2</v>
      </c>
      <c r="R45" s="17">
        <v>0</v>
      </c>
      <c r="S45" s="19">
        <v>0</v>
      </c>
      <c r="T45" s="17">
        <v>2</v>
      </c>
      <c r="U45" s="17">
        <v>0</v>
      </c>
      <c r="V45" s="18">
        <v>0</v>
      </c>
    </row>
    <row r="46" spans="1:22" s="17" customFormat="1" ht="15" customHeight="1">
      <c r="A46" s="25"/>
      <c r="B46" s="27" t="s">
        <v>8</v>
      </c>
      <c r="C46" s="27"/>
      <c r="D46" s="24"/>
      <c r="E46" s="25"/>
      <c r="F46" s="24" t="s">
        <v>1</v>
      </c>
      <c r="G46" s="23"/>
      <c r="H46" s="22">
        <v>0</v>
      </c>
      <c r="I46" s="21">
        <v>0</v>
      </c>
      <c r="J46" s="20">
        <v>0</v>
      </c>
      <c r="K46" s="17">
        <v>0</v>
      </c>
      <c r="L46" s="17">
        <v>0</v>
      </c>
      <c r="M46" s="20">
        <v>0</v>
      </c>
      <c r="N46" s="17">
        <v>0</v>
      </c>
      <c r="O46" s="17">
        <v>0</v>
      </c>
      <c r="P46" s="20">
        <v>0</v>
      </c>
      <c r="Q46" s="17">
        <v>0</v>
      </c>
      <c r="R46" s="17">
        <v>0</v>
      </c>
      <c r="S46" s="19">
        <v>0</v>
      </c>
      <c r="T46" s="17">
        <v>0</v>
      </c>
      <c r="U46" s="17">
        <v>0</v>
      </c>
      <c r="V46" s="18">
        <v>0</v>
      </c>
    </row>
    <row r="47" spans="1:22" s="17" customFormat="1" ht="15" customHeight="1">
      <c r="A47" s="25"/>
      <c r="B47" s="27" t="s">
        <v>7</v>
      </c>
      <c r="C47" s="27"/>
      <c r="D47" s="24"/>
      <c r="E47" s="25"/>
      <c r="F47" s="24" t="s">
        <v>0</v>
      </c>
      <c r="G47" s="23"/>
      <c r="H47" s="22">
        <v>0</v>
      </c>
      <c r="I47" s="21">
        <v>0</v>
      </c>
      <c r="J47" s="20">
        <v>0</v>
      </c>
      <c r="K47" s="17">
        <v>0</v>
      </c>
      <c r="L47" s="17">
        <v>0</v>
      </c>
      <c r="M47" s="20">
        <v>0</v>
      </c>
      <c r="N47" s="17">
        <v>0</v>
      </c>
      <c r="O47" s="17">
        <v>0</v>
      </c>
      <c r="P47" s="20">
        <v>0</v>
      </c>
      <c r="Q47" s="17">
        <v>0</v>
      </c>
      <c r="R47" s="17">
        <v>0</v>
      </c>
      <c r="S47" s="19">
        <v>0</v>
      </c>
      <c r="T47" s="17">
        <v>0</v>
      </c>
      <c r="U47" s="17">
        <v>0</v>
      </c>
      <c r="V47" s="18">
        <v>0</v>
      </c>
    </row>
    <row r="48" spans="1:22" s="17" customFormat="1" ht="15" customHeight="1">
      <c r="A48" s="25"/>
      <c r="B48" s="27" t="s">
        <v>6</v>
      </c>
      <c r="C48" s="27"/>
      <c r="D48" s="24"/>
      <c r="E48" s="25"/>
      <c r="F48" s="24" t="s">
        <v>1</v>
      </c>
      <c r="G48" s="23"/>
      <c r="H48" s="22">
        <v>2</v>
      </c>
      <c r="I48" s="21">
        <v>1</v>
      </c>
      <c r="J48" s="20">
        <v>50</v>
      </c>
      <c r="K48" s="17">
        <v>2</v>
      </c>
      <c r="L48" s="17">
        <v>0</v>
      </c>
      <c r="M48" s="20">
        <v>0</v>
      </c>
      <c r="N48" s="17">
        <v>2</v>
      </c>
      <c r="O48" s="17">
        <v>1</v>
      </c>
      <c r="P48" s="20">
        <v>50</v>
      </c>
      <c r="Q48" s="17">
        <v>1</v>
      </c>
      <c r="R48" s="17">
        <v>0</v>
      </c>
      <c r="S48" s="19">
        <v>0</v>
      </c>
      <c r="T48" s="17">
        <v>1</v>
      </c>
      <c r="U48" s="17">
        <v>0</v>
      </c>
      <c r="V48" s="18">
        <v>0</v>
      </c>
    </row>
    <row r="49" spans="1:22" s="17" customFormat="1" ht="15" customHeight="1">
      <c r="A49" s="25"/>
      <c r="B49" s="27" t="s">
        <v>5</v>
      </c>
      <c r="C49" s="27"/>
      <c r="D49" s="24"/>
      <c r="E49" s="25"/>
      <c r="F49" s="24" t="s">
        <v>0</v>
      </c>
      <c r="G49" s="23"/>
      <c r="H49" s="22">
        <v>0</v>
      </c>
      <c r="I49" s="21">
        <v>0</v>
      </c>
      <c r="J49" s="20">
        <v>0</v>
      </c>
      <c r="K49" s="17">
        <v>0</v>
      </c>
      <c r="L49" s="17">
        <v>0</v>
      </c>
      <c r="M49" s="20">
        <v>0</v>
      </c>
      <c r="N49" s="17">
        <v>0</v>
      </c>
      <c r="O49" s="17">
        <v>0</v>
      </c>
      <c r="P49" s="20">
        <v>0</v>
      </c>
      <c r="Q49" s="17">
        <v>1</v>
      </c>
      <c r="R49" s="17">
        <v>0</v>
      </c>
      <c r="S49" s="19">
        <v>0</v>
      </c>
      <c r="T49" s="17">
        <v>0</v>
      </c>
      <c r="U49" s="17">
        <v>0</v>
      </c>
      <c r="V49" s="18">
        <v>0</v>
      </c>
    </row>
    <row r="50" spans="1:22" s="17" customFormat="1" ht="15" customHeight="1">
      <c r="A50" s="25"/>
      <c r="B50" s="27" t="s">
        <v>4</v>
      </c>
      <c r="C50" s="27"/>
      <c r="D50" s="24"/>
      <c r="E50" s="25"/>
      <c r="F50" s="24" t="s">
        <v>1</v>
      </c>
      <c r="G50" s="23"/>
      <c r="H50" s="22">
        <v>4</v>
      </c>
      <c r="I50" s="21">
        <v>3</v>
      </c>
      <c r="J50" s="20">
        <v>75</v>
      </c>
      <c r="K50" s="17">
        <v>0</v>
      </c>
      <c r="L50" s="17">
        <v>0</v>
      </c>
      <c r="M50" s="20">
        <v>0</v>
      </c>
      <c r="N50" s="17">
        <v>4</v>
      </c>
      <c r="O50" s="17">
        <v>2</v>
      </c>
      <c r="P50" s="20">
        <v>50</v>
      </c>
      <c r="Q50" s="17">
        <v>0</v>
      </c>
      <c r="R50" s="17">
        <v>0</v>
      </c>
      <c r="S50" s="19">
        <v>0</v>
      </c>
      <c r="T50" s="17">
        <v>2</v>
      </c>
      <c r="U50" s="17">
        <v>1</v>
      </c>
      <c r="V50" s="18">
        <v>50</v>
      </c>
    </row>
    <row r="51" spans="1:22" s="17" customFormat="1" ht="15" customHeight="1">
      <c r="A51" s="25"/>
      <c r="B51" s="27" t="s">
        <v>3</v>
      </c>
      <c r="C51" s="27"/>
      <c r="D51" s="24"/>
      <c r="E51" s="25"/>
      <c r="F51" s="24" t="s">
        <v>0</v>
      </c>
      <c r="G51" s="23"/>
      <c r="H51" s="22">
        <v>0</v>
      </c>
      <c r="I51" s="21">
        <v>0</v>
      </c>
      <c r="J51" s="20">
        <v>0</v>
      </c>
      <c r="K51" s="17">
        <v>0</v>
      </c>
      <c r="L51" s="17">
        <v>0</v>
      </c>
      <c r="M51" s="20">
        <v>0</v>
      </c>
      <c r="N51" s="17">
        <v>0</v>
      </c>
      <c r="O51" s="17">
        <v>0</v>
      </c>
      <c r="P51" s="20">
        <v>0</v>
      </c>
      <c r="Q51" s="17">
        <v>0</v>
      </c>
      <c r="R51" s="17">
        <v>0</v>
      </c>
      <c r="S51" s="19">
        <v>0</v>
      </c>
      <c r="T51" s="17">
        <v>0</v>
      </c>
      <c r="U51" s="17">
        <v>0</v>
      </c>
      <c r="V51" s="18">
        <v>0</v>
      </c>
    </row>
    <row r="52" spans="1:22" s="17" customFormat="1" ht="15" customHeight="1">
      <c r="A52" s="25"/>
      <c r="B52" s="26" t="s">
        <v>2</v>
      </c>
      <c r="C52" s="26"/>
      <c r="D52" s="26"/>
      <c r="E52" s="25"/>
      <c r="F52" s="24" t="s">
        <v>1</v>
      </c>
      <c r="G52" s="23"/>
      <c r="H52" s="22">
        <v>3</v>
      </c>
      <c r="I52" s="21">
        <v>1</v>
      </c>
      <c r="J52" s="20">
        <v>33.3333333333333</v>
      </c>
      <c r="K52" s="17">
        <v>4</v>
      </c>
      <c r="L52" s="17">
        <v>0</v>
      </c>
      <c r="M52" s="20">
        <v>0</v>
      </c>
      <c r="N52" s="17">
        <v>4</v>
      </c>
      <c r="O52" s="17">
        <v>0</v>
      </c>
      <c r="P52" s="20">
        <v>0</v>
      </c>
      <c r="Q52" s="17">
        <v>7</v>
      </c>
      <c r="R52" s="17">
        <v>0</v>
      </c>
      <c r="S52" s="19">
        <v>0</v>
      </c>
      <c r="T52" s="17">
        <v>3</v>
      </c>
      <c r="U52" s="17">
        <v>0</v>
      </c>
      <c r="V52" s="18">
        <v>0</v>
      </c>
    </row>
    <row r="53" spans="1:22" s="17" customFormat="1" ht="15" customHeight="1">
      <c r="A53" s="25"/>
      <c r="B53" s="26"/>
      <c r="C53" s="26"/>
      <c r="D53" s="26"/>
      <c r="E53" s="25"/>
      <c r="F53" s="24" t="s">
        <v>0</v>
      </c>
      <c r="G53" s="23"/>
      <c r="H53" s="22">
        <v>2</v>
      </c>
      <c r="I53" s="21">
        <v>0</v>
      </c>
      <c r="J53" s="20">
        <v>0</v>
      </c>
      <c r="K53" s="17">
        <v>2</v>
      </c>
      <c r="L53" s="17">
        <v>0</v>
      </c>
      <c r="M53" s="20">
        <v>0</v>
      </c>
      <c r="N53" s="17">
        <v>0</v>
      </c>
      <c r="O53" s="17">
        <v>0</v>
      </c>
      <c r="P53" s="20">
        <v>0</v>
      </c>
      <c r="Q53" s="17">
        <v>0</v>
      </c>
      <c r="R53" s="17">
        <v>0</v>
      </c>
      <c r="S53" s="19">
        <v>0</v>
      </c>
      <c r="T53" s="17">
        <v>1</v>
      </c>
      <c r="U53" s="17">
        <v>0</v>
      </c>
      <c r="V53" s="18">
        <v>0</v>
      </c>
    </row>
    <row r="54" spans="1:22" ht="5.0999999999999996" customHeight="1">
      <c r="A54" s="11"/>
      <c r="B54" s="11"/>
      <c r="C54" s="11"/>
      <c r="D54" s="14"/>
      <c r="E54" s="11"/>
      <c r="F54" s="14"/>
      <c r="G54" s="12"/>
      <c r="H54" s="16"/>
      <c r="I54" s="14"/>
      <c r="J54" s="15"/>
      <c r="K54" s="14"/>
      <c r="L54" s="14"/>
      <c r="M54" s="13"/>
      <c r="N54" s="11"/>
      <c r="O54" s="11"/>
      <c r="P54" s="12"/>
      <c r="Q54" s="11"/>
      <c r="R54" s="11"/>
      <c r="S54" s="12"/>
      <c r="T54" s="11"/>
      <c r="U54" s="11"/>
      <c r="V54" s="10"/>
    </row>
    <row r="55" spans="1:22" ht="5.0999999999999996" customHeight="1">
      <c r="H55" s="3"/>
      <c r="I55" s="3"/>
      <c r="J55" s="9"/>
      <c r="K55" s="3"/>
      <c r="L55" s="3"/>
      <c r="M55" s="3"/>
    </row>
    <row r="56" spans="1:22" s="4" customFormat="1" ht="9.75">
      <c r="C56" s="7"/>
      <c r="D56" s="7"/>
      <c r="E56" s="7"/>
      <c r="F56" s="7"/>
      <c r="G56" s="7"/>
      <c r="H56" s="7"/>
      <c r="I56" s="7"/>
      <c r="J56" s="8"/>
      <c r="K56" s="7"/>
      <c r="L56" s="7"/>
      <c r="M56" s="7"/>
    </row>
    <row r="57" spans="1:22" s="4" customFormat="1" ht="9.75">
      <c r="D57" s="6"/>
      <c r="F57" s="6"/>
      <c r="J57" s="5"/>
    </row>
    <row r="58" spans="1:22" s="4" customFormat="1" ht="9.75">
      <c r="D58" s="6"/>
      <c r="F58" s="6"/>
      <c r="J58" s="5"/>
    </row>
    <row r="59" spans="1:22" s="4" customFormat="1" ht="9.75">
      <c r="D59" s="6"/>
      <c r="F59" s="6"/>
      <c r="J59" s="5"/>
    </row>
    <row r="60" spans="1:22"/>
    <row r="61" spans="1:22"/>
    <row r="62" spans="1:22"/>
    <row r="63" spans="1:22"/>
    <row r="64" spans="1:22"/>
    <row r="65"/>
    <row r="66"/>
    <row r="67"/>
  </sheetData>
  <mergeCells count="47">
    <mergeCell ref="B43:C43"/>
    <mergeCell ref="B44:C44"/>
    <mergeCell ref="B45:C45"/>
    <mergeCell ref="B46:C46"/>
    <mergeCell ref="B37:C37"/>
    <mergeCell ref="B38:C38"/>
    <mergeCell ref="B39:C39"/>
    <mergeCell ref="B40:C40"/>
    <mergeCell ref="B41:C41"/>
    <mergeCell ref="B32:C32"/>
    <mergeCell ref="B34:C34"/>
    <mergeCell ref="B35:C35"/>
    <mergeCell ref="B47:C47"/>
    <mergeCell ref="B36:C36"/>
    <mergeCell ref="B52:D53"/>
    <mergeCell ref="B48:C48"/>
    <mergeCell ref="B49:C49"/>
    <mergeCell ref="B50:C50"/>
    <mergeCell ref="B51:C51"/>
    <mergeCell ref="B26:C26"/>
    <mergeCell ref="B27:C27"/>
    <mergeCell ref="B28:C28"/>
    <mergeCell ref="B29:C29"/>
    <mergeCell ref="B30:C30"/>
    <mergeCell ref="B31:C31"/>
    <mergeCell ref="B42:C42"/>
    <mergeCell ref="B33:C33"/>
    <mergeCell ref="B18:C18"/>
    <mergeCell ref="B19:C19"/>
    <mergeCell ref="B20:C20"/>
    <mergeCell ref="B21:C21"/>
    <mergeCell ref="B22:C22"/>
    <mergeCell ref="B23:C23"/>
    <mergeCell ref="B24:C24"/>
    <mergeCell ref="B25:C25"/>
    <mergeCell ref="B17:C17"/>
    <mergeCell ref="B14:C14"/>
    <mergeCell ref="B15:C15"/>
    <mergeCell ref="B10:F10"/>
    <mergeCell ref="B11:F11"/>
    <mergeCell ref="B12:F12"/>
    <mergeCell ref="C5:F8"/>
    <mergeCell ref="A1:M1"/>
    <mergeCell ref="N1:V1"/>
    <mergeCell ref="N2:V2"/>
    <mergeCell ref="A2:M2"/>
    <mergeCell ref="B16:C16"/>
  </mergeCells>
  <phoneticPr fontId="2"/>
  <pageMargins left="0.44" right="0.27" top="0.39370078740157483" bottom="0.37" header="0.43307086614173229" footer="0.31"/>
  <pageSetup paperSize="9" scale="75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17-00-66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2018-07-25T04:24:09Z</dcterms:created>
  <dcterms:modified xsi:type="dcterms:W3CDTF">2018-07-25T04:24:18Z</dcterms:modified>
</cp:coreProperties>
</file>