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\04所管内閣官房令に基づく報告（統計）\人事統計報告に関する内閣官房令に基づく報告\☆平成３０年７月\05 公表用\文書審査後181024\"/>
    </mc:Choice>
  </mc:AlternateContent>
  <bookViews>
    <workbookView xWindow="0" yWindow="0" windowWidth="20490" windowHeight="7920"/>
  </bookViews>
  <sheets>
    <sheet name="第７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30" i="1" l="1"/>
  <c r="W29" i="1"/>
  <c r="C32" i="1" l="1"/>
  <c r="W24" i="1"/>
  <c r="W21" i="1" l="1"/>
  <c r="I6" i="1" l="1"/>
  <c r="C9" i="1" l="1"/>
  <c r="F6" i="1" s="1"/>
  <c r="W26" i="1" l="1"/>
  <c r="U38" i="1" l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W31" i="1"/>
  <c r="W28" i="1"/>
  <c r="W27" i="1"/>
  <c r="W25" i="1"/>
  <c r="W23" i="1"/>
  <c r="W22" i="1"/>
  <c r="W20" i="1"/>
  <c r="O15" i="1"/>
  <c r="F8" i="1"/>
  <c r="F7" i="1"/>
  <c r="O6" i="1"/>
  <c r="I8" i="1" l="1"/>
  <c r="O8" i="1" s="1"/>
  <c r="W32" i="1"/>
  <c r="I7" i="1" s="1"/>
  <c r="O7" i="1" s="1"/>
  <c r="I9" i="1" l="1"/>
  <c r="L6" i="1" s="1"/>
  <c r="L7" i="1" l="1"/>
  <c r="O9" i="1"/>
  <c r="L8" i="1"/>
</calcChain>
</file>

<file path=xl/sharedStrings.xml><?xml version="1.0" encoding="utf-8"?>
<sst xmlns="http://schemas.openxmlformats.org/spreadsheetml/2006/main" count="54" uniqueCount="47">
  <si>
    <t>第７表　省庁別、区分別検察官数</t>
    <rPh sb="0" eb="1">
      <t>ダイ</t>
    </rPh>
    <rPh sb="2" eb="3">
      <t>ヒョウ</t>
    </rPh>
    <rPh sb="4" eb="7">
      <t>ショウチョウベツ</t>
    </rPh>
    <rPh sb="6" eb="7">
      <t>ベツ</t>
    </rPh>
    <rPh sb="8" eb="10">
      <t>クブン</t>
    </rPh>
    <rPh sb="10" eb="11">
      <t>ベツ</t>
    </rPh>
    <rPh sb="11" eb="14">
      <t>ケンサツカン</t>
    </rPh>
    <rPh sb="13" eb="14">
      <t>カン</t>
    </rPh>
    <rPh sb="14" eb="15">
      <t>スウ</t>
    </rPh>
    <phoneticPr fontId="3"/>
  </si>
  <si>
    <t>　検察官総数</t>
    <rPh sb="1" eb="4">
      <t>ケンサツカン</t>
    </rPh>
    <rPh sb="3" eb="4">
      <t>カンスウ</t>
    </rPh>
    <rPh sb="4" eb="6">
      <t>ソウスウ</t>
    </rPh>
    <phoneticPr fontId="3"/>
  </si>
  <si>
    <t>区    分</t>
  </si>
  <si>
    <t>検事総長等</t>
    <rPh sb="2" eb="4">
      <t>ソウチョウ</t>
    </rPh>
    <rPh sb="4" eb="5">
      <t>トウ</t>
    </rPh>
    <phoneticPr fontId="2"/>
  </si>
  <si>
    <t>検事</t>
  </si>
  <si>
    <t>副検事</t>
  </si>
  <si>
    <t>合　　　計</t>
    <rPh sb="0" eb="1">
      <t>ゴウ</t>
    </rPh>
    <rPh sb="4" eb="5">
      <t>ケイ</t>
    </rPh>
    <phoneticPr fontId="2"/>
  </si>
  <si>
    <t>(注) 百分比は、小数点以下第３位で四捨五入した。</t>
    <rPh sb="1" eb="2">
      <t>チュウ</t>
    </rPh>
    <rPh sb="4" eb="7">
      <t>ヒャクブンヒ</t>
    </rPh>
    <rPh sb="9" eb="12">
      <t>ショウスウテン</t>
    </rPh>
    <rPh sb="12" eb="14">
      <t>イカ</t>
    </rPh>
    <phoneticPr fontId="3"/>
  </si>
  <si>
    <t>　(A) 検事総長等</t>
    <rPh sb="5" eb="7">
      <t>ケンジ</t>
    </rPh>
    <rPh sb="7" eb="9">
      <t>ソウチョウ</t>
    </rPh>
    <rPh sb="9" eb="10">
      <t>トウ</t>
    </rPh>
    <phoneticPr fontId="3"/>
  </si>
  <si>
    <t xml:space="preserve"> 職　名</t>
    <rPh sb="1" eb="4">
      <t>ショクメイ</t>
    </rPh>
    <phoneticPr fontId="3"/>
  </si>
  <si>
    <t>検事総長</t>
    <rPh sb="0" eb="4">
      <t>ケンジソウチョウ</t>
    </rPh>
    <phoneticPr fontId="3"/>
  </si>
  <si>
    <t>次長検事</t>
    <rPh sb="0" eb="2">
      <t>ジチョウ</t>
    </rPh>
    <rPh sb="2" eb="4">
      <t>ケンジ</t>
    </rPh>
    <phoneticPr fontId="3"/>
  </si>
  <si>
    <t>東京高等検察庁
検事長</t>
    <rPh sb="0" eb="2">
      <t>トウキョウ</t>
    </rPh>
    <rPh sb="2" eb="4">
      <t>コウトウ</t>
    </rPh>
    <rPh sb="4" eb="6">
      <t>ケンサツ</t>
    </rPh>
    <rPh sb="6" eb="7">
      <t>チョウ</t>
    </rPh>
    <rPh sb="8" eb="11">
      <t>ケンジチョウ</t>
    </rPh>
    <phoneticPr fontId="3"/>
  </si>
  <si>
    <t>その他の検事長</t>
    <rPh sb="0" eb="3">
      <t>ソノタ</t>
    </rPh>
    <rPh sb="4" eb="6">
      <t>ケンジ</t>
    </rPh>
    <rPh sb="6" eb="7">
      <t>チョウ</t>
    </rPh>
    <phoneticPr fontId="3"/>
  </si>
  <si>
    <t>計</t>
    <rPh sb="0" eb="1">
      <t>ケイ</t>
    </rPh>
    <phoneticPr fontId="3"/>
  </si>
  <si>
    <t>省庁名</t>
    <rPh sb="0" eb="2">
      <t>ショウチョウ</t>
    </rPh>
    <rPh sb="2" eb="3">
      <t>メイ</t>
    </rPh>
    <phoneticPr fontId="3"/>
  </si>
  <si>
    <t>検察庁</t>
    <phoneticPr fontId="2"/>
  </si>
  <si>
    <t>　(B) 検事</t>
    <rPh sb="5" eb="7">
      <t>ケンジ</t>
    </rPh>
    <phoneticPr fontId="3"/>
  </si>
  <si>
    <t xml:space="preserve">   号</t>
    <rPh sb="3" eb="4">
      <t>ゴウ</t>
    </rPh>
    <phoneticPr fontId="3"/>
  </si>
  <si>
    <t>省庁名</t>
  </si>
  <si>
    <t>公正取引委員会</t>
    <rPh sb="0" eb="2">
      <t>コウセイ</t>
    </rPh>
    <rPh sb="2" eb="4">
      <t>トリヒキ</t>
    </rPh>
    <rPh sb="4" eb="7">
      <t>イインカイ</t>
    </rPh>
    <phoneticPr fontId="3"/>
  </si>
  <si>
    <t>金融庁</t>
    <rPh sb="0" eb="3">
      <t>キンユウチョウ</t>
    </rPh>
    <phoneticPr fontId="3"/>
  </si>
  <si>
    <t>消費者庁</t>
    <rPh sb="0" eb="4">
      <t>ショウヒシャチョウ</t>
    </rPh>
    <phoneticPr fontId="3"/>
  </si>
  <si>
    <t>公害等調整委員会</t>
    <rPh sb="0" eb="2">
      <t>コウガイ</t>
    </rPh>
    <rPh sb="2" eb="3">
      <t>トウ</t>
    </rPh>
    <rPh sb="3" eb="5">
      <t>チョウセイ</t>
    </rPh>
    <rPh sb="5" eb="8">
      <t>イインカイ</t>
    </rPh>
    <phoneticPr fontId="3"/>
  </si>
  <si>
    <t>法務省</t>
    <rPh sb="0" eb="3">
      <t>ホウムショウ</t>
    </rPh>
    <phoneticPr fontId="3"/>
  </si>
  <si>
    <t>検察庁</t>
    <rPh sb="0" eb="3">
      <t>ケンサツチョウ</t>
    </rPh>
    <phoneticPr fontId="3"/>
  </si>
  <si>
    <t>公安調査庁</t>
    <rPh sb="0" eb="2">
      <t>コウアン</t>
    </rPh>
    <rPh sb="2" eb="4">
      <t>チョウサ</t>
    </rPh>
    <rPh sb="4" eb="5">
      <t>チョウ</t>
    </rPh>
    <phoneticPr fontId="3"/>
  </si>
  <si>
    <t>中央労働委員会</t>
    <rPh sb="0" eb="2">
      <t>チュウオウ</t>
    </rPh>
    <rPh sb="2" eb="4">
      <t>ロウドウ</t>
    </rPh>
    <rPh sb="4" eb="7">
      <t>イインカイ</t>
    </rPh>
    <phoneticPr fontId="3"/>
  </si>
  <si>
    <t>計</t>
  </si>
  <si>
    <t>　(C) 副検事</t>
    <rPh sb="5" eb="6">
      <t>フク</t>
    </rPh>
    <phoneticPr fontId="3"/>
  </si>
  <si>
    <t>号</t>
    <rPh sb="0" eb="1">
      <t>ゴウ</t>
    </rPh>
    <phoneticPr fontId="3"/>
  </si>
  <si>
    <t>特</t>
    <rPh sb="0" eb="1">
      <t>トク</t>
    </rPh>
    <phoneticPr fontId="3"/>
  </si>
  <si>
    <t>検察庁</t>
    <phoneticPr fontId="2"/>
  </si>
  <si>
    <t>　　</t>
    <phoneticPr fontId="2"/>
  </si>
  <si>
    <t>（注）号は、検察官の俸給等に関する法律第２条に定める別表における副検事の俸給月額の号を示す（特は同法第９条に定める俸給月額を示す。）。</t>
    <rPh sb="1" eb="2">
      <t>チュウ</t>
    </rPh>
    <rPh sb="3" eb="4">
      <t>ゴウ</t>
    </rPh>
    <rPh sb="19" eb="20">
      <t>ダイ</t>
    </rPh>
    <rPh sb="21" eb="22">
      <t>ジョウ</t>
    </rPh>
    <rPh sb="23" eb="24">
      <t>サダ</t>
    </rPh>
    <rPh sb="26" eb="27">
      <t>ベツ</t>
    </rPh>
    <rPh sb="27" eb="28">
      <t>ヒョウ</t>
    </rPh>
    <rPh sb="32" eb="33">
      <t>フク</t>
    </rPh>
    <rPh sb="33" eb="35">
      <t>ケンジ</t>
    </rPh>
    <rPh sb="36" eb="38">
      <t>ホウキュウ</t>
    </rPh>
    <rPh sb="38" eb="40">
      <t>ゲツガク</t>
    </rPh>
    <rPh sb="41" eb="42">
      <t>ゴウ</t>
    </rPh>
    <rPh sb="43" eb="44">
      <t>シメ</t>
    </rPh>
    <rPh sb="59" eb="61">
      <t>ゲツガク</t>
    </rPh>
    <phoneticPr fontId="2"/>
  </si>
  <si>
    <t>百　　分　　比　（％）</t>
    <phoneticPr fontId="2"/>
  </si>
  <si>
    <t>（注）号は、検察官の俸給等に関する法律第２条に定める別表における検事の俸給月額の号を示す。</t>
    <rPh sb="1" eb="2">
      <t>チュウ</t>
    </rPh>
    <rPh sb="3" eb="4">
      <t>ゴウ</t>
    </rPh>
    <rPh sb="19" eb="20">
      <t>ダイ</t>
    </rPh>
    <rPh sb="21" eb="22">
      <t>ジョウ</t>
    </rPh>
    <rPh sb="23" eb="24">
      <t>サダ</t>
    </rPh>
    <rPh sb="26" eb="27">
      <t>ベツ</t>
    </rPh>
    <rPh sb="27" eb="28">
      <t>ヒョウ</t>
    </rPh>
    <rPh sb="32" eb="34">
      <t>ケンジ</t>
    </rPh>
    <rPh sb="35" eb="37">
      <t>ホウキュウ</t>
    </rPh>
    <rPh sb="37" eb="39">
      <t>ゲツガク</t>
    </rPh>
    <rPh sb="40" eb="41">
      <t>ゴウ</t>
    </rPh>
    <rPh sb="42" eb="43">
      <t>シメ</t>
    </rPh>
    <phoneticPr fontId="2"/>
  </si>
  <si>
    <t>個人情報保護委員会</t>
    <phoneticPr fontId="2"/>
  </si>
  <si>
    <t>総務省</t>
    <rPh sb="0" eb="3">
      <t>ソウムショウ</t>
    </rPh>
    <phoneticPr fontId="3"/>
  </si>
  <si>
    <t>原子力規制委員会</t>
    <rPh sb="0" eb="8">
      <t>ゲンシリョクキセイイインカイ</t>
    </rPh>
    <phoneticPr fontId="3"/>
  </si>
  <si>
    <t>厚生労働省</t>
    <rPh sb="0" eb="5">
      <t>コウセイロウドウショウ</t>
    </rPh>
    <phoneticPr fontId="3"/>
  </si>
  <si>
    <t>単位：人</t>
    <rPh sb="0" eb="2">
      <t>タンイ</t>
    </rPh>
    <rPh sb="3" eb="4">
      <t>ニン</t>
    </rPh>
    <phoneticPr fontId="2"/>
  </si>
  <si>
    <t>平成29年７月１日現在(a)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</si>
  <si>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平成30年７月１日現在(b)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</si>
  <si>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検　察　官　総　数（人）</t>
    <rPh sb="10" eb="11">
      <t>ニン</t>
    </rPh>
    <phoneticPr fontId="2"/>
  </si>
  <si>
    <t>増 減 数
(b - a)</t>
    <rPh sb="4" eb="5">
      <t>スウ</t>
    </rPh>
    <phoneticPr fontId="2"/>
  </si>
  <si>
    <t>３ 検察官在職状況統計表</t>
    <rPh sb="2" eb="5">
      <t>ケンサツカン</t>
    </rPh>
    <rPh sb="5" eb="9">
      <t>ザイショクジョウキョウ</t>
    </rPh>
    <rPh sb="9" eb="11">
      <t>トウケイ</t>
    </rPh>
    <rPh sb="11" eb="12">
      <t>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</si>
</sst>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_(* #,##0_);_(* \(#,##0\);_(* &quot;-&quot;_);_(@_)"/>
    <numFmt numFmtId="177" formatCode="_ * #,##0.00_ ;_ * \-#,##0.00_ ;_ * &quot;-&quot;_ ;_ @_ "/>
    <numFmt numFmtId="178" formatCode="_ * #,##0_ ;_ * \-#,##0_ ;_ * &quot;0&quot;_ ;_ @_ "/>
    <numFmt numFmtId="179" formatCode="_ * #,##0___ ;_ * \-#,##0___ ;_ * &quot;－&quot;___ ;_ @___ "/>
  </numFmts>
  <fonts count="15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148">
    <xf numFmtId="0" fontId="0" fillId="0" borderId="0" xfId="0">
      <alignment vertical="center"/>
    </xf>
    <xf numFmtId="0" fontId="1" fillId="0" borderId="0" xfId="1" applyFill="1"/>
    <xf numFmtId="0" fontId="0" fillId="0" borderId="0" xfId="0" applyFill="1">
      <alignment vertical="center"/>
    </xf>
    <xf numFmtId="0" fontId="5" fillId="0" borderId="0" xfId="1" applyFont="1" applyFill="1" applyAlignment="1">
      <alignment horizontal="left" vertical="center"/>
    </xf>
    <xf numFmtId="0" fontId="6" fillId="0" borderId="0" xfId="1" applyFont="1" applyFill="1"/>
    <xf numFmtId="0" fontId="5" fillId="0" borderId="0" xfId="1" applyFont="1" applyFill="1" applyAlignment="1">
      <alignment horizontal="right" vertical="center"/>
    </xf>
    <xf numFmtId="0" fontId="7" fillId="0" borderId="0" xfId="1" applyFont="1" applyFill="1" applyBorder="1" applyAlignment="1">
      <alignment horizontal="center" vertical="center"/>
    </xf>
    <xf numFmtId="0" fontId="10" fillId="0" borderId="0" xfId="1" applyFont="1" applyFill="1" applyAlignment="1">
      <alignment vertical="center"/>
    </xf>
    <xf numFmtId="0" fontId="7" fillId="0" borderId="28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10" fillId="0" borderId="0" xfId="1" applyFont="1" applyFill="1" applyBorder="1" applyAlignment="1"/>
    <xf numFmtId="0" fontId="5" fillId="0" borderId="13" xfId="1" applyFont="1" applyFill="1" applyBorder="1" applyAlignment="1">
      <alignment vertical="center"/>
    </xf>
    <xf numFmtId="0" fontId="7" fillId="0" borderId="31" xfId="1" applyFont="1" applyFill="1" applyBorder="1" applyAlignment="1">
      <alignment vertical="center"/>
    </xf>
    <xf numFmtId="38" fontId="10" fillId="0" borderId="0" xfId="2" applyFont="1" applyFill="1" applyBorder="1" applyAlignment="1"/>
    <xf numFmtId="0" fontId="5" fillId="0" borderId="0" xfId="1" applyFont="1" applyFill="1" applyAlignment="1">
      <alignment vertical="center"/>
    </xf>
    <xf numFmtId="0" fontId="10" fillId="0" borderId="0" xfId="1" applyFont="1" applyFill="1"/>
    <xf numFmtId="0" fontId="10" fillId="0" borderId="0" xfId="1" applyFont="1" applyFill="1" applyBorder="1"/>
    <xf numFmtId="0" fontId="10" fillId="0" borderId="14" xfId="1" applyFont="1" applyFill="1" applyBorder="1"/>
    <xf numFmtId="0" fontId="10" fillId="0" borderId="28" xfId="1" applyFont="1" applyFill="1" applyBorder="1"/>
    <xf numFmtId="0" fontId="10" fillId="0" borderId="31" xfId="1" applyFont="1" applyFill="1" applyBorder="1"/>
    <xf numFmtId="176" fontId="9" fillId="0" borderId="40" xfId="1" applyNumberFormat="1" applyFont="1" applyFill="1" applyBorder="1" applyAlignment="1">
      <alignment vertical="center" shrinkToFit="1"/>
    </xf>
    <xf numFmtId="176" fontId="9" fillId="0" borderId="41" xfId="1" applyNumberFormat="1" applyFont="1" applyFill="1" applyBorder="1" applyAlignment="1">
      <alignment vertical="center" shrinkToFit="1"/>
    </xf>
    <xf numFmtId="176" fontId="9" fillId="0" borderId="22" xfId="1" applyNumberFormat="1" applyFont="1" applyFill="1" applyBorder="1" applyAlignment="1">
      <alignment vertical="center" shrinkToFit="1"/>
    </xf>
    <xf numFmtId="176" fontId="9" fillId="0" borderId="42" xfId="1" applyNumberFormat="1" applyFont="1" applyFill="1" applyBorder="1" applyAlignment="1">
      <alignment vertical="center" shrinkToFit="1"/>
    </xf>
    <xf numFmtId="176" fontId="9" fillId="0" borderId="23" xfId="1" applyNumberFormat="1" applyFont="1" applyFill="1" applyBorder="1" applyAlignment="1">
      <alignment vertical="center" shrinkToFit="1"/>
    </xf>
    <xf numFmtId="176" fontId="9" fillId="0" borderId="37" xfId="1" applyNumberFormat="1" applyFont="1" applyFill="1" applyBorder="1" applyAlignment="1">
      <alignment vertical="center" shrinkToFit="1"/>
    </xf>
    <xf numFmtId="176" fontId="9" fillId="0" borderId="38" xfId="1" applyNumberFormat="1" applyFont="1" applyFill="1" applyBorder="1" applyAlignment="1">
      <alignment vertical="center" shrinkToFit="1"/>
    </xf>
    <xf numFmtId="176" fontId="9" fillId="0" borderId="43" xfId="1" applyNumberFormat="1" applyFont="1" applyFill="1" applyBorder="1" applyAlignment="1">
      <alignment vertical="center" shrinkToFit="1"/>
    </xf>
    <xf numFmtId="176" fontId="9" fillId="0" borderId="39" xfId="1" applyNumberFormat="1" applyFont="1" applyFill="1" applyBorder="1" applyAlignment="1">
      <alignment vertical="center" shrinkToFit="1"/>
    </xf>
    <xf numFmtId="0" fontId="10" fillId="0" borderId="28" xfId="1" applyFont="1" applyFill="1" applyBorder="1" applyAlignment="1">
      <alignment vertical="center"/>
    </xf>
    <xf numFmtId="0" fontId="5" fillId="0" borderId="2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10" fillId="0" borderId="31" xfId="1" applyFont="1" applyFill="1" applyBorder="1" applyAlignment="1">
      <alignment vertical="center"/>
    </xf>
    <xf numFmtId="176" fontId="9" fillId="0" borderId="32" xfId="1" applyNumberFormat="1" applyFont="1" applyFill="1" applyBorder="1" applyAlignment="1">
      <alignment vertical="center" shrinkToFit="1"/>
    </xf>
    <xf numFmtId="176" fontId="11" fillId="0" borderId="0" xfId="1" applyNumberFormat="1" applyFont="1" applyFill="1" applyBorder="1"/>
    <xf numFmtId="0" fontId="13" fillId="0" borderId="0" xfId="0" applyFont="1" applyFill="1">
      <alignment vertical="center"/>
    </xf>
    <xf numFmtId="0" fontId="9" fillId="0" borderId="35" xfId="1" applyFont="1" applyFill="1" applyBorder="1" applyAlignment="1">
      <alignment horizontal="center" vertical="center" shrinkToFit="1"/>
    </xf>
    <xf numFmtId="0" fontId="12" fillId="0" borderId="38" xfId="0" applyFont="1" applyFill="1" applyBorder="1" applyAlignment="1">
      <alignment horizontal="center" vertical="center" shrinkToFit="1"/>
    </xf>
    <xf numFmtId="0" fontId="9" fillId="0" borderId="30" xfId="1" applyFont="1" applyFill="1" applyBorder="1" applyAlignment="1">
      <alignment horizontal="center" vertical="center" shrinkToFit="1"/>
    </xf>
    <xf numFmtId="0" fontId="12" fillId="0" borderId="33" xfId="0" applyFont="1" applyFill="1" applyBorder="1" applyAlignment="1">
      <alignment horizontal="center" vertical="center" shrinkToFit="1"/>
    </xf>
    <xf numFmtId="0" fontId="9" fillId="0" borderId="36" xfId="1" applyFont="1" applyFill="1" applyBorder="1" applyAlignment="1">
      <alignment horizontal="center" vertical="center" shrinkToFit="1"/>
    </xf>
    <xf numFmtId="0" fontId="9" fillId="0" borderId="39" xfId="1" applyFont="1" applyFill="1" applyBorder="1" applyAlignment="1">
      <alignment horizontal="center" vertical="center" shrinkToFit="1"/>
    </xf>
    <xf numFmtId="0" fontId="4" fillId="0" borderId="25" xfId="1" applyFont="1" applyFill="1" applyBorder="1" applyAlignment="1">
      <alignment horizontal="distributed" vertical="center"/>
    </xf>
    <xf numFmtId="0" fontId="4" fillId="0" borderId="27" xfId="1" applyFont="1" applyFill="1" applyBorder="1" applyAlignment="1">
      <alignment horizontal="distributed" vertical="center"/>
    </xf>
    <xf numFmtId="0" fontId="9" fillId="0" borderId="38" xfId="1" applyFont="1" applyFill="1" applyBorder="1" applyAlignment="1">
      <alignment horizontal="center" vertical="center" shrinkToFit="1"/>
    </xf>
    <xf numFmtId="0" fontId="4" fillId="0" borderId="16" xfId="1" applyFont="1" applyFill="1" applyBorder="1" applyAlignment="1">
      <alignment horizontal="distributed" vertical="center"/>
    </xf>
    <xf numFmtId="0" fontId="4" fillId="0" borderId="17" xfId="1" applyFont="1" applyFill="1" applyBorder="1" applyAlignment="1">
      <alignment horizontal="distributed" vertical="center"/>
    </xf>
    <xf numFmtId="0" fontId="5" fillId="0" borderId="19" xfId="1" applyFont="1" applyFill="1" applyBorder="1" applyAlignment="1">
      <alignment horizontal="distributed" vertical="center" shrinkToFit="1"/>
    </xf>
    <xf numFmtId="0" fontId="5" fillId="0" borderId="20" xfId="1" applyFont="1" applyFill="1" applyBorder="1" applyAlignment="1">
      <alignment horizontal="distributed" vertical="center" shrinkToFit="1"/>
    </xf>
    <xf numFmtId="0" fontId="4" fillId="0" borderId="25" xfId="1" applyFont="1" applyFill="1" applyBorder="1" applyAlignment="1">
      <alignment horizontal="center" vertical="center"/>
    </xf>
    <xf numFmtId="0" fontId="4" fillId="0" borderId="27" xfId="1" applyFont="1" applyFill="1" applyBorder="1" applyAlignment="1">
      <alignment horizontal="center" vertical="center"/>
    </xf>
    <xf numFmtId="0" fontId="9" fillId="0" borderId="34" xfId="1" applyFont="1" applyFill="1" applyBorder="1" applyAlignment="1">
      <alignment horizontal="center" vertical="center" shrinkToFit="1"/>
    </xf>
    <xf numFmtId="0" fontId="12" fillId="0" borderId="37" xfId="0" applyFont="1" applyFill="1" applyBorder="1" applyAlignment="1">
      <alignment vertical="center" shrinkToFit="1"/>
    </xf>
    <xf numFmtId="0" fontId="4" fillId="0" borderId="16" xfId="1" applyFont="1" applyFill="1" applyBorder="1" applyAlignment="1">
      <alignment horizontal="distributed" vertical="center" shrinkToFit="1"/>
    </xf>
    <xf numFmtId="0" fontId="4" fillId="0" borderId="17" xfId="1" applyFont="1" applyFill="1" applyBorder="1" applyAlignment="1">
      <alignment horizontal="distributed" vertical="center" shrinkToFit="1"/>
    </xf>
    <xf numFmtId="0" fontId="4" fillId="0" borderId="3" xfId="1" applyFont="1" applyFill="1" applyBorder="1" applyAlignment="1">
      <alignment horizontal="distributed" vertical="center" shrinkToFit="1"/>
    </xf>
    <xf numFmtId="0" fontId="4" fillId="0" borderId="5" xfId="1" applyFont="1" applyFill="1" applyBorder="1" applyAlignment="1">
      <alignment horizontal="distributed" vertical="center" shrinkToFit="1"/>
    </xf>
    <xf numFmtId="0" fontId="5" fillId="0" borderId="16" xfId="1" applyFont="1" applyFill="1" applyBorder="1" applyAlignment="1">
      <alignment horizontal="distributed" vertical="center" shrinkToFit="1"/>
    </xf>
    <xf numFmtId="0" fontId="5" fillId="0" borderId="17" xfId="1" applyFont="1" applyFill="1" applyBorder="1" applyAlignment="1">
      <alignment horizontal="distributed" vertical="center" shrinkToFit="1"/>
    </xf>
    <xf numFmtId="0" fontId="10" fillId="0" borderId="16" xfId="1" applyFont="1" applyFill="1" applyBorder="1" applyAlignment="1">
      <alignment horizontal="left" vertical="center"/>
    </xf>
    <xf numFmtId="0" fontId="10" fillId="0" borderId="17" xfId="1" applyFont="1" applyFill="1" applyBorder="1" applyAlignment="1">
      <alignment horizontal="left" vertical="center"/>
    </xf>
    <xf numFmtId="0" fontId="9" fillId="0" borderId="33" xfId="1" applyFont="1" applyFill="1" applyBorder="1" applyAlignment="1">
      <alignment horizontal="center" vertical="center" shrinkToFit="1"/>
    </xf>
    <xf numFmtId="179" fontId="9" fillId="0" borderId="13" xfId="2" applyNumberFormat="1" applyFont="1" applyFill="1" applyBorder="1" applyAlignment="1">
      <alignment horizontal="center" vertical="center"/>
    </xf>
    <xf numFmtId="179" fontId="9" fillId="0" borderId="14" xfId="2" applyNumberFormat="1" applyFont="1" applyFill="1" applyBorder="1" applyAlignment="1">
      <alignment horizontal="center" vertical="center"/>
    </xf>
    <xf numFmtId="179" fontId="9" fillId="0" borderId="15" xfId="2" applyNumberFormat="1" applyFont="1" applyFill="1" applyBorder="1" applyAlignment="1">
      <alignment horizontal="center" vertical="center"/>
    </xf>
    <xf numFmtId="0" fontId="9" fillId="0" borderId="37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29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/>
    </xf>
    <xf numFmtId="0" fontId="5" fillId="0" borderId="32" xfId="1" applyFont="1" applyFill="1" applyBorder="1" applyAlignment="1">
      <alignment horizontal="center" vertical="center"/>
    </xf>
    <xf numFmtId="0" fontId="5" fillId="0" borderId="30" xfId="1" applyFont="1" applyFill="1" applyBorder="1" applyAlignment="1">
      <alignment horizontal="center" vertical="center"/>
    </xf>
    <xf numFmtId="0" fontId="5" fillId="0" borderId="33" xfId="1" applyFont="1" applyFill="1" applyBorder="1" applyAlignment="1">
      <alignment horizontal="center" vertical="center"/>
    </xf>
    <xf numFmtId="0" fontId="5" fillId="0" borderId="30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29" xfId="1" applyFont="1" applyFill="1" applyBorder="1" applyAlignment="1">
      <alignment horizontal="center" vertical="center" wrapText="1"/>
    </xf>
    <xf numFmtId="0" fontId="5" fillId="0" borderId="33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3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15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/>
    </xf>
    <xf numFmtId="179" fontId="9" fillId="0" borderId="32" xfId="2" applyNumberFormat="1" applyFont="1" applyFill="1" applyBorder="1" applyAlignment="1">
      <alignment horizontal="center" vertical="center"/>
    </xf>
    <xf numFmtId="179" fontId="9" fillId="0" borderId="33" xfId="2" applyNumberFormat="1" applyFont="1" applyFill="1" applyBorder="1" applyAlignment="1">
      <alignment horizontal="center" vertical="center"/>
    </xf>
    <xf numFmtId="178" fontId="9" fillId="0" borderId="25" xfId="2" applyNumberFormat="1" applyFont="1" applyFill="1" applyBorder="1" applyAlignment="1">
      <alignment horizontal="right" vertical="center"/>
    </xf>
    <xf numFmtId="178" fontId="9" fillId="0" borderId="26" xfId="2" applyNumberFormat="1" applyFont="1" applyFill="1" applyBorder="1" applyAlignment="1">
      <alignment horizontal="right" vertical="center"/>
    </xf>
    <xf numFmtId="178" fontId="9" fillId="0" borderId="27" xfId="2" applyNumberFormat="1" applyFont="1" applyFill="1" applyBorder="1" applyAlignment="1">
      <alignment horizontal="right" vertical="center"/>
    </xf>
    <xf numFmtId="0" fontId="4" fillId="0" borderId="19" xfId="1" applyFont="1" applyFill="1" applyBorder="1" applyAlignment="1">
      <alignment horizontal="distributed" vertical="center"/>
    </xf>
    <xf numFmtId="0" fontId="4" fillId="0" borderId="20" xfId="1" applyFont="1" applyFill="1" applyBorder="1" applyAlignment="1">
      <alignment horizontal="distributed" vertical="center"/>
    </xf>
    <xf numFmtId="176" fontId="9" fillId="0" borderId="19" xfId="2" applyNumberFormat="1" applyFont="1" applyFill="1" applyBorder="1" applyAlignment="1">
      <alignment horizontal="center" vertical="center"/>
    </xf>
    <xf numFmtId="176" fontId="9" fillId="0" borderId="21" xfId="2" applyNumberFormat="1" applyFont="1" applyFill="1" applyBorder="1" applyAlignment="1">
      <alignment horizontal="center" vertical="center"/>
    </xf>
    <xf numFmtId="176" fontId="9" fillId="0" borderId="51" xfId="2" applyNumberFormat="1" applyFont="1" applyFill="1" applyBorder="1" applyAlignment="1">
      <alignment horizontal="center" vertical="center"/>
    </xf>
    <xf numFmtId="176" fontId="9" fillId="0" borderId="52" xfId="2" applyNumberFormat="1" applyFont="1" applyFill="1" applyBorder="1" applyAlignment="1">
      <alignment horizontal="center" vertical="center"/>
    </xf>
    <xf numFmtId="177" fontId="9" fillId="0" borderId="50" xfId="2" applyNumberFormat="1" applyFont="1" applyFill="1" applyBorder="1" applyAlignment="1">
      <alignment horizontal="center" vertical="center"/>
    </xf>
    <xf numFmtId="177" fontId="9" fillId="0" borderId="51" xfId="2" applyNumberFormat="1" applyFont="1" applyFill="1" applyBorder="1" applyAlignment="1">
      <alignment horizontal="center" vertical="center"/>
    </xf>
    <xf numFmtId="177" fontId="9" fillId="0" borderId="21" xfId="2" applyNumberFormat="1" applyFont="1" applyFill="1" applyBorder="1" applyAlignment="1">
      <alignment horizontal="center" vertical="center"/>
    </xf>
    <xf numFmtId="177" fontId="9" fillId="0" borderId="20" xfId="2" applyNumberFormat="1" applyFont="1" applyFill="1" applyBorder="1" applyAlignment="1">
      <alignment horizontal="center" vertical="center"/>
    </xf>
    <xf numFmtId="178" fontId="9" fillId="0" borderId="22" xfId="2" applyNumberFormat="1" applyFont="1" applyFill="1" applyBorder="1" applyAlignment="1">
      <alignment horizontal="right" vertical="center"/>
    </xf>
    <xf numFmtId="178" fontId="9" fillId="0" borderId="23" xfId="2" applyNumberFormat="1" applyFont="1" applyFill="1" applyBorder="1" applyAlignment="1">
      <alignment horizontal="right" vertical="center"/>
    </xf>
    <xf numFmtId="178" fontId="9" fillId="0" borderId="24" xfId="2" applyNumberFormat="1" applyFont="1" applyFill="1" applyBorder="1" applyAlignment="1">
      <alignment horizontal="right" vertical="center"/>
    </xf>
    <xf numFmtId="0" fontId="4" fillId="0" borderId="13" xfId="1" applyFont="1" applyFill="1" applyBorder="1" applyAlignment="1">
      <alignment horizontal="center" vertical="center" wrapText="1"/>
    </xf>
    <xf numFmtId="0" fontId="4" fillId="0" borderId="15" xfId="1" applyFont="1" applyFill="1" applyBorder="1" applyAlignment="1">
      <alignment horizontal="center" vertical="center" wrapText="1"/>
    </xf>
    <xf numFmtId="176" fontId="9" fillId="0" borderId="25" xfId="2" applyNumberFormat="1" applyFont="1" applyFill="1" applyBorder="1" applyAlignment="1">
      <alignment horizontal="center" vertical="center"/>
    </xf>
    <xf numFmtId="176" fontId="9" fillId="0" borderId="26" xfId="2" applyNumberFormat="1" applyFont="1" applyFill="1" applyBorder="1" applyAlignment="1">
      <alignment horizontal="center" vertical="center"/>
    </xf>
    <xf numFmtId="176" fontId="9" fillId="0" borderId="54" xfId="2" applyNumberFormat="1" applyFont="1" applyFill="1" applyBorder="1" applyAlignment="1">
      <alignment horizontal="center" vertical="center"/>
    </xf>
    <xf numFmtId="176" fontId="9" fillId="0" borderId="55" xfId="2" applyNumberFormat="1" applyFont="1" applyFill="1" applyBorder="1" applyAlignment="1">
      <alignment horizontal="center" vertical="center"/>
    </xf>
    <xf numFmtId="177" fontId="9" fillId="0" borderId="53" xfId="2" applyNumberFormat="1" applyFont="1" applyFill="1" applyBorder="1" applyAlignment="1">
      <alignment horizontal="center" vertical="center"/>
    </xf>
    <xf numFmtId="177" fontId="9" fillId="0" borderId="54" xfId="2" applyNumberFormat="1" applyFont="1" applyFill="1" applyBorder="1" applyAlignment="1">
      <alignment horizontal="center" vertical="center"/>
    </xf>
    <xf numFmtId="177" fontId="9" fillId="0" borderId="26" xfId="2" applyNumberFormat="1" applyFont="1" applyFill="1" applyBorder="1" applyAlignment="1">
      <alignment horizontal="center" vertical="center"/>
    </xf>
    <xf numFmtId="177" fontId="9" fillId="0" borderId="27" xfId="2" applyNumberFormat="1" applyFont="1" applyFill="1" applyBorder="1" applyAlignment="1">
      <alignment horizontal="center" vertical="center"/>
    </xf>
    <xf numFmtId="178" fontId="9" fillId="0" borderId="16" xfId="2" applyNumberFormat="1" applyFont="1" applyFill="1" applyBorder="1" applyAlignment="1">
      <alignment horizontal="right" vertical="center"/>
    </xf>
    <xf numFmtId="178" fontId="9" fillId="0" borderId="18" xfId="2" applyNumberFormat="1" applyFont="1" applyFill="1" applyBorder="1" applyAlignment="1">
      <alignment horizontal="right" vertical="center"/>
    </xf>
    <xf numFmtId="178" fontId="9" fillId="0" borderId="17" xfId="2" applyNumberFormat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horizontal="distributed" vertical="center"/>
    </xf>
    <xf numFmtId="0" fontId="4" fillId="0" borderId="5" xfId="1" applyFont="1" applyFill="1" applyBorder="1" applyAlignment="1">
      <alignment horizontal="distributed" vertical="center"/>
    </xf>
    <xf numFmtId="176" fontId="9" fillId="0" borderId="3" xfId="2" applyNumberFormat="1" applyFont="1" applyFill="1" applyBorder="1" applyAlignment="1">
      <alignment horizontal="center" vertical="center"/>
    </xf>
    <xf numFmtId="176" fontId="9" fillId="0" borderId="4" xfId="2" applyNumberFormat="1" applyFont="1" applyFill="1" applyBorder="1" applyAlignment="1">
      <alignment horizontal="center" vertical="center"/>
    </xf>
    <xf numFmtId="176" fontId="9" fillId="0" borderId="45" xfId="2" applyNumberFormat="1" applyFont="1" applyFill="1" applyBorder="1" applyAlignment="1">
      <alignment horizontal="center" vertical="center"/>
    </xf>
    <xf numFmtId="176" fontId="9" fillId="0" borderId="46" xfId="2" applyNumberFormat="1" applyFont="1" applyFill="1" applyBorder="1" applyAlignment="1">
      <alignment horizontal="center" vertical="center"/>
    </xf>
    <xf numFmtId="177" fontId="9" fillId="0" borderId="44" xfId="2" applyNumberFormat="1" applyFont="1" applyFill="1" applyBorder="1" applyAlignment="1">
      <alignment horizontal="center" vertical="center"/>
    </xf>
    <xf numFmtId="177" fontId="9" fillId="0" borderId="45" xfId="2" applyNumberFormat="1" applyFont="1" applyFill="1" applyBorder="1" applyAlignment="1">
      <alignment horizontal="center" vertical="center"/>
    </xf>
    <xf numFmtId="177" fontId="9" fillId="0" borderId="4" xfId="2" applyNumberFormat="1" applyFont="1" applyFill="1" applyBorder="1" applyAlignment="1">
      <alignment horizontal="center" vertical="center"/>
    </xf>
    <xf numFmtId="177" fontId="9" fillId="0" borderId="5" xfId="2" applyNumberFormat="1" applyFont="1" applyFill="1" applyBorder="1" applyAlignment="1">
      <alignment horizontal="center" vertical="center"/>
    </xf>
    <xf numFmtId="178" fontId="9" fillId="0" borderId="1" xfId="2" applyNumberFormat="1" applyFont="1" applyFill="1" applyBorder="1" applyAlignment="1">
      <alignment horizontal="right" vertical="center"/>
    </xf>
    <xf numFmtId="178" fontId="9" fillId="0" borderId="6" xfId="2" applyNumberFormat="1" applyFont="1" applyFill="1" applyBorder="1" applyAlignment="1">
      <alignment horizontal="right" vertical="center"/>
    </xf>
    <xf numFmtId="178" fontId="9" fillId="0" borderId="2" xfId="2" applyNumberFormat="1" applyFont="1" applyFill="1" applyBorder="1" applyAlignment="1">
      <alignment horizontal="right" vertical="center"/>
    </xf>
    <xf numFmtId="176" fontId="9" fillId="0" borderId="16" xfId="2" applyNumberFormat="1" applyFont="1" applyFill="1" applyBorder="1" applyAlignment="1">
      <alignment horizontal="center" vertical="center"/>
    </xf>
    <xf numFmtId="176" fontId="9" fillId="0" borderId="18" xfId="2" applyNumberFormat="1" applyFont="1" applyFill="1" applyBorder="1" applyAlignment="1">
      <alignment horizontal="center" vertical="center"/>
    </xf>
    <xf numFmtId="176" fontId="9" fillId="0" borderId="48" xfId="2" applyNumberFormat="1" applyFont="1" applyFill="1" applyBorder="1" applyAlignment="1">
      <alignment horizontal="center" vertical="center"/>
    </xf>
    <xf numFmtId="176" fontId="9" fillId="0" borderId="49" xfId="2" applyNumberFormat="1" applyFont="1" applyFill="1" applyBorder="1" applyAlignment="1">
      <alignment horizontal="center" vertical="center"/>
    </xf>
    <xf numFmtId="177" fontId="9" fillId="0" borderId="47" xfId="2" applyNumberFormat="1" applyFont="1" applyFill="1" applyBorder="1" applyAlignment="1">
      <alignment horizontal="center" vertical="center"/>
    </xf>
    <xf numFmtId="177" fontId="9" fillId="0" borderId="48" xfId="2" applyNumberFormat="1" applyFont="1" applyFill="1" applyBorder="1" applyAlignment="1">
      <alignment horizontal="center" vertical="center"/>
    </xf>
    <xf numFmtId="177" fontId="9" fillId="0" borderId="18" xfId="2" applyNumberFormat="1" applyFont="1" applyFill="1" applyBorder="1" applyAlignment="1">
      <alignment horizontal="center" vertical="center"/>
    </xf>
    <xf numFmtId="177" fontId="9" fillId="0" borderId="17" xfId="2" applyNumberFormat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58" fontId="8" fillId="0" borderId="9" xfId="1" applyNumberFormat="1" applyFont="1" applyFill="1" applyBorder="1" applyAlignment="1">
      <alignment horizontal="center" vertical="center" wrapText="1" shrinkToFit="1"/>
    </xf>
    <xf numFmtId="58" fontId="8" fillId="0" borderId="10" xfId="1" applyNumberFormat="1" applyFont="1" applyFill="1" applyBorder="1" applyAlignment="1">
      <alignment horizontal="center" vertical="center" shrinkToFit="1"/>
    </xf>
    <xf numFmtId="58" fontId="8" fillId="0" borderId="11" xfId="1" applyNumberFormat="1" applyFont="1" applyFill="1" applyBorder="1" applyAlignment="1">
      <alignment horizontal="center" vertical="center" shrinkToFit="1"/>
    </xf>
    <xf numFmtId="58" fontId="8" fillId="0" borderId="10" xfId="1" applyNumberFormat="1" applyFont="1" applyFill="1" applyBorder="1" applyAlignment="1">
      <alignment horizontal="center" vertical="center" wrapText="1" shrinkToFit="1"/>
    </xf>
    <xf numFmtId="58" fontId="8" fillId="0" borderId="12" xfId="1" applyNumberFormat="1" applyFont="1" applyFill="1" applyBorder="1" applyAlignment="1">
      <alignment horizontal="center" vertical="center" shrinkToFit="1"/>
    </xf>
    <xf numFmtId="0" fontId="14" fillId="0" borderId="0" xfId="1" applyFont="1" applyFill="1" applyAlignment="1">
      <alignment horizontal="left" vertical="center"/>
    </xf>
  </cellXfs>
  <cellStyles count="3">
    <cellStyle name="桁区切り 2 2" xfId="2"/>
    <cellStyle name="標準" xfId="0" builtinId="0"/>
    <cellStyle name="標準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0"/>
  <sheetViews>
    <sheetView tabSelected="1" view="pageBreakPreview" zoomScale="73" zoomScaleNormal="66" zoomScaleSheetLayoutView="73" workbookViewId="0"/>
  </sheetViews>
  <sheetFormatPr defaultRowHeight="13.5"/>
  <cols>
    <col min="1" max="1" width="9.375" style="2" customWidth="1"/>
    <col min="2" max="2" width="9.5" style="2" customWidth="1"/>
    <col min="3" max="3" width="5.75" style="2" customWidth="1"/>
    <col min="4" max="9" width="6.125" style="2" customWidth="1"/>
    <col min="10" max="10" width="5.75" style="2" customWidth="1"/>
    <col min="11" max="13" width="6.125" style="2" customWidth="1"/>
    <col min="14" max="20" width="5.75" style="2" customWidth="1"/>
    <col min="21" max="21" width="5.875" style="2" customWidth="1"/>
    <col min="22" max="22" width="5.75" style="2" customWidth="1"/>
    <col min="23" max="23" width="7.875" style="2" customWidth="1"/>
    <col min="24" max="24" width="6.5" style="2" customWidth="1"/>
    <col min="25" max="16384" width="9" style="2"/>
  </cols>
  <sheetData>
    <row r="1" spans="1:20" ht="21" customHeight="1">
      <c r="A1" s="147" t="s">
        <v>46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0" ht="18" customHeight="1">
      <c r="A2" s="14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20" ht="18" thickBot="1">
      <c r="A3" s="3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4"/>
      <c r="R3" s="5"/>
      <c r="T3" s="6"/>
    </row>
    <row r="4" spans="1:20" ht="27" customHeight="1">
      <c r="A4" s="66" t="s">
        <v>2</v>
      </c>
      <c r="B4" s="82"/>
      <c r="C4" s="138" t="s">
        <v>42</v>
      </c>
      <c r="D4" s="139"/>
      <c r="E4" s="139"/>
      <c r="F4" s="139"/>
      <c r="G4" s="139"/>
      <c r="H4" s="140"/>
      <c r="I4" s="138" t="s">
        <v>43</v>
      </c>
      <c r="J4" s="139"/>
      <c r="K4" s="139"/>
      <c r="L4" s="139"/>
      <c r="M4" s="139"/>
      <c r="N4" s="140"/>
      <c r="O4" s="141" t="s">
        <v>45</v>
      </c>
      <c r="P4" s="67"/>
      <c r="Q4" s="82"/>
    </row>
    <row r="5" spans="1:20" ht="34.5" customHeight="1" thickBot="1">
      <c r="A5" s="136"/>
      <c r="B5" s="137"/>
      <c r="C5" s="142" t="s">
        <v>44</v>
      </c>
      <c r="D5" s="143"/>
      <c r="E5" s="144"/>
      <c r="F5" s="145" t="s">
        <v>35</v>
      </c>
      <c r="G5" s="143"/>
      <c r="H5" s="146"/>
      <c r="I5" s="142" t="s">
        <v>44</v>
      </c>
      <c r="J5" s="143"/>
      <c r="K5" s="144"/>
      <c r="L5" s="145" t="s">
        <v>35</v>
      </c>
      <c r="M5" s="143"/>
      <c r="N5" s="146"/>
      <c r="O5" s="69"/>
      <c r="P5" s="70"/>
      <c r="Q5" s="83"/>
    </row>
    <row r="6" spans="1:20" ht="41.25" customHeight="1">
      <c r="A6" s="115" t="s">
        <v>3</v>
      </c>
      <c r="B6" s="116"/>
      <c r="C6" s="117">
        <v>10</v>
      </c>
      <c r="D6" s="118"/>
      <c r="E6" s="118"/>
      <c r="F6" s="121">
        <f>IF(C6/C$9&gt;0,IF(ROUND(C6/C$9*100,2)=0,"0.00",ROUND(C6/C$9*100,2)),0)</f>
        <v>0.37</v>
      </c>
      <c r="G6" s="122"/>
      <c r="H6" s="122"/>
      <c r="I6" s="119">
        <f>O15</f>
        <v>10</v>
      </c>
      <c r="J6" s="119"/>
      <c r="K6" s="120"/>
      <c r="L6" s="123">
        <f>IF(I6/I$9&gt;0,IF(ROUND(I6/I$9*100,2)=0,"0.00",ROUND(I6/I$9*100,2)),0)</f>
        <v>0.37</v>
      </c>
      <c r="M6" s="123"/>
      <c r="N6" s="124"/>
      <c r="O6" s="125">
        <f>I6-C6</f>
        <v>0</v>
      </c>
      <c r="P6" s="126"/>
      <c r="Q6" s="127"/>
    </row>
    <row r="7" spans="1:20" ht="41.25" customHeight="1">
      <c r="A7" s="45" t="s">
        <v>4</v>
      </c>
      <c r="B7" s="46"/>
      <c r="C7" s="128">
        <v>1917</v>
      </c>
      <c r="D7" s="129"/>
      <c r="E7" s="129"/>
      <c r="F7" s="132">
        <f>IF(C7/C$9&gt;0,IF(ROUND(C7/C$9*100,2)=0,"0.00",ROUND(C7/C$9*100,2)),0)</f>
        <v>71.13</v>
      </c>
      <c r="G7" s="133"/>
      <c r="H7" s="133"/>
      <c r="I7" s="130">
        <f>W32</f>
        <v>1909</v>
      </c>
      <c r="J7" s="130"/>
      <c r="K7" s="131"/>
      <c r="L7" s="134">
        <f>IF(I7/I$9&gt;0,IF(ROUND(I7/I$9*100,2)=0,"0.00",ROUND(I7/I$9*100,2)),0)</f>
        <v>71.05</v>
      </c>
      <c r="M7" s="134"/>
      <c r="N7" s="135"/>
      <c r="O7" s="112">
        <f>I7-C7</f>
        <v>-8</v>
      </c>
      <c r="P7" s="113"/>
      <c r="Q7" s="114"/>
    </row>
    <row r="8" spans="1:20" ht="41.25" customHeight="1" thickBot="1">
      <c r="A8" s="89" t="s">
        <v>5</v>
      </c>
      <c r="B8" s="90"/>
      <c r="C8" s="91">
        <v>768</v>
      </c>
      <c r="D8" s="92"/>
      <c r="E8" s="92"/>
      <c r="F8" s="95">
        <f>IF(C8/C$9&gt;0,IF(ROUND(C8/C$9*100,2)=0,"0.00",ROUND(C8/C$9*100,2)),0)</f>
        <v>28.5</v>
      </c>
      <c r="G8" s="96"/>
      <c r="H8" s="96"/>
      <c r="I8" s="93">
        <f>U38</f>
        <v>768</v>
      </c>
      <c r="J8" s="93"/>
      <c r="K8" s="94"/>
      <c r="L8" s="97">
        <f>IF(I8/I$9&gt;0,IF(ROUND(I8/I$9*100,2)=0,"0.00",ROUND(I8/I$9*100,2)),0)</f>
        <v>28.58</v>
      </c>
      <c r="M8" s="97"/>
      <c r="N8" s="98"/>
      <c r="O8" s="99">
        <f>I8-C8</f>
        <v>0</v>
      </c>
      <c r="P8" s="100"/>
      <c r="Q8" s="101"/>
    </row>
    <row r="9" spans="1:20" ht="41.25" customHeight="1" thickBot="1">
      <c r="A9" s="102" t="s">
        <v>6</v>
      </c>
      <c r="B9" s="103"/>
      <c r="C9" s="104">
        <f>SUM(C6:E8)</f>
        <v>2695</v>
      </c>
      <c r="D9" s="105"/>
      <c r="E9" s="105"/>
      <c r="F9" s="108">
        <v>100</v>
      </c>
      <c r="G9" s="109"/>
      <c r="H9" s="109"/>
      <c r="I9" s="106">
        <f>SUM(I6:K8)</f>
        <v>2687</v>
      </c>
      <c r="J9" s="106"/>
      <c r="K9" s="107"/>
      <c r="L9" s="110">
        <v>100</v>
      </c>
      <c r="M9" s="110"/>
      <c r="N9" s="111"/>
      <c r="O9" s="86">
        <f>I9-C9</f>
        <v>-8</v>
      </c>
      <c r="P9" s="87"/>
      <c r="Q9" s="88"/>
    </row>
    <row r="10" spans="1:20" ht="20.45" customHeight="1">
      <c r="A10" s="7" t="s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20" ht="20.4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20" ht="20.45" customHeight="1" thickBot="1">
      <c r="A12" s="3" t="s">
        <v>8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5" t="s">
        <v>41</v>
      </c>
      <c r="R12" s="1"/>
      <c r="S12" s="1"/>
    </row>
    <row r="13" spans="1:20" ht="20.45" customHeight="1">
      <c r="A13" s="8"/>
      <c r="B13" s="9" t="s">
        <v>9</v>
      </c>
      <c r="C13" s="66" t="s">
        <v>10</v>
      </c>
      <c r="D13" s="67"/>
      <c r="E13" s="68"/>
      <c r="F13" s="72" t="s">
        <v>11</v>
      </c>
      <c r="G13" s="67"/>
      <c r="H13" s="68"/>
      <c r="I13" s="74" t="s">
        <v>12</v>
      </c>
      <c r="J13" s="75"/>
      <c r="K13" s="76"/>
      <c r="L13" s="74" t="s">
        <v>13</v>
      </c>
      <c r="M13" s="75"/>
      <c r="N13" s="80"/>
      <c r="O13" s="66" t="s">
        <v>14</v>
      </c>
      <c r="P13" s="67"/>
      <c r="Q13" s="82"/>
      <c r="R13" s="10"/>
      <c r="S13" s="10"/>
    </row>
    <row r="14" spans="1:20" ht="20.45" customHeight="1" thickBot="1">
      <c r="A14" s="11" t="s">
        <v>15</v>
      </c>
      <c r="B14" s="12"/>
      <c r="C14" s="69"/>
      <c r="D14" s="70"/>
      <c r="E14" s="71"/>
      <c r="F14" s="73"/>
      <c r="G14" s="70"/>
      <c r="H14" s="71"/>
      <c r="I14" s="77"/>
      <c r="J14" s="78"/>
      <c r="K14" s="79"/>
      <c r="L14" s="77"/>
      <c r="M14" s="78"/>
      <c r="N14" s="81"/>
      <c r="O14" s="69"/>
      <c r="P14" s="70"/>
      <c r="Q14" s="83"/>
      <c r="R14" s="10"/>
      <c r="S14" s="10"/>
    </row>
    <row r="15" spans="1:20" ht="41.25" customHeight="1" thickBot="1">
      <c r="A15" s="42" t="s">
        <v>16</v>
      </c>
      <c r="B15" s="43"/>
      <c r="C15" s="62">
        <v>1</v>
      </c>
      <c r="D15" s="63"/>
      <c r="E15" s="84"/>
      <c r="F15" s="85">
        <v>1</v>
      </c>
      <c r="G15" s="63"/>
      <c r="H15" s="84"/>
      <c r="I15" s="85">
        <v>1</v>
      </c>
      <c r="J15" s="63"/>
      <c r="K15" s="84"/>
      <c r="L15" s="85">
        <v>7</v>
      </c>
      <c r="M15" s="63"/>
      <c r="N15" s="64"/>
      <c r="O15" s="62">
        <f>SUM(C15:N15)</f>
        <v>10</v>
      </c>
      <c r="P15" s="63"/>
      <c r="Q15" s="64"/>
      <c r="R15" s="13"/>
      <c r="S15" s="13"/>
    </row>
    <row r="16" spans="1:20" ht="20.45" customHeight="1"/>
    <row r="17" spans="1:23" ht="20.45" customHeight="1" thickBot="1">
      <c r="A17" s="14" t="s">
        <v>17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6"/>
      <c r="T17" s="17"/>
      <c r="U17" s="16"/>
      <c r="V17" s="16"/>
      <c r="W17" s="5" t="s">
        <v>41</v>
      </c>
    </row>
    <row r="18" spans="1:23" ht="20.45" customHeight="1">
      <c r="A18" s="18"/>
      <c r="B18" s="9" t="s">
        <v>18</v>
      </c>
      <c r="C18" s="51">
        <v>1</v>
      </c>
      <c r="D18" s="36">
        <v>2</v>
      </c>
      <c r="E18" s="36">
        <v>3</v>
      </c>
      <c r="F18" s="36">
        <v>4</v>
      </c>
      <c r="G18" s="36">
        <v>5</v>
      </c>
      <c r="H18" s="36">
        <v>6</v>
      </c>
      <c r="I18" s="36">
        <v>7</v>
      </c>
      <c r="J18" s="36">
        <v>8</v>
      </c>
      <c r="K18" s="36">
        <v>9</v>
      </c>
      <c r="L18" s="36">
        <v>10</v>
      </c>
      <c r="M18" s="36">
        <v>11</v>
      </c>
      <c r="N18" s="36">
        <v>12</v>
      </c>
      <c r="O18" s="36">
        <v>13</v>
      </c>
      <c r="P18" s="36">
        <v>14</v>
      </c>
      <c r="Q18" s="36">
        <v>15</v>
      </c>
      <c r="R18" s="36">
        <v>16</v>
      </c>
      <c r="S18" s="36">
        <v>17</v>
      </c>
      <c r="T18" s="36">
        <v>18</v>
      </c>
      <c r="U18" s="36">
        <v>19</v>
      </c>
      <c r="V18" s="38">
        <v>20</v>
      </c>
      <c r="W18" s="40" t="s">
        <v>14</v>
      </c>
    </row>
    <row r="19" spans="1:23" ht="20.45" customHeight="1" thickBot="1">
      <c r="A19" s="11" t="s">
        <v>19</v>
      </c>
      <c r="B19" s="19"/>
      <c r="C19" s="65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61"/>
      <c r="W19" s="41"/>
    </row>
    <row r="20" spans="1:23" ht="41.25" customHeight="1">
      <c r="A20" s="55" t="s">
        <v>20</v>
      </c>
      <c r="B20" s="56"/>
      <c r="C20" s="20">
        <v>0</v>
      </c>
      <c r="D20" s="20">
        <v>0</v>
      </c>
      <c r="E20" s="20">
        <v>1</v>
      </c>
      <c r="F20" s="20">
        <v>0</v>
      </c>
      <c r="G20" s="20">
        <v>4</v>
      </c>
      <c r="H20" s="20">
        <v>0</v>
      </c>
      <c r="I20" s="20">
        <v>0</v>
      </c>
      <c r="J20" s="20">
        <v>0</v>
      </c>
      <c r="K20" s="20">
        <v>1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1">
        <f>SUM(C20:V20)</f>
        <v>6</v>
      </c>
    </row>
    <row r="21" spans="1:23" ht="41.25" customHeight="1">
      <c r="A21" s="59" t="s">
        <v>37</v>
      </c>
      <c r="B21" s="60"/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1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1">
        <f t="shared" ref="W21:W31" si="0">SUM(C21:V21)</f>
        <v>1</v>
      </c>
    </row>
    <row r="22" spans="1:23" ht="41.25" customHeight="1">
      <c r="A22" s="45" t="s">
        <v>21</v>
      </c>
      <c r="B22" s="46"/>
      <c r="C22" s="22">
        <v>0</v>
      </c>
      <c r="D22" s="20">
        <v>0</v>
      </c>
      <c r="E22" s="20">
        <v>0</v>
      </c>
      <c r="F22" s="20">
        <v>0</v>
      </c>
      <c r="G22" s="20">
        <v>1</v>
      </c>
      <c r="H22" s="20">
        <v>2</v>
      </c>
      <c r="I22" s="20">
        <v>2</v>
      </c>
      <c r="J22" s="20">
        <v>0</v>
      </c>
      <c r="K22" s="20">
        <v>2</v>
      </c>
      <c r="L22" s="20">
        <v>3</v>
      </c>
      <c r="M22" s="20">
        <v>1</v>
      </c>
      <c r="N22" s="20">
        <v>2</v>
      </c>
      <c r="O22" s="20">
        <v>1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3">
        <v>0</v>
      </c>
      <c r="W22" s="21">
        <f t="shared" si="0"/>
        <v>14</v>
      </c>
    </row>
    <row r="23" spans="1:23" ht="41.25" customHeight="1">
      <c r="A23" s="53" t="s">
        <v>22</v>
      </c>
      <c r="B23" s="54"/>
      <c r="C23" s="22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1</v>
      </c>
      <c r="J23" s="20">
        <v>1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4">
        <v>0</v>
      </c>
      <c r="W23" s="21">
        <f t="shared" si="0"/>
        <v>2</v>
      </c>
    </row>
    <row r="24" spans="1:23" ht="41.25" customHeight="1">
      <c r="A24" s="53" t="s">
        <v>38</v>
      </c>
      <c r="B24" s="54"/>
      <c r="C24" s="24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1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4">
        <v>0</v>
      </c>
      <c r="W24" s="21">
        <f t="shared" si="0"/>
        <v>1</v>
      </c>
    </row>
    <row r="25" spans="1:23" ht="41.25" customHeight="1">
      <c r="A25" s="57" t="s">
        <v>23</v>
      </c>
      <c r="B25" s="58"/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1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1">
        <f t="shared" si="0"/>
        <v>1</v>
      </c>
    </row>
    <row r="26" spans="1:23" ht="41.25" customHeight="1">
      <c r="A26" s="45" t="s">
        <v>24</v>
      </c>
      <c r="B26" s="46"/>
      <c r="C26" s="20">
        <v>12</v>
      </c>
      <c r="D26" s="20">
        <v>11</v>
      </c>
      <c r="E26" s="20">
        <v>27</v>
      </c>
      <c r="F26" s="20">
        <v>19</v>
      </c>
      <c r="G26" s="20">
        <v>34</v>
      </c>
      <c r="H26" s="20">
        <v>2</v>
      </c>
      <c r="I26" s="20">
        <v>3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1">
        <f t="shared" si="0"/>
        <v>108</v>
      </c>
    </row>
    <row r="27" spans="1:23" ht="41.25" customHeight="1">
      <c r="A27" s="45" t="s">
        <v>25</v>
      </c>
      <c r="B27" s="46"/>
      <c r="C27" s="20">
        <v>40</v>
      </c>
      <c r="D27" s="20">
        <v>71</v>
      </c>
      <c r="E27" s="20">
        <v>174</v>
      </c>
      <c r="F27" s="20">
        <v>138</v>
      </c>
      <c r="G27" s="20">
        <v>223</v>
      </c>
      <c r="H27" s="20">
        <v>148</v>
      </c>
      <c r="I27" s="20">
        <v>153</v>
      </c>
      <c r="J27" s="20">
        <v>102</v>
      </c>
      <c r="K27" s="20">
        <v>226</v>
      </c>
      <c r="L27" s="20">
        <v>65</v>
      </c>
      <c r="M27" s="20">
        <v>68</v>
      </c>
      <c r="N27" s="20">
        <v>79</v>
      </c>
      <c r="O27" s="20">
        <v>68</v>
      </c>
      <c r="P27" s="20">
        <v>71</v>
      </c>
      <c r="Q27" s="20">
        <v>0</v>
      </c>
      <c r="R27" s="20">
        <v>70</v>
      </c>
      <c r="S27" s="20">
        <v>67</v>
      </c>
      <c r="T27" s="20">
        <v>0</v>
      </c>
      <c r="U27" s="20">
        <v>0</v>
      </c>
      <c r="V27" s="20">
        <v>0</v>
      </c>
      <c r="W27" s="21">
        <f t="shared" si="0"/>
        <v>1763</v>
      </c>
    </row>
    <row r="28" spans="1:23" ht="41.25" customHeight="1">
      <c r="A28" s="45" t="s">
        <v>26</v>
      </c>
      <c r="B28" s="46"/>
      <c r="C28" s="20">
        <v>2</v>
      </c>
      <c r="D28" s="20">
        <v>1</v>
      </c>
      <c r="E28" s="20">
        <v>2</v>
      </c>
      <c r="F28" s="20">
        <v>0</v>
      </c>
      <c r="G28" s="20">
        <v>1</v>
      </c>
      <c r="H28" s="20">
        <v>2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1">
        <f t="shared" si="0"/>
        <v>8</v>
      </c>
    </row>
    <row r="29" spans="1:23" ht="41.25" customHeight="1">
      <c r="A29" s="45" t="s">
        <v>40</v>
      </c>
      <c r="B29" s="46"/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1</v>
      </c>
      <c r="K29" s="20">
        <v>0</v>
      </c>
      <c r="L29" s="20">
        <v>1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1">
        <f t="shared" si="0"/>
        <v>2</v>
      </c>
    </row>
    <row r="30" spans="1:23" ht="41.25" customHeight="1">
      <c r="A30" s="53" t="s">
        <v>27</v>
      </c>
      <c r="B30" s="54"/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1</v>
      </c>
      <c r="L30" s="20">
        <v>1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1">
        <f t="shared" ref="W30" si="1">SUM(C30:V30)</f>
        <v>2</v>
      </c>
    </row>
    <row r="31" spans="1:23" ht="41.25" customHeight="1" thickBot="1">
      <c r="A31" s="47" t="s">
        <v>39</v>
      </c>
      <c r="B31" s="48"/>
      <c r="C31" s="25">
        <v>0</v>
      </c>
      <c r="D31" s="26">
        <v>0</v>
      </c>
      <c r="E31" s="26">
        <v>1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7">
        <v>0</v>
      </c>
      <c r="W31" s="28">
        <f t="shared" si="0"/>
        <v>1</v>
      </c>
    </row>
    <row r="32" spans="1:23" ht="41.25" customHeight="1" thickBot="1">
      <c r="A32" s="49" t="s">
        <v>28</v>
      </c>
      <c r="B32" s="50"/>
      <c r="C32" s="26">
        <f>SUM(C20:C31)</f>
        <v>54</v>
      </c>
      <c r="D32" s="26">
        <f t="shared" ref="D32:V32" si="2">SUM(D20:D31)</f>
        <v>83</v>
      </c>
      <c r="E32" s="26">
        <f t="shared" si="2"/>
        <v>205</v>
      </c>
      <c r="F32" s="26">
        <f t="shared" si="2"/>
        <v>157</v>
      </c>
      <c r="G32" s="26">
        <f t="shared" si="2"/>
        <v>263</v>
      </c>
      <c r="H32" s="26">
        <f t="shared" si="2"/>
        <v>154</v>
      </c>
      <c r="I32" s="26">
        <f t="shared" si="2"/>
        <v>159</v>
      </c>
      <c r="J32" s="26">
        <f t="shared" si="2"/>
        <v>104</v>
      </c>
      <c r="K32" s="26">
        <f t="shared" si="2"/>
        <v>233</v>
      </c>
      <c r="L32" s="26">
        <f t="shared" si="2"/>
        <v>70</v>
      </c>
      <c r="M32" s="26">
        <f t="shared" si="2"/>
        <v>69</v>
      </c>
      <c r="N32" s="26">
        <f t="shared" si="2"/>
        <v>81</v>
      </c>
      <c r="O32" s="26">
        <f t="shared" si="2"/>
        <v>69</v>
      </c>
      <c r="P32" s="26">
        <f t="shared" si="2"/>
        <v>71</v>
      </c>
      <c r="Q32" s="26">
        <f t="shared" si="2"/>
        <v>0</v>
      </c>
      <c r="R32" s="26">
        <f t="shared" si="2"/>
        <v>70</v>
      </c>
      <c r="S32" s="26">
        <f t="shared" si="2"/>
        <v>67</v>
      </c>
      <c r="T32" s="26">
        <f t="shared" si="2"/>
        <v>0</v>
      </c>
      <c r="U32" s="26">
        <f t="shared" si="2"/>
        <v>0</v>
      </c>
      <c r="V32" s="26">
        <f t="shared" si="2"/>
        <v>0</v>
      </c>
      <c r="W32" s="28">
        <f>SUM(C32:V32)</f>
        <v>1909</v>
      </c>
    </row>
    <row r="33" spans="1:23" ht="20.25" customHeight="1">
      <c r="A33" s="35" t="s">
        <v>36</v>
      </c>
    </row>
    <row r="34" spans="1:23" ht="20.45" customHeight="1"/>
    <row r="35" spans="1:23" ht="20.45" customHeight="1" thickBot="1">
      <c r="A35" s="14" t="s">
        <v>29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6"/>
      <c r="S35" s="15"/>
      <c r="T35" s="15"/>
      <c r="U35" s="5" t="s">
        <v>41</v>
      </c>
      <c r="V35" s="15"/>
      <c r="W35" s="15"/>
    </row>
    <row r="36" spans="1:23" ht="20.45" customHeight="1">
      <c r="A36" s="29"/>
      <c r="B36" s="30" t="s">
        <v>30</v>
      </c>
      <c r="C36" s="51" t="s">
        <v>31</v>
      </c>
      <c r="D36" s="36">
        <v>1</v>
      </c>
      <c r="E36" s="36">
        <v>2</v>
      </c>
      <c r="F36" s="36">
        <v>3</v>
      </c>
      <c r="G36" s="36">
        <v>4</v>
      </c>
      <c r="H36" s="36">
        <v>5</v>
      </c>
      <c r="I36" s="36">
        <v>6</v>
      </c>
      <c r="J36" s="36">
        <v>7</v>
      </c>
      <c r="K36" s="36">
        <v>8</v>
      </c>
      <c r="L36" s="36">
        <v>9</v>
      </c>
      <c r="M36" s="36">
        <v>10</v>
      </c>
      <c r="N36" s="36">
        <v>11</v>
      </c>
      <c r="O36" s="36">
        <v>12</v>
      </c>
      <c r="P36" s="36">
        <v>13</v>
      </c>
      <c r="Q36" s="36">
        <v>14</v>
      </c>
      <c r="R36" s="36">
        <v>15</v>
      </c>
      <c r="S36" s="36">
        <v>16</v>
      </c>
      <c r="T36" s="38">
        <v>17</v>
      </c>
      <c r="U36" s="40" t="s">
        <v>28</v>
      </c>
      <c r="V36" s="31"/>
      <c r="W36" s="31"/>
    </row>
    <row r="37" spans="1:23" ht="20.45" customHeight="1" thickBot="1">
      <c r="A37" s="11" t="s">
        <v>19</v>
      </c>
      <c r="B37" s="32"/>
      <c r="C37" s="52"/>
      <c r="D37" s="44"/>
      <c r="E37" s="44"/>
      <c r="F37" s="44"/>
      <c r="G37" s="44"/>
      <c r="H37" s="44"/>
      <c r="I37" s="44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9"/>
      <c r="U37" s="41"/>
      <c r="V37" s="31"/>
      <c r="W37" s="31"/>
    </row>
    <row r="38" spans="1:23" ht="41.25" customHeight="1" thickBot="1">
      <c r="A38" s="42" t="s">
        <v>32</v>
      </c>
      <c r="B38" s="43"/>
      <c r="C38" s="33">
        <v>90</v>
      </c>
      <c r="D38" s="33">
        <v>400</v>
      </c>
      <c r="E38" s="33">
        <v>74</v>
      </c>
      <c r="F38" s="33">
        <v>68</v>
      </c>
      <c r="G38" s="33">
        <v>46</v>
      </c>
      <c r="H38" s="33">
        <v>59</v>
      </c>
      <c r="I38" s="33">
        <v>27</v>
      </c>
      <c r="J38" s="33">
        <v>2</v>
      </c>
      <c r="K38" s="33">
        <v>2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7">
        <v>0</v>
      </c>
      <c r="U38" s="28">
        <f>SUM(C38:T38)</f>
        <v>768</v>
      </c>
      <c r="V38" s="34"/>
      <c r="W38" s="34"/>
    </row>
    <row r="39" spans="1:23" ht="18" customHeight="1">
      <c r="A39" s="35" t="s">
        <v>34</v>
      </c>
    </row>
    <row r="40" spans="1:23">
      <c r="A40" s="35" t="s">
        <v>33</v>
      </c>
    </row>
  </sheetData>
  <mergeCells count="97">
    <mergeCell ref="A4:B5"/>
    <mergeCell ref="C4:H4"/>
    <mergeCell ref="I4:N4"/>
    <mergeCell ref="O4:Q5"/>
    <mergeCell ref="C5:E5"/>
    <mergeCell ref="F5:H5"/>
    <mergeCell ref="I5:K5"/>
    <mergeCell ref="L5:N5"/>
    <mergeCell ref="O7:Q7"/>
    <mergeCell ref="A6:B6"/>
    <mergeCell ref="C6:E6"/>
    <mergeCell ref="I6:K6"/>
    <mergeCell ref="F6:H6"/>
    <mergeCell ref="L6:N6"/>
    <mergeCell ref="O6:Q6"/>
    <mergeCell ref="A7:B7"/>
    <mergeCell ref="C7:E7"/>
    <mergeCell ref="I7:K7"/>
    <mergeCell ref="F7:H7"/>
    <mergeCell ref="L7:N7"/>
    <mergeCell ref="O9:Q9"/>
    <mergeCell ref="A8:B8"/>
    <mergeCell ref="C8:E8"/>
    <mergeCell ref="I8:K8"/>
    <mergeCell ref="F8:H8"/>
    <mergeCell ref="L8:N8"/>
    <mergeCell ref="O8:Q8"/>
    <mergeCell ref="A9:B9"/>
    <mergeCell ref="C9:E9"/>
    <mergeCell ref="I9:K9"/>
    <mergeCell ref="F9:H9"/>
    <mergeCell ref="L9:N9"/>
    <mergeCell ref="A15:B15"/>
    <mergeCell ref="C15:E15"/>
    <mergeCell ref="F15:H15"/>
    <mergeCell ref="I15:K15"/>
    <mergeCell ref="L15:N15"/>
    <mergeCell ref="C13:E14"/>
    <mergeCell ref="F13:H14"/>
    <mergeCell ref="I13:K14"/>
    <mergeCell ref="L13:N14"/>
    <mergeCell ref="O13:Q14"/>
    <mergeCell ref="O15:Q15"/>
    <mergeCell ref="C18:C19"/>
    <mergeCell ref="D18:D19"/>
    <mergeCell ref="E18:E19"/>
    <mergeCell ref="F18:F19"/>
    <mergeCell ref="G18:G19"/>
    <mergeCell ref="H18:H19"/>
    <mergeCell ref="I18:I19"/>
    <mergeCell ref="J18:J19"/>
    <mergeCell ref="K18:K19"/>
    <mergeCell ref="V18:V19"/>
    <mergeCell ref="W18:W19"/>
    <mergeCell ref="L18:L19"/>
    <mergeCell ref="M18:M19"/>
    <mergeCell ref="N18:N19"/>
    <mergeCell ref="O18:O19"/>
    <mergeCell ref="P18:P19"/>
    <mergeCell ref="Q18:Q19"/>
    <mergeCell ref="A27:B27"/>
    <mergeCell ref="R18:R19"/>
    <mergeCell ref="S18:S19"/>
    <mergeCell ref="T18:T19"/>
    <mergeCell ref="U18:U19"/>
    <mergeCell ref="A20:B20"/>
    <mergeCell ref="A22:B22"/>
    <mergeCell ref="A23:B23"/>
    <mergeCell ref="A25:B25"/>
    <mergeCell ref="A26:B26"/>
    <mergeCell ref="A21:B21"/>
    <mergeCell ref="A24:B24"/>
    <mergeCell ref="K36:K37"/>
    <mergeCell ref="A28:B28"/>
    <mergeCell ref="A31:B31"/>
    <mergeCell ref="A32:B32"/>
    <mergeCell ref="C36:C37"/>
    <mergeCell ref="D36:D37"/>
    <mergeCell ref="E36:E37"/>
    <mergeCell ref="A29:B29"/>
    <mergeCell ref="A30:B30"/>
    <mergeCell ref="R36:R37"/>
    <mergeCell ref="S36:S37"/>
    <mergeCell ref="T36:T37"/>
    <mergeCell ref="U36:U37"/>
    <mergeCell ref="A38:B38"/>
    <mergeCell ref="L36:L37"/>
    <mergeCell ref="M36:M37"/>
    <mergeCell ref="N36:N37"/>
    <mergeCell ref="O36:O37"/>
    <mergeCell ref="P36:P37"/>
    <mergeCell ref="Q36:Q37"/>
    <mergeCell ref="F36:F37"/>
    <mergeCell ref="G36:G37"/>
    <mergeCell ref="H36:H37"/>
    <mergeCell ref="I36:I37"/>
    <mergeCell ref="J36:J37"/>
  </mergeCells>
  <phoneticPr fontId="2"/>
  <pageMargins left="0.70866141732283472" right="0.51181102362204722" top="0.55118110236220474" bottom="0.55118110236220474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2018-10-12T09:54:06Z</cp:lastPrinted>
  <dcterms:created xsi:type="dcterms:W3CDTF">2015-08-04T07:26:41Z</dcterms:created>
  <dcterms:modified xsi:type="dcterms:W3CDTF">2018-10-24T09:43:32Z</dcterms:modified>
</cp:coreProperties>
</file>