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6.248\disk1\HDD\調査統計雑件\係長係員　令和２\12.インシデント\13．e-stat\公表版\2017\"/>
    </mc:Choice>
  </mc:AlternateContent>
  <bookViews>
    <workbookView xWindow="0" yWindow="0" windowWidth="16170" windowHeight="7965"/>
  </bookViews>
  <sheets>
    <sheet name="18" sheetId="2" r:id="rId1"/>
  </sheets>
  <externalReferences>
    <externalReference r:id="rId2"/>
  </externalReferences>
  <definedNames>
    <definedName name="_xlnm._FilterDatabase" localSheetId="0" hidden="1">'18'!$A$11:$L$15</definedName>
    <definedName name="_xlnm.Print_Area" localSheetId="0">'18'!$A$1:$L$68</definedName>
    <definedName name="医療用具大分類別生産金額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7" i="2" l="1"/>
  <c r="L66" i="2"/>
  <c r="K66" i="2"/>
  <c r="J66" i="2"/>
  <c r="I66" i="2"/>
  <c r="H66" i="2"/>
  <c r="G66" i="2"/>
  <c r="F66" i="2"/>
  <c r="E66" i="2"/>
  <c r="D66" i="2"/>
  <c r="C66" i="2" s="1"/>
  <c r="L65" i="2"/>
  <c r="K65" i="2"/>
  <c r="J65" i="2"/>
  <c r="I65" i="2"/>
  <c r="H65" i="2"/>
  <c r="G65" i="2"/>
  <c r="F65" i="2"/>
  <c r="E65" i="2"/>
  <c r="D65" i="2"/>
  <c r="C65" i="2" s="1"/>
  <c r="L63" i="2"/>
  <c r="K63" i="2"/>
  <c r="J63" i="2"/>
  <c r="I63" i="2"/>
  <c r="H63" i="2"/>
  <c r="G63" i="2"/>
  <c r="F63" i="2"/>
  <c r="E63" i="2"/>
  <c r="D63" i="2"/>
  <c r="C63" i="2" s="1"/>
  <c r="L62" i="2"/>
  <c r="K62" i="2"/>
  <c r="J62" i="2"/>
  <c r="I62" i="2"/>
  <c r="H62" i="2"/>
  <c r="G62" i="2"/>
  <c r="F62" i="2"/>
  <c r="E62" i="2"/>
  <c r="D62" i="2"/>
  <c r="C62" i="2" s="1"/>
  <c r="L61" i="2"/>
  <c r="K61" i="2"/>
  <c r="J61" i="2"/>
  <c r="I61" i="2"/>
  <c r="H61" i="2"/>
  <c r="G61" i="2"/>
  <c r="F61" i="2"/>
  <c r="E61" i="2"/>
  <c r="D61" i="2"/>
  <c r="C61" i="2" s="1"/>
  <c r="L60" i="2"/>
  <c r="K60" i="2"/>
  <c r="J60" i="2"/>
  <c r="I60" i="2"/>
  <c r="H60" i="2"/>
  <c r="G60" i="2"/>
  <c r="F60" i="2"/>
  <c r="E60" i="2"/>
  <c r="D60" i="2"/>
  <c r="C60" i="2" s="1"/>
  <c r="L59" i="2"/>
  <c r="K59" i="2"/>
  <c r="J59" i="2"/>
  <c r="I59" i="2"/>
  <c r="H59" i="2"/>
  <c r="G59" i="2"/>
  <c r="F59" i="2"/>
  <c r="E59" i="2"/>
  <c r="D59" i="2"/>
  <c r="C59" i="2" s="1"/>
  <c r="L57" i="2"/>
  <c r="K57" i="2"/>
  <c r="J57" i="2"/>
  <c r="I57" i="2"/>
  <c r="H57" i="2"/>
  <c r="G57" i="2"/>
  <c r="F57" i="2"/>
  <c r="E57" i="2"/>
  <c r="D57" i="2"/>
  <c r="C57" i="2" s="1"/>
  <c r="L56" i="2"/>
  <c r="K56" i="2"/>
  <c r="J56" i="2"/>
  <c r="I56" i="2"/>
  <c r="H56" i="2"/>
  <c r="G56" i="2"/>
  <c r="F56" i="2"/>
  <c r="E56" i="2"/>
  <c r="D56" i="2"/>
  <c r="C56" i="2" s="1"/>
  <c r="L55" i="2"/>
  <c r="K55" i="2"/>
  <c r="J55" i="2"/>
  <c r="I55" i="2"/>
  <c r="H55" i="2"/>
  <c r="G55" i="2"/>
  <c r="F55" i="2"/>
  <c r="E55" i="2"/>
  <c r="D55" i="2"/>
  <c r="C55" i="2" s="1"/>
  <c r="L54" i="2"/>
  <c r="K54" i="2"/>
  <c r="J54" i="2"/>
  <c r="I54" i="2"/>
  <c r="H54" i="2"/>
  <c r="G54" i="2"/>
  <c r="F54" i="2"/>
  <c r="E54" i="2"/>
  <c r="D54" i="2"/>
  <c r="C54" i="2" s="1"/>
  <c r="L53" i="2"/>
  <c r="K53" i="2"/>
  <c r="J53" i="2"/>
  <c r="I53" i="2"/>
  <c r="H53" i="2"/>
  <c r="G53" i="2"/>
  <c r="F53" i="2"/>
  <c r="E53" i="2"/>
  <c r="D53" i="2"/>
  <c r="C53" i="2" s="1"/>
  <c r="L51" i="2"/>
  <c r="K51" i="2"/>
  <c r="J51" i="2"/>
  <c r="I51" i="2"/>
  <c r="H51" i="2"/>
  <c r="G51" i="2"/>
  <c r="F51" i="2"/>
  <c r="E51" i="2"/>
  <c r="D51" i="2"/>
  <c r="C51" i="2" s="1"/>
  <c r="L50" i="2"/>
  <c r="K50" i="2"/>
  <c r="J50" i="2"/>
  <c r="I50" i="2"/>
  <c r="H50" i="2"/>
  <c r="G50" i="2"/>
  <c r="F50" i="2"/>
  <c r="E50" i="2"/>
  <c r="D50" i="2"/>
  <c r="C50" i="2" s="1"/>
  <c r="L49" i="2"/>
  <c r="K49" i="2"/>
  <c r="J49" i="2"/>
  <c r="I49" i="2"/>
  <c r="H49" i="2"/>
  <c r="G49" i="2"/>
  <c r="F49" i="2"/>
  <c r="E49" i="2"/>
  <c r="D49" i="2"/>
  <c r="C49" i="2" s="1"/>
  <c r="L48" i="2"/>
  <c r="K48" i="2"/>
  <c r="J48" i="2"/>
  <c r="I48" i="2"/>
  <c r="H48" i="2"/>
  <c r="G48" i="2"/>
  <c r="F48" i="2"/>
  <c r="E48" i="2"/>
  <c r="D48" i="2"/>
  <c r="C48" i="2" s="1"/>
  <c r="L47" i="2"/>
  <c r="K47" i="2"/>
  <c r="J47" i="2"/>
  <c r="I47" i="2"/>
  <c r="H47" i="2"/>
  <c r="G47" i="2"/>
  <c r="F47" i="2"/>
  <c r="E47" i="2"/>
  <c r="D47" i="2"/>
  <c r="C47" i="2" s="1"/>
  <c r="L45" i="2"/>
  <c r="K45" i="2"/>
  <c r="J45" i="2"/>
  <c r="I45" i="2"/>
  <c r="H45" i="2"/>
  <c r="G45" i="2"/>
  <c r="F45" i="2"/>
  <c r="E45" i="2"/>
  <c r="D45" i="2"/>
  <c r="C45" i="2" s="1"/>
  <c r="L44" i="2"/>
  <c r="K44" i="2"/>
  <c r="J44" i="2"/>
  <c r="I44" i="2"/>
  <c r="H44" i="2"/>
  <c r="G44" i="2"/>
  <c r="F44" i="2"/>
  <c r="E44" i="2"/>
  <c r="D44" i="2"/>
  <c r="C44" i="2" s="1"/>
  <c r="L43" i="2"/>
  <c r="K43" i="2"/>
  <c r="J43" i="2"/>
  <c r="I43" i="2"/>
  <c r="H43" i="2"/>
  <c r="G43" i="2"/>
  <c r="F43" i="2"/>
  <c r="E43" i="2"/>
  <c r="D43" i="2"/>
  <c r="C43" i="2" s="1"/>
  <c r="L42" i="2"/>
  <c r="K42" i="2"/>
  <c r="J42" i="2"/>
  <c r="I42" i="2"/>
  <c r="H42" i="2"/>
  <c r="G42" i="2"/>
  <c r="F42" i="2"/>
  <c r="E42" i="2"/>
  <c r="D42" i="2"/>
  <c r="C42" i="2" s="1"/>
  <c r="L41" i="2"/>
  <c r="K41" i="2"/>
  <c r="J41" i="2"/>
  <c r="I41" i="2"/>
  <c r="H41" i="2"/>
  <c r="G41" i="2"/>
  <c r="F41" i="2"/>
  <c r="E41" i="2"/>
  <c r="D41" i="2"/>
  <c r="C41" i="2" s="1"/>
  <c r="L39" i="2"/>
  <c r="K39" i="2"/>
  <c r="J39" i="2"/>
  <c r="I39" i="2"/>
  <c r="H39" i="2"/>
  <c r="G39" i="2"/>
  <c r="F39" i="2"/>
  <c r="E39" i="2"/>
  <c r="D39" i="2"/>
  <c r="C39" i="2" s="1"/>
  <c r="L38" i="2"/>
  <c r="K38" i="2"/>
  <c r="J38" i="2"/>
  <c r="I38" i="2"/>
  <c r="H38" i="2"/>
  <c r="G38" i="2"/>
  <c r="F38" i="2"/>
  <c r="E38" i="2"/>
  <c r="D38" i="2"/>
  <c r="C38" i="2" s="1"/>
  <c r="L37" i="2"/>
  <c r="K37" i="2"/>
  <c r="J37" i="2"/>
  <c r="I37" i="2"/>
  <c r="H37" i="2"/>
  <c r="G37" i="2"/>
  <c r="F37" i="2"/>
  <c r="E37" i="2"/>
  <c r="D37" i="2"/>
  <c r="C37" i="2" s="1"/>
  <c r="L36" i="2"/>
  <c r="K36" i="2"/>
  <c r="J36" i="2"/>
  <c r="I36" i="2"/>
  <c r="H36" i="2"/>
  <c r="G36" i="2"/>
  <c r="F36" i="2"/>
  <c r="E36" i="2"/>
  <c r="D36" i="2"/>
  <c r="C36" i="2" s="1"/>
  <c r="L35" i="2"/>
  <c r="K35" i="2"/>
  <c r="J35" i="2"/>
  <c r="I35" i="2"/>
  <c r="H35" i="2"/>
  <c r="G35" i="2"/>
  <c r="F35" i="2"/>
  <c r="E35" i="2"/>
  <c r="D35" i="2"/>
  <c r="C35" i="2" s="1"/>
  <c r="L33" i="2"/>
  <c r="K33" i="2"/>
  <c r="J33" i="2"/>
  <c r="I33" i="2"/>
  <c r="H33" i="2"/>
  <c r="G33" i="2"/>
  <c r="F33" i="2"/>
  <c r="E33" i="2"/>
  <c r="D33" i="2"/>
  <c r="C33" i="2" s="1"/>
  <c r="L32" i="2"/>
  <c r="K32" i="2"/>
  <c r="J32" i="2"/>
  <c r="I32" i="2"/>
  <c r="H32" i="2"/>
  <c r="G32" i="2"/>
  <c r="F32" i="2"/>
  <c r="E32" i="2"/>
  <c r="D32" i="2"/>
  <c r="C32" i="2" s="1"/>
  <c r="L31" i="2"/>
  <c r="K31" i="2"/>
  <c r="J31" i="2"/>
  <c r="I31" i="2"/>
  <c r="H31" i="2"/>
  <c r="G31" i="2"/>
  <c r="F31" i="2"/>
  <c r="E31" i="2"/>
  <c r="D31" i="2"/>
  <c r="C31" i="2" s="1"/>
  <c r="L30" i="2"/>
  <c r="K30" i="2"/>
  <c r="J30" i="2"/>
  <c r="I30" i="2"/>
  <c r="H30" i="2"/>
  <c r="G30" i="2"/>
  <c r="F30" i="2"/>
  <c r="E30" i="2"/>
  <c r="D30" i="2"/>
  <c r="C30" i="2" s="1"/>
  <c r="L29" i="2"/>
  <c r="K29" i="2"/>
  <c r="J29" i="2"/>
  <c r="I29" i="2"/>
  <c r="H29" i="2"/>
  <c r="G29" i="2"/>
  <c r="F29" i="2"/>
  <c r="E29" i="2"/>
  <c r="D29" i="2"/>
  <c r="C29" i="2" s="1"/>
  <c r="L27" i="2"/>
  <c r="K27" i="2"/>
  <c r="J27" i="2"/>
  <c r="I27" i="2"/>
  <c r="H27" i="2"/>
  <c r="G27" i="2"/>
  <c r="F27" i="2"/>
  <c r="E27" i="2"/>
  <c r="D27" i="2"/>
  <c r="C27" i="2" s="1"/>
  <c r="L26" i="2"/>
  <c r="K26" i="2"/>
  <c r="J26" i="2"/>
  <c r="I26" i="2"/>
  <c r="H26" i="2"/>
  <c r="G26" i="2"/>
  <c r="F26" i="2"/>
  <c r="E26" i="2"/>
  <c r="D26" i="2"/>
  <c r="C26" i="2" s="1"/>
  <c r="L25" i="2"/>
  <c r="K25" i="2"/>
  <c r="J25" i="2"/>
  <c r="I25" i="2"/>
  <c r="H25" i="2"/>
  <c r="G25" i="2"/>
  <c r="F25" i="2"/>
  <c r="E25" i="2"/>
  <c r="D25" i="2"/>
  <c r="C25" i="2" s="1"/>
  <c r="L24" i="2"/>
  <c r="K24" i="2"/>
  <c r="J24" i="2"/>
  <c r="I24" i="2"/>
  <c r="H24" i="2"/>
  <c r="G24" i="2"/>
  <c r="F24" i="2"/>
  <c r="E24" i="2"/>
  <c r="D24" i="2"/>
  <c r="C24" i="2" s="1"/>
  <c r="L23" i="2"/>
  <c r="K23" i="2"/>
  <c r="J23" i="2"/>
  <c r="I23" i="2"/>
  <c r="H23" i="2"/>
  <c r="G23" i="2"/>
  <c r="F23" i="2"/>
  <c r="E23" i="2"/>
  <c r="D23" i="2"/>
  <c r="C23" i="2" s="1"/>
  <c r="L21" i="2"/>
  <c r="K21" i="2"/>
  <c r="J21" i="2"/>
  <c r="I21" i="2"/>
  <c r="H21" i="2"/>
  <c r="G21" i="2"/>
  <c r="F21" i="2"/>
  <c r="E21" i="2"/>
  <c r="D21" i="2"/>
  <c r="C21" i="2" s="1"/>
  <c r="L20" i="2"/>
  <c r="K20" i="2"/>
  <c r="J20" i="2"/>
  <c r="I20" i="2"/>
  <c r="H20" i="2"/>
  <c r="G20" i="2"/>
  <c r="F20" i="2"/>
  <c r="E20" i="2"/>
  <c r="D20" i="2"/>
  <c r="C20" i="2" s="1"/>
  <c r="L19" i="2"/>
  <c r="K19" i="2"/>
  <c r="J19" i="2"/>
  <c r="I19" i="2"/>
  <c r="H19" i="2"/>
  <c r="G19" i="2"/>
  <c r="F19" i="2"/>
  <c r="E19" i="2"/>
  <c r="D19" i="2"/>
  <c r="C19" i="2" s="1"/>
  <c r="L18" i="2"/>
  <c r="K18" i="2"/>
  <c r="J18" i="2"/>
  <c r="I18" i="2"/>
  <c r="H18" i="2"/>
  <c r="G18" i="2"/>
  <c r="F18" i="2"/>
  <c r="E18" i="2"/>
  <c r="D18" i="2"/>
  <c r="C18" i="2" s="1"/>
  <c r="L17" i="2"/>
  <c r="K17" i="2"/>
  <c r="J17" i="2"/>
  <c r="I17" i="2"/>
  <c r="H17" i="2"/>
  <c r="G17" i="2"/>
  <c r="F17" i="2"/>
  <c r="E17" i="2"/>
  <c r="D17" i="2"/>
  <c r="C17" i="2" s="1"/>
  <c r="L15" i="2"/>
  <c r="K15" i="2"/>
  <c r="J15" i="2"/>
  <c r="I15" i="2"/>
  <c r="H15" i="2"/>
  <c r="G15" i="2"/>
  <c r="F15" i="2"/>
  <c r="E15" i="2"/>
  <c r="D15" i="2"/>
  <c r="C15" i="2" s="1"/>
  <c r="L14" i="2"/>
  <c r="K14" i="2"/>
  <c r="J14" i="2"/>
  <c r="I14" i="2"/>
  <c r="H14" i="2"/>
  <c r="G14" i="2"/>
  <c r="F14" i="2"/>
  <c r="E14" i="2"/>
  <c r="D14" i="2"/>
  <c r="C14" i="2" s="1"/>
  <c r="L13" i="2"/>
  <c r="K13" i="2"/>
  <c r="J13" i="2"/>
  <c r="I13" i="2"/>
  <c r="H13" i="2"/>
  <c r="G13" i="2"/>
  <c r="F13" i="2"/>
  <c r="E13" i="2"/>
  <c r="D13" i="2"/>
  <c r="C13" i="2" s="1"/>
  <c r="L12" i="2"/>
  <c r="K12" i="2"/>
  <c r="J12" i="2"/>
  <c r="I12" i="2"/>
  <c r="H12" i="2"/>
  <c r="G12" i="2"/>
  <c r="F12" i="2"/>
  <c r="E12" i="2"/>
  <c r="D12" i="2"/>
  <c r="C12" i="2" s="1"/>
  <c r="L11" i="2"/>
  <c r="K11" i="2"/>
  <c r="J11" i="2"/>
  <c r="I11" i="2"/>
  <c r="H11" i="2"/>
  <c r="G11" i="2"/>
  <c r="F11" i="2"/>
  <c r="E11" i="2"/>
  <c r="D11" i="2"/>
  <c r="C11" i="2" s="1"/>
  <c r="L9" i="2"/>
  <c r="K9" i="2"/>
  <c r="J9" i="2"/>
  <c r="I9" i="2"/>
  <c r="H9" i="2"/>
  <c r="G9" i="2"/>
  <c r="F9" i="2"/>
  <c r="E9" i="2"/>
  <c r="D9" i="2"/>
</calcChain>
</file>

<file path=xl/sharedStrings.xml><?xml version="1.0" encoding="utf-8"?>
<sst xmlns="http://schemas.openxmlformats.org/spreadsheetml/2006/main" count="64" uniqueCount="62">
  <si>
    <r>
      <t>第18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表　医療機器都道府県別生産・輸入・出荷・在庫金額</t>
    </r>
    <rPh sb="0" eb="1">
      <t>ダイ</t>
    </rPh>
    <rPh sb="4" eb="5">
      <t>ヒョウ</t>
    </rPh>
    <rPh sb="6" eb="8">
      <t>イリョウ</t>
    </rPh>
    <rPh sb="8" eb="10">
      <t>キキ</t>
    </rPh>
    <rPh sb="10" eb="14">
      <t>トドウフケン</t>
    </rPh>
    <rPh sb="14" eb="15">
      <t>ベツ</t>
    </rPh>
    <rPh sb="15" eb="17">
      <t>セイサン</t>
    </rPh>
    <rPh sb="18" eb="20">
      <t>ユニュウ</t>
    </rPh>
    <rPh sb="21" eb="23">
      <t>シュッカ</t>
    </rPh>
    <rPh sb="24" eb="26">
      <t>ザイコ</t>
    </rPh>
    <rPh sb="26" eb="28">
      <t>キンガク</t>
    </rPh>
    <phoneticPr fontId="5"/>
  </si>
  <si>
    <t>隠し列</t>
    <rPh sb="0" eb="1">
      <t>カク</t>
    </rPh>
    <rPh sb="2" eb="3">
      <t>レツ</t>
    </rPh>
    <phoneticPr fontId="5"/>
  </si>
  <si>
    <t>(単位：千円)</t>
    <rPh sb="1" eb="3">
      <t>タンイ</t>
    </rPh>
    <rPh sb="4" eb="6">
      <t>センエン</t>
    </rPh>
    <phoneticPr fontId="5"/>
  </si>
  <si>
    <t xml:space="preserve"> 番号</t>
    <rPh sb="1" eb="3">
      <t>バンゴウ</t>
    </rPh>
    <phoneticPr fontId="5"/>
  </si>
  <si>
    <t>都 道 府 県</t>
    <rPh sb="0" eb="1">
      <t>ミヤコ</t>
    </rPh>
    <rPh sb="2" eb="3">
      <t>ミチ</t>
    </rPh>
    <rPh sb="4" eb="5">
      <t>フ</t>
    </rPh>
    <rPh sb="6" eb="7">
      <t>ケン</t>
    </rPh>
    <phoneticPr fontId="5"/>
  </si>
  <si>
    <t>製造所等数</t>
    <rPh sb="0" eb="2">
      <t>セイゾウ</t>
    </rPh>
    <rPh sb="2" eb="3">
      <t>ショ</t>
    </rPh>
    <rPh sb="3" eb="4">
      <t>トウ</t>
    </rPh>
    <rPh sb="4" eb="5">
      <t>スウ</t>
    </rPh>
    <phoneticPr fontId="5"/>
  </si>
  <si>
    <t>計</t>
    <rPh sb="0" eb="1">
      <t>ケイ</t>
    </rPh>
    <phoneticPr fontId="5"/>
  </si>
  <si>
    <t>生 　 　 産</t>
    <rPh sb="0" eb="1">
      <t>ショウ</t>
    </rPh>
    <rPh sb="6" eb="7">
      <t>サン</t>
    </rPh>
    <phoneticPr fontId="5"/>
  </si>
  <si>
    <t>輸　入　品　☆</t>
    <rPh sb="0" eb="1">
      <t>ユ</t>
    </rPh>
    <rPh sb="2" eb="3">
      <t>イリ</t>
    </rPh>
    <rPh sb="4" eb="5">
      <t>ヒン</t>
    </rPh>
    <phoneticPr fontId="5"/>
  </si>
  <si>
    <t>受 　 　 託</t>
    <rPh sb="0" eb="1">
      <t>ウケ</t>
    </rPh>
    <rPh sb="6" eb="7">
      <t>コトヅケ</t>
    </rPh>
    <phoneticPr fontId="5"/>
  </si>
  <si>
    <t>出　　　　　荷</t>
    <rPh sb="0" eb="1">
      <t>デ</t>
    </rPh>
    <rPh sb="6" eb="7">
      <t>ニ</t>
    </rPh>
    <phoneticPr fontId="5"/>
  </si>
  <si>
    <t>12 月 末 在 庫</t>
    <rPh sb="3" eb="4">
      <t>ツキ</t>
    </rPh>
    <rPh sb="5" eb="6">
      <t>スエ</t>
    </rPh>
    <rPh sb="7" eb="8">
      <t>ザイ</t>
    </rPh>
    <rPh sb="9" eb="10">
      <t>コ</t>
    </rPh>
    <phoneticPr fontId="5"/>
  </si>
  <si>
    <t>国 　 　 内</t>
    <rPh sb="0" eb="1">
      <t>クニ</t>
    </rPh>
    <rPh sb="6" eb="7">
      <t>ナイ</t>
    </rPh>
    <phoneticPr fontId="5"/>
  </si>
  <si>
    <t>輸 　 　 出</t>
    <rPh sb="0" eb="1">
      <t>ユ</t>
    </rPh>
    <rPh sb="6" eb="7">
      <t>デ</t>
    </rPh>
    <phoneticPr fontId="5"/>
  </si>
  <si>
    <t>総　　　　　数</t>
  </si>
  <si>
    <t>北　　海　　道</t>
  </si>
  <si>
    <t>青　　　　　森</t>
  </si>
  <si>
    <t>岩　　　　　手</t>
  </si>
  <si>
    <t>宮　　　　　城</t>
  </si>
  <si>
    <t>秋　　　　　田</t>
  </si>
  <si>
    <t>山　　　　　形</t>
  </si>
  <si>
    <t>福　　　　　島</t>
  </si>
  <si>
    <t>茨　　　　　城</t>
  </si>
  <si>
    <t>栃　　　　　木</t>
  </si>
  <si>
    <t>群　　　　　馬</t>
  </si>
  <si>
    <t>埼　　　　　玉</t>
  </si>
  <si>
    <t>千　　　　　葉</t>
  </si>
  <si>
    <t>東　　　　　京</t>
  </si>
  <si>
    <t>神　　奈　　川</t>
  </si>
  <si>
    <t>新　　　　　潟</t>
  </si>
  <si>
    <t>富　　　　　山</t>
  </si>
  <si>
    <t>石　　　　　川</t>
  </si>
  <si>
    <t>福　　　　　井</t>
  </si>
  <si>
    <t>山　　　　　梨</t>
  </si>
  <si>
    <t>長　　　　　野</t>
  </si>
  <si>
    <t>岐　　　　　阜</t>
  </si>
  <si>
    <t>静　　　　　岡</t>
  </si>
  <si>
    <t>愛　　　　　知</t>
  </si>
  <si>
    <t>三　　　　　重</t>
  </si>
  <si>
    <t>滋　　　　　賀</t>
  </si>
  <si>
    <t>京　　　　　都</t>
  </si>
  <si>
    <t>大　　　　　阪</t>
  </si>
  <si>
    <t>兵　　　　　庫</t>
  </si>
  <si>
    <t>奈　　　　　良</t>
  </si>
  <si>
    <t>和　　歌　　山</t>
  </si>
  <si>
    <t>鳥　　　　　取</t>
  </si>
  <si>
    <t>島　　　　　根</t>
  </si>
  <si>
    <t>岡　　　　　山</t>
  </si>
  <si>
    <t>広　　　　　島</t>
  </si>
  <si>
    <t>山　　　　　口</t>
  </si>
  <si>
    <t>徳　　　　　島</t>
  </si>
  <si>
    <t>香　　　　　川</t>
  </si>
  <si>
    <t>愛　　　　　媛</t>
  </si>
  <si>
    <t>高　　　　　知</t>
  </si>
  <si>
    <t>福　　　　　岡</t>
  </si>
  <si>
    <t>佐　　　　　賀</t>
  </si>
  <si>
    <t>長　　　　　崎</t>
  </si>
  <si>
    <t>熊　　　　　本</t>
  </si>
  <si>
    <t>大　　　　　分</t>
  </si>
  <si>
    <t>宮　　　　　崎</t>
  </si>
  <si>
    <t>鹿　　児　　島</t>
  </si>
  <si>
    <t>沖　　　　　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</si>
</sst>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__;;&quot;－ &quot;"/>
    <numFmt numFmtId="177" formatCode="#,##0__"/>
    <numFmt numFmtId="178" formatCode="00__"/>
    <numFmt numFmtId="179" formatCode="#,##0_ "/>
  </numFmts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6">
    <xf numFmtId="0" fontId="0" fillId="0" borderId="0" xfId="0">
      <alignment vertical="center"/>
    </xf>
    <xf numFmtId="176" fontId="6" fillId="0" borderId="14" xfId="1" quotePrefix="1" applyNumberFormat="1" applyFont="1" applyFill="1" applyBorder="1">
      <alignment vertical="center"/>
    </xf>
    <xf numFmtId="176" fontId="7" fillId="0" borderId="10" xfId="1" applyNumberFormat="1" applyFont="1" applyFill="1" applyBorder="1" applyAlignment="1">
      <alignment horizontal="right" vertical="center"/>
    </xf>
    <xf numFmtId="176" fontId="7" fillId="0" borderId="10" xfId="1" applyNumberFormat="1" applyFont="1" applyFill="1" applyBorder="1">
      <alignment vertical="center"/>
    </xf>
    <xf numFmtId="176" fontId="6" fillId="0" borderId="10" xfId="1" applyNumberFormat="1" applyFont="1" applyFill="1" applyBorder="1">
      <alignment vertical="center"/>
    </xf>
    <xf numFmtId="177" fontId="6" fillId="0" borderId="0" xfId="1" applyNumberFormat="1" applyFont="1" applyFill="1">
      <alignment vertical="center"/>
    </xf>
    <xf numFmtId="176" fontId="6" fillId="0" borderId="0" xfId="1" applyNumberFormat="1" applyFont="1" applyFill="1">
      <alignment vertical="center"/>
    </xf>
    <xf numFmtId="176" fontId="6" fillId="0" borderId="0" xfId="1" applyNumberFormat="1" applyFont="1" applyFill="1" applyAlignment="1">
      <alignment horizontal="center" vertical="center"/>
    </xf>
    <xf numFmtId="176" fontId="6" fillId="0" borderId="0" xfId="1" applyNumberFormat="1" applyFont="1" applyFill="1" applyAlignment="1">
      <alignment horizontal="right" vertical="center"/>
    </xf>
    <xf numFmtId="176" fontId="6" fillId="0" borderId="13" xfId="1" applyNumberFormat="1" applyFont="1" applyFill="1" applyBorder="1">
      <alignment vertical="center"/>
    </xf>
    <xf numFmtId="176" fontId="6" fillId="0" borderId="11" xfId="1" applyNumberFormat="1" applyFont="1" applyFill="1" applyBorder="1" applyAlignment="1">
      <alignment horizontal="center" vertical="center"/>
    </xf>
    <xf numFmtId="176" fontId="6" fillId="0" borderId="11" xfId="1" applyNumberFormat="1" applyFont="1" applyFill="1" applyBorder="1" applyAlignment="1">
      <alignment horizontal="right" vertical="center"/>
    </xf>
    <xf numFmtId="176" fontId="6" fillId="0" borderId="11" xfId="1" applyNumberFormat="1" applyFont="1" applyFill="1" applyBorder="1">
      <alignment vertical="center"/>
    </xf>
    <xf numFmtId="176" fontId="7" fillId="0" borderId="5" xfId="1" applyNumberFormat="1" applyFont="1" applyFill="1" applyBorder="1">
      <alignment vertical="center"/>
    </xf>
    <xf numFmtId="176" fontId="7" fillId="0" borderId="6" xfId="1" applyNumberFormat="1" applyFont="1" applyFill="1" applyBorder="1" applyAlignment="1">
      <alignment horizontal="center" vertical="center"/>
    </xf>
    <xf numFmtId="3" fontId="7" fillId="0" borderId="6" xfId="1" applyNumberFormat="1" applyFont="1" applyFill="1" applyBorder="1" applyAlignment="1">
      <alignment horizontal="right" vertical="center"/>
    </xf>
    <xf numFmtId="176" fontId="7" fillId="0" borderId="6" xfId="1" applyNumberFormat="1" applyFont="1" applyFill="1" applyBorder="1" applyAlignment="1">
      <alignment horizontal="right" vertical="center"/>
    </xf>
    <xf numFmtId="177" fontId="7" fillId="0" borderId="0" xfId="1" applyNumberFormat="1" applyFont="1" applyFill="1">
      <alignment vertical="center"/>
    </xf>
    <xf numFmtId="176" fontId="7" fillId="0" borderId="6" xfId="1" applyNumberFormat="1" applyFont="1" applyFill="1" applyBorder="1">
      <alignment vertical="center"/>
    </xf>
    <xf numFmtId="178" fontId="6" fillId="0" borderId="5" xfId="1" applyNumberFormat="1" applyFont="1" applyFill="1" applyBorder="1">
      <alignment vertical="center"/>
    </xf>
    <xf numFmtId="176" fontId="6" fillId="0" borderId="6" xfId="1" applyNumberFormat="1" applyFont="1" applyFill="1" applyBorder="1" applyAlignment="1">
      <alignment horizontal="center" vertical="center"/>
    </xf>
    <xf numFmtId="176" fontId="6" fillId="0" borderId="6" xfId="1" applyNumberFormat="1" applyFont="1" applyFill="1" applyBorder="1" applyAlignment="1">
      <alignment horizontal="right" vertical="center"/>
    </xf>
    <xf numFmtId="176" fontId="6" fillId="0" borderId="6" xfId="1" applyNumberFormat="1" applyFont="1" applyFill="1" applyBorder="1">
      <alignment vertical="center"/>
    </xf>
    <xf numFmtId="177" fontId="6" fillId="0" borderId="0" xfId="1" applyNumberFormat="1" applyFont="1" applyFill="1" applyBorder="1">
      <alignment vertical="center"/>
    </xf>
    <xf numFmtId="176" fontId="6" fillId="0" borderId="15" xfId="1" applyNumberFormat="1" applyFont="1" applyFill="1" applyBorder="1">
      <alignment vertical="center"/>
    </xf>
    <xf numFmtId="176" fontId="6" fillId="0" borderId="16" xfId="1" applyNumberFormat="1" applyFont="1" applyFill="1" applyBorder="1" applyAlignment="1">
      <alignment horizontal="center" vertical="center"/>
    </xf>
    <xf numFmtId="176" fontId="6" fillId="0" borderId="16" xfId="1" applyNumberFormat="1" applyFont="1" applyFill="1" applyBorder="1" applyAlignment="1">
      <alignment horizontal="right" vertical="center"/>
    </xf>
    <xf numFmtId="176" fontId="6" fillId="0" borderId="16" xfId="1" applyNumberFormat="1" applyFont="1" applyFill="1" applyBorder="1">
      <alignment vertical="center"/>
    </xf>
    <xf numFmtId="176" fontId="6" fillId="0" borderId="17" xfId="1" applyNumberFormat="1" applyFont="1" applyFill="1" applyBorder="1">
      <alignment vertical="center"/>
    </xf>
    <xf numFmtId="177" fontId="6" fillId="0" borderId="0" xfId="1" applyNumberFormat="1" applyFont="1" applyFill="1" applyAlignment="1">
      <alignment horizontal="center" vertical="center"/>
    </xf>
    <xf numFmtId="177" fontId="6" fillId="0" borderId="0" xfId="1" applyNumberFormat="1" applyFont="1" applyFill="1" applyAlignment="1">
      <alignment horizontal="right" vertical="center"/>
    </xf>
    <xf numFmtId="176" fontId="6" fillId="0" borderId="0" xfId="1" applyNumberFormat="1" applyFont="1" applyFill="1" applyBorder="1">
      <alignment vertical="center"/>
    </xf>
    <xf numFmtId="179" fontId="6" fillId="0" borderId="0" xfId="1" applyNumberFormat="1" applyFont="1" applyFill="1">
      <alignment vertical="center"/>
    </xf>
    <xf numFmtId="176" fontId="6" fillId="0" borderId="3" xfId="1" applyNumberFormat="1" applyFont="1" applyFill="1" applyBorder="1" applyAlignment="1">
      <alignment horizontal="center" vertical="center"/>
    </xf>
    <xf numFmtId="176" fontId="6" fillId="0" borderId="10" xfId="1" applyNumberFormat="1" applyFont="1" applyFill="1" applyBorder="1" applyAlignment="1">
      <alignment horizontal="center" vertical="center"/>
    </xf>
    <xf numFmtId="176" fontId="6" fillId="0" borderId="7" xfId="1" applyNumberFormat="1" applyFont="1" applyFill="1" applyBorder="1" applyAlignment="1">
      <alignment horizontal="center" vertical="center"/>
    </xf>
    <xf numFmtId="176" fontId="6" fillId="0" borderId="11" xfId="1" applyNumberFormat="1" applyFont="1" applyFill="1" applyBorder="1" applyAlignment="1">
      <alignment horizontal="center" vertical="center"/>
    </xf>
    <xf numFmtId="176" fontId="6" fillId="0" borderId="12" xfId="1" applyNumberFormat="1" applyFont="1" applyFill="1" applyBorder="1" applyAlignment="1">
      <alignment horizontal="center" vertical="center"/>
    </xf>
    <xf numFmtId="176" fontId="3" fillId="0" borderId="0" xfId="1" applyNumberFormat="1" applyFont="1" applyFill="1" applyAlignment="1">
      <alignment horizontal="center" vertical="center"/>
    </xf>
    <xf numFmtId="176" fontId="6" fillId="0" borderId="1" xfId="1" applyNumberFormat="1" applyFont="1" applyFill="1" applyBorder="1" applyAlignment="1">
      <alignment horizontal="center" vertical="center"/>
    </xf>
    <xf numFmtId="176" fontId="6" fillId="0" borderId="5" xfId="1" applyNumberFormat="1" applyFont="1" applyFill="1" applyBorder="1" applyAlignment="1">
      <alignment horizontal="center" vertical="center"/>
    </xf>
    <xf numFmtId="176" fontId="6" fillId="0" borderId="9" xfId="1" applyNumberFormat="1" applyFont="1" applyFill="1" applyBorder="1" applyAlignment="1">
      <alignment horizontal="center" vertical="center"/>
    </xf>
    <xf numFmtId="176" fontId="6" fillId="0" borderId="2" xfId="1" applyNumberFormat="1" applyFont="1" applyFill="1" applyBorder="1" applyAlignment="1">
      <alignment horizontal="center" vertical="center"/>
    </xf>
    <xf numFmtId="176" fontId="6" fillId="0" borderId="6" xfId="1" applyNumberFormat="1" applyFont="1" applyFill="1" applyBorder="1" applyAlignment="1">
      <alignment horizontal="center" vertical="center"/>
    </xf>
    <xf numFmtId="176" fontId="6" fillId="0" borderId="4" xfId="1" applyNumberFormat="1" applyFont="1" applyFill="1" applyBorder="1" applyAlignment="1">
      <alignment horizontal="center" vertical="center"/>
    </xf>
    <xf numFmtId="176" fontId="6" fillId="0" borderId="8" xfId="1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HDD/&#35519;&#26619;&#32113;&#35336;&#38609;&#20214;/&#20418;&#38263;&#20418;&#21729;&#12288;&#20196;&#21644;&#65298;/12.&#12452;&#12531;&#12471;&#12487;&#12531;&#12488;/e-stat/&#24179;&#25104;29(2017)&#24180;/(18&#65374;25&#34920;)&#65320;29&#24180;&#22577;&#21360;&#21047;&#21407;&#31295;&#20803;%20&#12304;&#26410;&#1230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8"/>
      <sheetName val="#18"/>
      <sheetName val="19"/>
      <sheetName val="#19"/>
      <sheetName val="20（２０－１，１２）"/>
      <sheetName val="#20"/>
      <sheetName val="21（２１－１２）"/>
      <sheetName val="#21"/>
      <sheetName val="22-23"/>
      <sheetName val="#22"/>
      <sheetName val="#23"/>
      <sheetName val="24"/>
      <sheetName val="#24"/>
    </sheetNames>
    <sheetDataSet>
      <sheetData sheetId="0"/>
      <sheetData sheetId="1">
        <row r="2">
          <cell r="C2" t="str">
            <v>1,902</v>
          </cell>
          <cell r="D2">
            <v>3640000366</v>
          </cell>
          <cell r="E2">
            <v>1990372907</v>
          </cell>
          <cell r="F2">
            <v>1649627459</v>
          </cell>
          <cell r="G2">
            <v>194735891</v>
          </cell>
          <cell r="H2">
            <v>3550409723</v>
          </cell>
          <cell r="I2">
            <v>2931424131</v>
          </cell>
          <cell r="J2">
            <v>618985592</v>
          </cell>
          <cell r="K2">
            <v>672001743</v>
          </cell>
        </row>
        <row r="3">
          <cell r="C3" t="str">
            <v>7</v>
          </cell>
          <cell r="D3">
            <v>9098340</v>
          </cell>
          <cell r="E3">
            <v>7864241</v>
          </cell>
          <cell r="F3">
            <v>1234099</v>
          </cell>
          <cell r="G3">
            <v>27236</v>
          </cell>
          <cell r="H3">
            <v>8935245</v>
          </cell>
          <cell r="I3">
            <v>8407411</v>
          </cell>
          <cell r="J3">
            <v>527834</v>
          </cell>
          <cell r="K3">
            <v>562748</v>
          </cell>
        </row>
        <row r="4">
          <cell r="C4" t="str">
            <v>4</v>
          </cell>
          <cell r="D4">
            <v>16533062</v>
          </cell>
          <cell r="E4">
            <v>16533062</v>
          </cell>
          <cell r="F4">
            <v>0</v>
          </cell>
          <cell r="G4">
            <v>18629440</v>
          </cell>
          <cell r="H4">
            <v>3094</v>
          </cell>
          <cell r="I4">
            <v>3094</v>
          </cell>
          <cell r="J4">
            <v>0</v>
          </cell>
          <cell r="K4">
            <v>637</v>
          </cell>
        </row>
        <row r="5">
          <cell r="C5" t="str">
            <v>6</v>
          </cell>
          <cell r="D5">
            <v>30898165</v>
          </cell>
          <cell r="E5">
            <v>30898165</v>
          </cell>
          <cell r="F5">
            <v>0</v>
          </cell>
          <cell r="G5">
            <v>16287991</v>
          </cell>
          <cell r="H5">
            <v>496701</v>
          </cell>
          <cell r="I5">
            <v>496701</v>
          </cell>
          <cell r="J5">
            <v>0</v>
          </cell>
          <cell r="K5">
            <v>0</v>
          </cell>
        </row>
        <row r="6">
          <cell r="C6" t="str">
            <v>11</v>
          </cell>
          <cell r="D6">
            <v>16633567</v>
          </cell>
          <cell r="E6">
            <v>16593974</v>
          </cell>
          <cell r="F6">
            <v>39593</v>
          </cell>
          <cell r="G6">
            <v>532752</v>
          </cell>
          <cell r="H6">
            <v>16539988</v>
          </cell>
          <cell r="I6">
            <v>4357499</v>
          </cell>
          <cell r="J6">
            <v>12182489</v>
          </cell>
          <cell r="K6">
            <v>1042564</v>
          </cell>
        </row>
        <row r="7">
          <cell r="C7" t="str">
            <v>16</v>
          </cell>
          <cell r="D7">
            <v>39376886</v>
          </cell>
          <cell r="E7">
            <v>35491639</v>
          </cell>
          <cell r="F7">
            <v>3885247</v>
          </cell>
          <cell r="G7">
            <v>127693</v>
          </cell>
          <cell r="H7">
            <v>40535380</v>
          </cell>
          <cell r="I7">
            <v>20747296</v>
          </cell>
          <cell r="J7">
            <v>19788084</v>
          </cell>
          <cell r="K7">
            <v>1731890</v>
          </cell>
        </row>
        <row r="8">
          <cell r="C8" t="str">
            <v>20</v>
          </cell>
          <cell r="D8">
            <v>32907281</v>
          </cell>
          <cell r="E8">
            <v>32857710</v>
          </cell>
          <cell r="F8">
            <v>49571</v>
          </cell>
          <cell r="G8">
            <v>15426462</v>
          </cell>
          <cell r="H8">
            <v>4033858</v>
          </cell>
          <cell r="I8">
            <v>3960692</v>
          </cell>
          <cell r="J8">
            <v>73166</v>
          </cell>
          <cell r="K8">
            <v>402883</v>
          </cell>
        </row>
        <row r="9">
          <cell r="C9" t="str">
            <v>27</v>
          </cell>
          <cell r="D9">
            <v>156421798</v>
          </cell>
          <cell r="E9">
            <v>53034946</v>
          </cell>
          <cell r="F9">
            <v>103386852</v>
          </cell>
          <cell r="G9">
            <v>40636521</v>
          </cell>
          <cell r="H9">
            <v>124082911</v>
          </cell>
          <cell r="I9">
            <v>123600584</v>
          </cell>
          <cell r="J9">
            <v>482327</v>
          </cell>
          <cell r="K9">
            <v>18211156</v>
          </cell>
        </row>
        <row r="10">
          <cell r="C10" t="str">
            <v>43</v>
          </cell>
          <cell r="D10">
            <v>129643064</v>
          </cell>
          <cell r="E10">
            <v>124854159</v>
          </cell>
          <cell r="F10">
            <v>4788905</v>
          </cell>
          <cell r="G10">
            <v>5652691</v>
          </cell>
          <cell r="H10">
            <v>129596814</v>
          </cell>
          <cell r="I10">
            <v>56588971</v>
          </cell>
          <cell r="J10">
            <v>73007843</v>
          </cell>
          <cell r="K10">
            <v>10333721</v>
          </cell>
        </row>
        <row r="11">
          <cell r="C11" t="str">
            <v>31</v>
          </cell>
          <cell r="D11">
            <v>196119445</v>
          </cell>
          <cell r="E11">
            <v>180692676</v>
          </cell>
          <cell r="F11">
            <v>15426769</v>
          </cell>
          <cell r="G11">
            <v>5360278</v>
          </cell>
          <cell r="H11">
            <v>194802654</v>
          </cell>
          <cell r="I11">
            <v>96522618</v>
          </cell>
          <cell r="J11">
            <v>98280036</v>
          </cell>
          <cell r="K11">
            <v>4062633</v>
          </cell>
        </row>
        <row r="12">
          <cell r="C12" t="str">
            <v>46</v>
          </cell>
          <cell r="D12">
            <v>23054461</v>
          </cell>
          <cell r="E12">
            <v>20662698</v>
          </cell>
          <cell r="F12">
            <v>2391763</v>
          </cell>
          <cell r="G12">
            <v>14017009</v>
          </cell>
          <cell r="H12">
            <v>20597230</v>
          </cell>
          <cell r="I12">
            <v>19875067</v>
          </cell>
          <cell r="J12">
            <v>722163</v>
          </cell>
          <cell r="K12">
            <v>316068</v>
          </cell>
        </row>
        <row r="13">
          <cell r="C13" t="str">
            <v>126</v>
          </cell>
          <cell r="D13">
            <v>200078499</v>
          </cell>
          <cell r="E13">
            <v>164102770</v>
          </cell>
          <cell r="F13">
            <v>35975729</v>
          </cell>
          <cell r="G13">
            <v>15050863</v>
          </cell>
          <cell r="H13">
            <v>171069672</v>
          </cell>
          <cell r="I13">
            <v>164092272</v>
          </cell>
          <cell r="J13">
            <v>6977400</v>
          </cell>
          <cell r="K13">
            <v>11920724</v>
          </cell>
        </row>
        <row r="14">
          <cell r="C14" t="str">
            <v>88</v>
          </cell>
          <cell r="D14">
            <v>331449266</v>
          </cell>
          <cell r="E14">
            <v>106064462</v>
          </cell>
          <cell r="F14">
            <v>225384804</v>
          </cell>
          <cell r="G14">
            <v>4281399</v>
          </cell>
          <cell r="H14">
            <v>263586090</v>
          </cell>
          <cell r="I14">
            <v>260669734</v>
          </cell>
          <cell r="J14">
            <v>2916356</v>
          </cell>
          <cell r="K14">
            <v>30978423</v>
          </cell>
        </row>
        <row r="15">
          <cell r="C15" t="str">
            <v>548</v>
          </cell>
          <cell r="D15">
            <v>931260128</v>
          </cell>
          <cell r="E15">
            <v>178540112</v>
          </cell>
          <cell r="F15">
            <v>752720016</v>
          </cell>
          <cell r="G15">
            <v>7821366</v>
          </cell>
          <cell r="H15">
            <v>1050223776</v>
          </cell>
          <cell r="I15">
            <v>952079640</v>
          </cell>
          <cell r="J15">
            <v>98144136</v>
          </cell>
          <cell r="K15">
            <v>277719543</v>
          </cell>
        </row>
        <row r="16">
          <cell r="C16" t="str">
            <v>84</v>
          </cell>
          <cell r="D16">
            <v>242282433</v>
          </cell>
          <cell r="E16">
            <v>35571982</v>
          </cell>
          <cell r="F16">
            <v>206710451</v>
          </cell>
          <cell r="G16">
            <v>4445860</v>
          </cell>
          <cell r="H16">
            <v>260539146</v>
          </cell>
          <cell r="I16">
            <v>227994068</v>
          </cell>
          <cell r="J16">
            <v>32545078</v>
          </cell>
          <cell r="K16">
            <v>97195934</v>
          </cell>
        </row>
        <row r="17">
          <cell r="C17" t="str">
            <v>20</v>
          </cell>
          <cell r="D17">
            <v>4652890</v>
          </cell>
          <cell r="E17">
            <v>4643658</v>
          </cell>
          <cell r="F17">
            <v>9232</v>
          </cell>
          <cell r="G17">
            <v>1619851</v>
          </cell>
          <cell r="H17">
            <v>4753919</v>
          </cell>
          <cell r="I17">
            <v>2604740</v>
          </cell>
          <cell r="J17">
            <v>2149179</v>
          </cell>
          <cell r="K17">
            <v>148396</v>
          </cell>
        </row>
        <row r="18">
          <cell r="C18" t="str">
            <v>9</v>
          </cell>
          <cell r="D18">
            <v>2838917</v>
          </cell>
          <cell r="E18">
            <v>2838917</v>
          </cell>
          <cell r="F18">
            <v>0</v>
          </cell>
          <cell r="G18">
            <v>54803</v>
          </cell>
          <cell r="H18">
            <v>2937792</v>
          </cell>
          <cell r="I18">
            <v>2937792</v>
          </cell>
          <cell r="J18">
            <v>0</v>
          </cell>
          <cell r="K18">
            <v>24174</v>
          </cell>
        </row>
        <row r="19">
          <cell r="C19" t="str">
            <v>19</v>
          </cell>
          <cell r="D19">
            <v>28130771</v>
          </cell>
          <cell r="E19">
            <v>27501688</v>
          </cell>
          <cell r="F19">
            <v>629083</v>
          </cell>
          <cell r="G19">
            <v>35038</v>
          </cell>
          <cell r="H19">
            <v>28280027</v>
          </cell>
          <cell r="I19">
            <v>16383179</v>
          </cell>
          <cell r="J19">
            <v>11896848</v>
          </cell>
          <cell r="K19">
            <v>1216675</v>
          </cell>
        </row>
        <row r="20">
          <cell r="C20" t="str">
            <v>32</v>
          </cell>
          <cell r="D20">
            <v>2777025</v>
          </cell>
          <cell r="E20">
            <v>2374785</v>
          </cell>
          <cell r="F20">
            <v>402240</v>
          </cell>
          <cell r="G20">
            <v>2539122</v>
          </cell>
          <cell r="H20">
            <v>1720326</v>
          </cell>
          <cell r="I20">
            <v>1113572</v>
          </cell>
          <cell r="J20">
            <v>606754</v>
          </cell>
          <cell r="K20">
            <v>908799</v>
          </cell>
        </row>
        <row r="21">
          <cell r="C21" t="str">
            <v>12</v>
          </cell>
          <cell r="D21">
            <v>55307969</v>
          </cell>
          <cell r="E21">
            <v>55199094</v>
          </cell>
          <cell r="F21">
            <v>108875</v>
          </cell>
          <cell r="G21">
            <v>9866</v>
          </cell>
          <cell r="H21">
            <v>55058453</v>
          </cell>
          <cell r="I21">
            <v>48980416</v>
          </cell>
          <cell r="J21">
            <v>6078037</v>
          </cell>
          <cell r="K21">
            <v>7669138</v>
          </cell>
        </row>
        <row r="22">
          <cell r="C22" t="str">
            <v>51</v>
          </cell>
          <cell r="D22">
            <v>18764665</v>
          </cell>
          <cell r="E22">
            <v>18260702</v>
          </cell>
          <cell r="F22">
            <v>503963</v>
          </cell>
          <cell r="G22">
            <v>5819618</v>
          </cell>
          <cell r="H22">
            <v>18189034</v>
          </cell>
          <cell r="I22">
            <v>11676314</v>
          </cell>
          <cell r="J22">
            <v>6512720</v>
          </cell>
          <cell r="K22">
            <v>1384887</v>
          </cell>
        </row>
        <row r="23">
          <cell r="C23" t="str">
            <v>30</v>
          </cell>
          <cell r="D23">
            <v>40340705</v>
          </cell>
          <cell r="E23">
            <v>38637337</v>
          </cell>
          <cell r="F23">
            <v>1703368</v>
          </cell>
          <cell r="G23">
            <v>41102</v>
          </cell>
          <cell r="H23">
            <v>40609714</v>
          </cell>
          <cell r="I23">
            <v>31955192</v>
          </cell>
          <cell r="J23">
            <v>8654522</v>
          </cell>
          <cell r="K23">
            <v>485518</v>
          </cell>
        </row>
        <row r="24">
          <cell r="C24" t="str">
            <v>51</v>
          </cell>
          <cell r="D24">
            <v>361952855</v>
          </cell>
          <cell r="E24">
            <v>351262878</v>
          </cell>
          <cell r="F24">
            <v>10689977</v>
          </cell>
          <cell r="G24">
            <v>15530202</v>
          </cell>
          <cell r="H24">
            <v>345995672</v>
          </cell>
          <cell r="I24">
            <v>267738958</v>
          </cell>
          <cell r="J24">
            <v>78256714</v>
          </cell>
          <cell r="K24">
            <v>17157723</v>
          </cell>
        </row>
        <row r="25">
          <cell r="C25" t="str">
            <v>93</v>
          </cell>
          <cell r="D25">
            <v>110749486</v>
          </cell>
          <cell r="E25">
            <v>73102042</v>
          </cell>
          <cell r="F25">
            <v>37647444</v>
          </cell>
          <cell r="G25">
            <v>2945666</v>
          </cell>
          <cell r="H25">
            <v>119572266</v>
          </cell>
          <cell r="I25">
            <v>76644594</v>
          </cell>
          <cell r="J25">
            <v>42927672</v>
          </cell>
          <cell r="K25">
            <v>30376567</v>
          </cell>
        </row>
        <row r="26">
          <cell r="C26" t="str">
            <v>10</v>
          </cell>
          <cell r="D26">
            <v>6408998</v>
          </cell>
          <cell r="E26">
            <v>6408998</v>
          </cell>
          <cell r="F26">
            <v>0</v>
          </cell>
          <cell r="G26">
            <v>342325</v>
          </cell>
          <cell r="H26">
            <v>6136197</v>
          </cell>
          <cell r="I26">
            <v>5896253</v>
          </cell>
          <cell r="J26">
            <v>239944</v>
          </cell>
          <cell r="K26">
            <v>104625</v>
          </cell>
        </row>
        <row r="27">
          <cell r="C27" t="str">
            <v>46</v>
          </cell>
          <cell r="D27">
            <v>30165979</v>
          </cell>
          <cell r="E27">
            <v>27494017</v>
          </cell>
          <cell r="F27">
            <v>2671962</v>
          </cell>
          <cell r="G27">
            <v>626441</v>
          </cell>
          <cell r="H27">
            <v>30063857</v>
          </cell>
          <cell r="I27">
            <v>29209348</v>
          </cell>
          <cell r="J27">
            <v>854509</v>
          </cell>
          <cell r="K27">
            <v>4126393</v>
          </cell>
        </row>
        <row r="28">
          <cell r="C28" t="str">
            <v>52</v>
          </cell>
          <cell r="D28">
            <v>60034227</v>
          </cell>
          <cell r="E28">
            <v>48914756</v>
          </cell>
          <cell r="F28">
            <v>11119471</v>
          </cell>
          <cell r="G28">
            <v>2333780</v>
          </cell>
          <cell r="H28">
            <v>71769057</v>
          </cell>
          <cell r="I28">
            <v>54627500</v>
          </cell>
          <cell r="J28">
            <v>17141557</v>
          </cell>
          <cell r="K28">
            <v>8733088</v>
          </cell>
        </row>
        <row r="29">
          <cell r="C29" t="str">
            <v>148</v>
          </cell>
          <cell r="D29">
            <v>229739136</v>
          </cell>
          <cell r="E29">
            <v>54046661</v>
          </cell>
          <cell r="F29">
            <v>175692475</v>
          </cell>
          <cell r="G29">
            <v>1031785</v>
          </cell>
          <cell r="H29">
            <v>222139131</v>
          </cell>
          <cell r="I29">
            <v>204772295</v>
          </cell>
          <cell r="J29">
            <v>17366836</v>
          </cell>
          <cell r="K29">
            <v>111368684</v>
          </cell>
        </row>
        <row r="30">
          <cell r="C30" t="str">
            <v>61</v>
          </cell>
          <cell r="D30">
            <v>78224587</v>
          </cell>
          <cell r="E30">
            <v>57514138</v>
          </cell>
          <cell r="F30">
            <v>20710449</v>
          </cell>
          <cell r="G30">
            <v>1911803</v>
          </cell>
          <cell r="H30">
            <v>77086438</v>
          </cell>
          <cell r="I30">
            <v>37651516</v>
          </cell>
          <cell r="J30">
            <v>39434922</v>
          </cell>
          <cell r="K30">
            <v>18102556</v>
          </cell>
        </row>
        <row r="31">
          <cell r="C31" t="str">
            <v>15</v>
          </cell>
          <cell r="D31">
            <v>10555809</v>
          </cell>
          <cell r="E31">
            <v>10555809</v>
          </cell>
          <cell r="F31">
            <v>0</v>
          </cell>
          <cell r="G31">
            <v>132193</v>
          </cell>
          <cell r="H31">
            <v>10179465</v>
          </cell>
          <cell r="I31">
            <v>9836384</v>
          </cell>
          <cell r="J31">
            <v>343081</v>
          </cell>
          <cell r="K31">
            <v>255018</v>
          </cell>
        </row>
        <row r="32">
          <cell r="C32" t="str">
            <v>5</v>
          </cell>
          <cell r="D32">
            <v>292211</v>
          </cell>
          <cell r="E32">
            <v>282455</v>
          </cell>
          <cell r="F32">
            <v>9756</v>
          </cell>
          <cell r="G32">
            <v>0</v>
          </cell>
          <cell r="H32">
            <v>156819</v>
          </cell>
          <cell r="I32">
            <v>156819</v>
          </cell>
          <cell r="J32">
            <v>0</v>
          </cell>
          <cell r="K32">
            <v>213508</v>
          </cell>
        </row>
        <row r="33">
          <cell r="C33" t="str">
            <v>8</v>
          </cell>
          <cell r="D33">
            <v>5721555</v>
          </cell>
          <cell r="E33">
            <v>5721555</v>
          </cell>
          <cell r="F33">
            <v>0</v>
          </cell>
          <cell r="G33">
            <v>25956</v>
          </cell>
          <cell r="H33">
            <v>5377084</v>
          </cell>
          <cell r="I33">
            <v>3502522</v>
          </cell>
          <cell r="J33">
            <v>1874562</v>
          </cell>
          <cell r="K33">
            <v>1419703</v>
          </cell>
        </row>
        <row r="34">
          <cell r="C34" t="str">
            <v>5</v>
          </cell>
          <cell r="D34">
            <v>16153080</v>
          </cell>
          <cell r="E34">
            <v>16152000</v>
          </cell>
          <cell r="F34">
            <v>1080</v>
          </cell>
          <cell r="G34">
            <v>4309040</v>
          </cell>
          <cell r="H34">
            <v>6322366</v>
          </cell>
          <cell r="I34">
            <v>6306064</v>
          </cell>
          <cell r="J34">
            <v>16302</v>
          </cell>
          <cell r="K34">
            <v>570774</v>
          </cell>
        </row>
        <row r="35">
          <cell r="C35" t="str">
            <v>17</v>
          </cell>
          <cell r="D35">
            <v>36521092</v>
          </cell>
          <cell r="E35">
            <v>9814418</v>
          </cell>
          <cell r="F35">
            <v>26706674</v>
          </cell>
          <cell r="G35">
            <v>11579</v>
          </cell>
          <cell r="H35">
            <v>38837685</v>
          </cell>
          <cell r="I35">
            <v>36488994</v>
          </cell>
          <cell r="J35">
            <v>2348691</v>
          </cell>
          <cell r="K35">
            <v>2253123</v>
          </cell>
        </row>
        <row r="36">
          <cell r="C36" t="str">
            <v>24</v>
          </cell>
          <cell r="D36">
            <v>8509699</v>
          </cell>
          <cell r="E36">
            <v>8219847</v>
          </cell>
          <cell r="F36">
            <v>289852</v>
          </cell>
          <cell r="G36">
            <v>26126</v>
          </cell>
          <cell r="H36">
            <v>7404816</v>
          </cell>
          <cell r="I36">
            <v>6482122</v>
          </cell>
          <cell r="J36">
            <v>922694</v>
          </cell>
          <cell r="K36">
            <v>1403764</v>
          </cell>
        </row>
        <row r="37">
          <cell r="C37" t="str">
            <v>10</v>
          </cell>
          <cell r="D37">
            <v>13385359</v>
          </cell>
          <cell r="E37">
            <v>12090265</v>
          </cell>
          <cell r="F37">
            <v>1295094</v>
          </cell>
          <cell r="G37">
            <v>2633754</v>
          </cell>
          <cell r="H37">
            <v>8999014</v>
          </cell>
          <cell r="I37">
            <v>8999014</v>
          </cell>
          <cell r="J37">
            <v>0</v>
          </cell>
          <cell r="K37">
            <v>1539019</v>
          </cell>
        </row>
        <row r="38">
          <cell r="C38" t="str">
            <v>9</v>
          </cell>
          <cell r="D38">
            <v>6530980</v>
          </cell>
          <cell r="E38">
            <v>6455066</v>
          </cell>
          <cell r="F38">
            <v>75914</v>
          </cell>
          <cell r="G38">
            <v>23576</v>
          </cell>
          <cell r="H38">
            <v>6720214</v>
          </cell>
          <cell r="I38">
            <v>2544354</v>
          </cell>
          <cell r="J38">
            <v>4175860</v>
          </cell>
          <cell r="K38">
            <v>364144</v>
          </cell>
        </row>
        <row r="39">
          <cell r="C39" t="str">
            <v>10</v>
          </cell>
          <cell r="D39">
            <v>3519584</v>
          </cell>
          <cell r="E39">
            <v>3519584</v>
          </cell>
          <cell r="F39">
            <v>0</v>
          </cell>
          <cell r="G39">
            <v>29981</v>
          </cell>
          <cell r="H39">
            <v>3534824</v>
          </cell>
          <cell r="I39">
            <v>3363844</v>
          </cell>
          <cell r="J39">
            <v>170980</v>
          </cell>
          <cell r="K39">
            <v>141961</v>
          </cell>
        </row>
        <row r="40">
          <cell r="C40" t="str">
            <v>12</v>
          </cell>
          <cell r="D40">
            <v>6849117</v>
          </cell>
          <cell r="E40">
            <v>6848003</v>
          </cell>
          <cell r="F40">
            <v>1114</v>
          </cell>
          <cell r="G40">
            <v>483560</v>
          </cell>
          <cell r="H40">
            <v>8029483</v>
          </cell>
          <cell r="I40">
            <v>8021568</v>
          </cell>
          <cell r="J40">
            <v>7915</v>
          </cell>
          <cell r="K40">
            <v>901248</v>
          </cell>
        </row>
        <row r="41">
          <cell r="C41" t="str">
            <v>6</v>
          </cell>
          <cell r="D41">
            <v>18645930</v>
          </cell>
          <cell r="E41">
            <v>18645303</v>
          </cell>
          <cell r="F41">
            <v>627</v>
          </cell>
          <cell r="G41">
            <v>0</v>
          </cell>
          <cell r="H41">
            <v>18557606</v>
          </cell>
          <cell r="I41">
            <v>18549446</v>
          </cell>
          <cell r="J41">
            <v>8160</v>
          </cell>
          <cell r="K41">
            <v>558131</v>
          </cell>
        </row>
        <row r="42">
          <cell r="C42" t="str">
            <v>43</v>
          </cell>
          <cell r="D42">
            <v>23176274</v>
          </cell>
          <cell r="E42">
            <v>17658609</v>
          </cell>
          <cell r="F42">
            <v>5517665</v>
          </cell>
          <cell r="G42">
            <v>1114418</v>
          </cell>
          <cell r="H42">
            <v>24462293</v>
          </cell>
          <cell r="I42">
            <v>20490204</v>
          </cell>
          <cell r="J42">
            <v>3972089</v>
          </cell>
          <cell r="K42">
            <v>3403244</v>
          </cell>
        </row>
        <row r="43">
          <cell r="C43" t="str">
            <v>6</v>
          </cell>
          <cell r="D43">
            <v>2089059</v>
          </cell>
          <cell r="E43">
            <v>1381859</v>
          </cell>
          <cell r="F43">
            <v>707200</v>
          </cell>
          <cell r="G43">
            <v>0</v>
          </cell>
          <cell r="H43">
            <v>2101380</v>
          </cell>
          <cell r="I43">
            <v>2101380</v>
          </cell>
          <cell r="J43">
            <v>0</v>
          </cell>
          <cell r="K43">
            <v>237455</v>
          </cell>
        </row>
        <row r="44">
          <cell r="C44" t="str">
            <v>6</v>
          </cell>
          <cell r="D44">
            <v>1167157</v>
          </cell>
          <cell r="E44">
            <v>1167157</v>
          </cell>
          <cell r="F44">
            <v>0</v>
          </cell>
          <cell r="G44">
            <v>265102</v>
          </cell>
          <cell r="H44">
            <v>1096870</v>
          </cell>
          <cell r="I44">
            <v>1096870</v>
          </cell>
          <cell r="J44">
            <v>0</v>
          </cell>
          <cell r="K44">
            <v>485405</v>
          </cell>
        </row>
        <row r="45">
          <cell r="C45" t="str">
            <v>10</v>
          </cell>
          <cell r="D45">
            <v>6334430</v>
          </cell>
          <cell r="E45">
            <v>5991679</v>
          </cell>
          <cell r="F45">
            <v>342751</v>
          </cell>
          <cell r="G45">
            <v>1964174</v>
          </cell>
          <cell r="H45">
            <v>5331829</v>
          </cell>
          <cell r="I45">
            <v>5077508</v>
          </cell>
          <cell r="J45">
            <v>254321</v>
          </cell>
          <cell r="K45">
            <v>217305</v>
          </cell>
        </row>
        <row r="46">
          <cell r="C46" t="str">
            <v>11</v>
          </cell>
          <cell r="D46">
            <v>75620340</v>
          </cell>
          <cell r="E46">
            <v>75022266</v>
          </cell>
          <cell r="F46">
            <v>598074</v>
          </cell>
          <cell r="G46">
            <v>24800</v>
          </cell>
          <cell r="H46">
            <v>75648583</v>
          </cell>
          <cell r="I46">
            <v>48603242</v>
          </cell>
          <cell r="J46">
            <v>27045341</v>
          </cell>
          <cell r="K46">
            <v>1001980</v>
          </cell>
        </row>
        <row r="47">
          <cell r="C47" t="str">
            <v>10</v>
          </cell>
          <cell r="D47">
            <v>17956313</v>
          </cell>
          <cell r="E47">
            <v>17956313</v>
          </cell>
          <cell r="F47">
            <v>0</v>
          </cell>
          <cell r="G47">
            <v>246752</v>
          </cell>
          <cell r="H47">
            <v>17830032</v>
          </cell>
          <cell r="I47">
            <v>17751562</v>
          </cell>
          <cell r="J47">
            <v>78470</v>
          </cell>
          <cell r="K47">
            <v>720286</v>
          </cell>
        </row>
        <row r="48">
          <cell r="C48" t="str">
            <v>4</v>
          </cell>
          <cell r="D48">
            <v>1127772</v>
          </cell>
          <cell r="E48">
            <v>928452</v>
          </cell>
          <cell r="F48">
            <v>199320</v>
          </cell>
          <cell r="G48">
            <v>305917</v>
          </cell>
          <cell r="H48">
            <v>464918</v>
          </cell>
          <cell r="I48">
            <v>464918</v>
          </cell>
          <cell r="J48">
            <v>0</v>
          </cell>
          <cell r="K48">
            <v>29528</v>
          </cell>
        </row>
        <row r="49">
          <cell r="C49" t="str">
            <v>X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M124"/>
  <sheetViews>
    <sheetView tabSelected="1" view="pageBreakPreview" zoomScaleNormal="100" zoomScaleSheetLayoutView="100" workbookViewId="0">
      <selection activeCell="H34" sqref="H34"/>
    </sheetView>
  </sheetViews>
  <sheetFormatPr defaultRowHeight="11.25" x14ac:dyDescent="0.4"/>
  <cols>
    <col min="1" max="1" width="6" style="5" customWidth="1"/>
    <col min="2" max="2" width="30" style="29" customWidth="1"/>
    <col min="3" max="3" width="15.375" style="30" customWidth="1"/>
    <col min="4" max="4" width="13.875" style="5" hidden="1" customWidth="1"/>
    <col min="5" max="12" width="15.75" style="5" customWidth="1"/>
    <col min="13" max="256" width="9" style="5"/>
    <col min="257" max="257" width="6" style="5" customWidth="1"/>
    <col min="258" max="258" width="30" style="5" customWidth="1"/>
    <col min="259" max="259" width="15.375" style="5" customWidth="1"/>
    <col min="260" max="260" width="0" style="5" hidden="1" customWidth="1"/>
    <col min="261" max="268" width="15.75" style="5" customWidth="1"/>
    <col min="269" max="512" width="9" style="5"/>
    <col min="513" max="513" width="6" style="5" customWidth="1"/>
    <col min="514" max="514" width="30" style="5" customWidth="1"/>
    <col min="515" max="515" width="15.375" style="5" customWidth="1"/>
    <col min="516" max="516" width="0" style="5" hidden="1" customWidth="1"/>
    <col min="517" max="524" width="15.75" style="5" customWidth="1"/>
    <col min="525" max="768" width="9" style="5"/>
    <col min="769" max="769" width="6" style="5" customWidth="1"/>
    <col min="770" max="770" width="30" style="5" customWidth="1"/>
    <col min="771" max="771" width="15.375" style="5" customWidth="1"/>
    <col min="772" max="772" width="0" style="5" hidden="1" customWidth="1"/>
    <col min="773" max="780" width="15.75" style="5" customWidth="1"/>
    <col min="781" max="1024" width="9" style="5"/>
    <col min="1025" max="1025" width="6" style="5" customWidth="1"/>
    <col min="1026" max="1026" width="30" style="5" customWidth="1"/>
    <col min="1027" max="1027" width="15.375" style="5" customWidth="1"/>
    <col min="1028" max="1028" width="0" style="5" hidden="1" customWidth="1"/>
    <col min="1029" max="1036" width="15.75" style="5" customWidth="1"/>
    <col min="1037" max="1280" width="9" style="5"/>
    <col min="1281" max="1281" width="6" style="5" customWidth="1"/>
    <col min="1282" max="1282" width="30" style="5" customWidth="1"/>
    <col min="1283" max="1283" width="15.375" style="5" customWidth="1"/>
    <col min="1284" max="1284" width="0" style="5" hidden="1" customWidth="1"/>
    <col min="1285" max="1292" width="15.75" style="5" customWidth="1"/>
    <col min="1293" max="1536" width="9" style="5"/>
    <col min="1537" max="1537" width="6" style="5" customWidth="1"/>
    <col min="1538" max="1538" width="30" style="5" customWidth="1"/>
    <col min="1539" max="1539" width="15.375" style="5" customWidth="1"/>
    <col min="1540" max="1540" width="0" style="5" hidden="1" customWidth="1"/>
    <col min="1541" max="1548" width="15.75" style="5" customWidth="1"/>
    <col min="1549" max="1792" width="9" style="5"/>
    <col min="1793" max="1793" width="6" style="5" customWidth="1"/>
    <col min="1794" max="1794" width="30" style="5" customWidth="1"/>
    <col min="1795" max="1795" width="15.375" style="5" customWidth="1"/>
    <col min="1796" max="1796" width="0" style="5" hidden="1" customWidth="1"/>
    <col min="1797" max="1804" width="15.75" style="5" customWidth="1"/>
    <col min="1805" max="2048" width="9" style="5"/>
    <col min="2049" max="2049" width="6" style="5" customWidth="1"/>
    <col min="2050" max="2050" width="30" style="5" customWidth="1"/>
    <col min="2051" max="2051" width="15.375" style="5" customWidth="1"/>
    <col min="2052" max="2052" width="0" style="5" hidden="1" customWidth="1"/>
    <col min="2053" max="2060" width="15.75" style="5" customWidth="1"/>
    <col min="2061" max="2304" width="9" style="5"/>
    <col min="2305" max="2305" width="6" style="5" customWidth="1"/>
    <col min="2306" max="2306" width="30" style="5" customWidth="1"/>
    <col min="2307" max="2307" width="15.375" style="5" customWidth="1"/>
    <col min="2308" max="2308" width="0" style="5" hidden="1" customWidth="1"/>
    <col min="2309" max="2316" width="15.75" style="5" customWidth="1"/>
    <col min="2317" max="2560" width="9" style="5"/>
    <col min="2561" max="2561" width="6" style="5" customWidth="1"/>
    <col min="2562" max="2562" width="30" style="5" customWidth="1"/>
    <col min="2563" max="2563" width="15.375" style="5" customWidth="1"/>
    <col min="2564" max="2564" width="0" style="5" hidden="1" customWidth="1"/>
    <col min="2565" max="2572" width="15.75" style="5" customWidth="1"/>
    <col min="2573" max="2816" width="9" style="5"/>
    <col min="2817" max="2817" width="6" style="5" customWidth="1"/>
    <col min="2818" max="2818" width="30" style="5" customWidth="1"/>
    <col min="2819" max="2819" width="15.375" style="5" customWidth="1"/>
    <col min="2820" max="2820" width="0" style="5" hidden="1" customWidth="1"/>
    <col min="2821" max="2828" width="15.75" style="5" customWidth="1"/>
    <col min="2829" max="3072" width="9" style="5"/>
    <col min="3073" max="3073" width="6" style="5" customWidth="1"/>
    <col min="3074" max="3074" width="30" style="5" customWidth="1"/>
    <col min="3075" max="3075" width="15.375" style="5" customWidth="1"/>
    <col min="3076" max="3076" width="0" style="5" hidden="1" customWidth="1"/>
    <col min="3077" max="3084" width="15.75" style="5" customWidth="1"/>
    <col min="3085" max="3328" width="9" style="5"/>
    <col min="3329" max="3329" width="6" style="5" customWidth="1"/>
    <col min="3330" max="3330" width="30" style="5" customWidth="1"/>
    <col min="3331" max="3331" width="15.375" style="5" customWidth="1"/>
    <col min="3332" max="3332" width="0" style="5" hidden="1" customWidth="1"/>
    <col min="3333" max="3340" width="15.75" style="5" customWidth="1"/>
    <col min="3341" max="3584" width="9" style="5"/>
    <col min="3585" max="3585" width="6" style="5" customWidth="1"/>
    <col min="3586" max="3586" width="30" style="5" customWidth="1"/>
    <col min="3587" max="3587" width="15.375" style="5" customWidth="1"/>
    <col min="3588" max="3588" width="0" style="5" hidden="1" customWidth="1"/>
    <col min="3589" max="3596" width="15.75" style="5" customWidth="1"/>
    <col min="3597" max="3840" width="9" style="5"/>
    <col min="3841" max="3841" width="6" style="5" customWidth="1"/>
    <col min="3842" max="3842" width="30" style="5" customWidth="1"/>
    <col min="3843" max="3843" width="15.375" style="5" customWidth="1"/>
    <col min="3844" max="3844" width="0" style="5" hidden="1" customWidth="1"/>
    <col min="3845" max="3852" width="15.75" style="5" customWidth="1"/>
    <col min="3853" max="4096" width="9" style="5"/>
    <col min="4097" max="4097" width="6" style="5" customWidth="1"/>
    <col min="4098" max="4098" width="30" style="5" customWidth="1"/>
    <col min="4099" max="4099" width="15.375" style="5" customWidth="1"/>
    <col min="4100" max="4100" width="0" style="5" hidden="1" customWidth="1"/>
    <col min="4101" max="4108" width="15.75" style="5" customWidth="1"/>
    <col min="4109" max="4352" width="9" style="5"/>
    <col min="4353" max="4353" width="6" style="5" customWidth="1"/>
    <col min="4354" max="4354" width="30" style="5" customWidth="1"/>
    <col min="4355" max="4355" width="15.375" style="5" customWidth="1"/>
    <col min="4356" max="4356" width="0" style="5" hidden="1" customWidth="1"/>
    <col min="4357" max="4364" width="15.75" style="5" customWidth="1"/>
    <col min="4365" max="4608" width="9" style="5"/>
    <col min="4609" max="4609" width="6" style="5" customWidth="1"/>
    <col min="4610" max="4610" width="30" style="5" customWidth="1"/>
    <col min="4611" max="4611" width="15.375" style="5" customWidth="1"/>
    <col min="4612" max="4612" width="0" style="5" hidden="1" customWidth="1"/>
    <col min="4613" max="4620" width="15.75" style="5" customWidth="1"/>
    <col min="4621" max="4864" width="9" style="5"/>
    <col min="4865" max="4865" width="6" style="5" customWidth="1"/>
    <col min="4866" max="4866" width="30" style="5" customWidth="1"/>
    <col min="4867" max="4867" width="15.375" style="5" customWidth="1"/>
    <col min="4868" max="4868" width="0" style="5" hidden="1" customWidth="1"/>
    <col min="4869" max="4876" width="15.75" style="5" customWidth="1"/>
    <col min="4877" max="5120" width="9" style="5"/>
    <col min="5121" max="5121" width="6" style="5" customWidth="1"/>
    <col min="5122" max="5122" width="30" style="5" customWidth="1"/>
    <col min="5123" max="5123" width="15.375" style="5" customWidth="1"/>
    <col min="5124" max="5124" width="0" style="5" hidden="1" customWidth="1"/>
    <col min="5125" max="5132" width="15.75" style="5" customWidth="1"/>
    <col min="5133" max="5376" width="9" style="5"/>
    <col min="5377" max="5377" width="6" style="5" customWidth="1"/>
    <col min="5378" max="5378" width="30" style="5" customWidth="1"/>
    <col min="5379" max="5379" width="15.375" style="5" customWidth="1"/>
    <col min="5380" max="5380" width="0" style="5" hidden="1" customWidth="1"/>
    <col min="5381" max="5388" width="15.75" style="5" customWidth="1"/>
    <col min="5389" max="5632" width="9" style="5"/>
    <col min="5633" max="5633" width="6" style="5" customWidth="1"/>
    <col min="5634" max="5634" width="30" style="5" customWidth="1"/>
    <col min="5635" max="5635" width="15.375" style="5" customWidth="1"/>
    <col min="5636" max="5636" width="0" style="5" hidden="1" customWidth="1"/>
    <col min="5637" max="5644" width="15.75" style="5" customWidth="1"/>
    <col min="5645" max="5888" width="9" style="5"/>
    <col min="5889" max="5889" width="6" style="5" customWidth="1"/>
    <col min="5890" max="5890" width="30" style="5" customWidth="1"/>
    <col min="5891" max="5891" width="15.375" style="5" customWidth="1"/>
    <col min="5892" max="5892" width="0" style="5" hidden="1" customWidth="1"/>
    <col min="5893" max="5900" width="15.75" style="5" customWidth="1"/>
    <col min="5901" max="6144" width="9" style="5"/>
    <col min="6145" max="6145" width="6" style="5" customWidth="1"/>
    <col min="6146" max="6146" width="30" style="5" customWidth="1"/>
    <col min="6147" max="6147" width="15.375" style="5" customWidth="1"/>
    <col min="6148" max="6148" width="0" style="5" hidden="1" customWidth="1"/>
    <col min="6149" max="6156" width="15.75" style="5" customWidth="1"/>
    <col min="6157" max="6400" width="9" style="5"/>
    <col min="6401" max="6401" width="6" style="5" customWidth="1"/>
    <col min="6402" max="6402" width="30" style="5" customWidth="1"/>
    <col min="6403" max="6403" width="15.375" style="5" customWidth="1"/>
    <col min="6404" max="6404" width="0" style="5" hidden="1" customWidth="1"/>
    <col min="6405" max="6412" width="15.75" style="5" customWidth="1"/>
    <col min="6413" max="6656" width="9" style="5"/>
    <col min="6657" max="6657" width="6" style="5" customWidth="1"/>
    <col min="6658" max="6658" width="30" style="5" customWidth="1"/>
    <col min="6659" max="6659" width="15.375" style="5" customWidth="1"/>
    <col min="6660" max="6660" width="0" style="5" hidden="1" customWidth="1"/>
    <col min="6661" max="6668" width="15.75" style="5" customWidth="1"/>
    <col min="6669" max="6912" width="9" style="5"/>
    <col min="6913" max="6913" width="6" style="5" customWidth="1"/>
    <col min="6914" max="6914" width="30" style="5" customWidth="1"/>
    <col min="6915" max="6915" width="15.375" style="5" customWidth="1"/>
    <col min="6916" max="6916" width="0" style="5" hidden="1" customWidth="1"/>
    <col min="6917" max="6924" width="15.75" style="5" customWidth="1"/>
    <col min="6925" max="7168" width="9" style="5"/>
    <col min="7169" max="7169" width="6" style="5" customWidth="1"/>
    <col min="7170" max="7170" width="30" style="5" customWidth="1"/>
    <col min="7171" max="7171" width="15.375" style="5" customWidth="1"/>
    <col min="7172" max="7172" width="0" style="5" hidden="1" customWidth="1"/>
    <col min="7173" max="7180" width="15.75" style="5" customWidth="1"/>
    <col min="7181" max="7424" width="9" style="5"/>
    <col min="7425" max="7425" width="6" style="5" customWidth="1"/>
    <col min="7426" max="7426" width="30" style="5" customWidth="1"/>
    <col min="7427" max="7427" width="15.375" style="5" customWidth="1"/>
    <col min="7428" max="7428" width="0" style="5" hidden="1" customWidth="1"/>
    <col min="7429" max="7436" width="15.75" style="5" customWidth="1"/>
    <col min="7437" max="7680" width="9" style="5"/>
    <col min="7681" max="7681" width="6" style="5" customWidth="1"/>
    <col min="7682" max="7682" width="30" style="5" customWidth="1"/>
    <col min="7683" max="7683" width="15.375" style="5" customWidth="1"/>
    <col min="7684" max="7684" width="0" style="5" hidden="1" customWidth="1"/>
    <col min="7685" max="7692" width="15.75" style="5" customWidth="1"/>
    <col min="7693" max="7936" width="9" style="5"/>
    <col min="7937" max="7937" width="6" style="5" customWidth="1"/>
    <col min="7938" max="7938" width="30" style="5" customWidth="1"/>
    <col min="7939" max="7939" width="15.375" style="5" customWidth="1"/>
    <col min="7940" max="7940" width="0" style="5" hidden="1" customWidth="1"/>
    <col min="7941" max="7948" width="15.75" style="5" customWidth="1"/>
    <col min="7949" max="8192" width="9" style="5"/>
    <col min="8193" max="8193" width="6" style="5" customWidth="1"/>
    <col min="8194" max="8194" width="30" style="5" customWidth="1"/>
    <col min="8195" max="8195" width="15.375" style="5" customWidth="1"/>
    <col min="8196" max="8196" width="0" style="5" hidden="1" customWidth="1"/>
    <col min="8197" max="8204" width="15.75" style="5" customWidth="1"/>
    <col min="8205" max="8448" width="9" style="5"/>
    <col min="8449" max="8449" width="6" style="5" customWidth="1"/>
    <col min="8450" max="8450" width="30" style="5" customWidth="1"/>
    <col min="8451" max="8451" width="15.375" style="5" customWidth="1"/>
    <col min="8452" max="8452" width="0" style="5" hidden="1" customWidth="1"/>
    <col min="8453" max="8460" width="15.75" style="5" customWidth="1"/>
    <col min="8461" max="8704" width="9" style="5"/>
    <col min="8705" max="8705" width="6" style="5" customWidth="1"/>
    <col min="8706" max="8706" width="30" style="5" customWidth="1"/>
    <col min="8707" max="8707" width="15.375" style="5" customWidth="1"/>
    <col min="8708" max="8708" width="0" style="5" hidden="1" customWidth="1"/>
    <col min="8709" max="8716" width="15.75" style="5" customWidth="1"/>
    <col min="8717" max="8960" width="9" style="5"/>
    <col min="8961" max="8961" width="6" style="5" customWidth="1"/>
    <col min="8962" max="8962" width="30" style="5" customWidth="1"/>
    <col min="8963" max="8963" width="15.375" style="5" customWidth="1"/>
    <col min="8964" max="8964" width="0" style="5" hidden="1" customWidth="1"/>
    <col min="8965" max="8972" width="15.75" style="5" customWidth="1"/>
    <col min="8973" max="9216" width="9" style="5"/>
    <col min="9217" max="9217" width="6" style="5" customWidth="1"/>
    <col min="9218" max="9218" width="30" style="5" customWidth="1"/>
    <col min="9219" max="9219" width="15.375" style="5" customWidth="1"/>
    <col min="9220" max="9220" width="0" style="5" hidden="1" customWidth="1"/>
    <col min="9221" max="9228" width="15.75" style="5" customWidth="1"/>
    <col min="9229" max="9472" width="9" style="5"/>
    <col min="9473" max="9473" width="6" style="5" customWidth="1"/>
    <col min="9474" max="9474" width="30" style="5" customWidth="1"/>
    <col min="9475" max="9475" width="15.375" style="5" customWidth="1"/>
    <col min="9476" max="9476" width="0" style="5" hidden="1" customWidth="1"/>
    <col min="9477" max="9484" width="15.75" style="5" customWidth="1"/>
    <col min="9485" max="9728" width="9" style="5"/>
    <col min="9729" max="9729" width="6" style="5" customWidth="1"/>
    <col min="9730" max="9730" width="30" style="5" customWidth="1"/>
    <col min="9731" max="9731" width="15.375" style="5" customWidth="1"/>
    <col min="9732" max="9732" width="0" style="5" hidden="1" customWidth="1"/>
    <col min="9733" max="9740" width="15.75" style="5" customWidth="1"/>
    <col min="9741" max="9984" width="9" style="5"/>
    <col min="9985" max="9985" width="6" style="5" customWidth="1"/>
    <col min="9986" max="9986" width="30" style="5" customWidth="1"/>
    <col min="9987" max="9987" width="15.375" style="5" customWidth="1"/>
    <col min="9988" max="9988" width="0" style="5" hidden="1" customWidth="1"/>
    <col min="9989" max="9996" width="15.75" style="5" customWidth="1"/>
    <col min="9997" max="10240" width="9" style="5"/>
    <col min="10241" max="10241" width="6" style="5" customWidth="1"/>
    <col min="10242" max="10242" width="30" style="5" customWidth="1"/>
    <col min="10243" max="10243" width="15.375" style="5" customWidth="1"/>
    <col min="10244" max="10244" width="0" style="5" hidden="1" customWidth="1"/>
    <col min="10245" max="10252" width="15.75" style="5" customWidth="1"/>
    <col min="10253" max="10496" width="9" style="5"/>
    <col min="10497" max="10497" width="6" style="5" customWidth="1"/>
    <col min="10498" max="10498" width="30" style="5" customWidth="1"/>
    <col min="10499" max="10499" width="15.375" style="5" customWidth="1"/>
    <col min="10500" max="10500" width="0" style="5" hidden="1" customWidth="1"/>
    <col min="10501" max="10508" width="15.75" style="5" customWidth="1"/>
    <col min="10509" max="10752" width="9" style="5"/>
    <col min="10753" max="10753" width="6" style="5" customWidth="1"/>
    <col min="10754" max="10754" width="30" style="5" customWidth="1"/>
    <col min="10755" max="10755" width="15.375" style="5" customWidth="1"/>
    <col min="10756" max="10756" width="0" style="5" hidden="1" customWidth="1"/>
    <col min="10757" max="10764" width="15.75" style="5" customWidth="1"/>
    <col min="10765" max="11008" width="9" style="5"/>
    <col min="11009" max="11009" width="6" style="5" customWidth="1"/>
    <col min="11010" max="11010" width="30" style="5" customWidth="1"/>
    <col min="11011" max="11011" width="15.375" style="5" customWidth="1"/>
    <col min="11012" max="11012" width="0" style="5" hidden="1" customWidth="1"/>
    <col min="11013" max="11020" width="15.75" style="5" customWidth="1"/>
    <col min="11021" max="11264" width="9" style="5"/>
    <col min="11265" max="11265" width="6" style="5" customWidth="1"/>
    <col min="11266" max="11266" width="30" style="5" customWidth="1"/>
    <col min="11267" max="11267" width="15.375" style="5" customWidth="1"/>
    <col min="11268" max="11268" width="0" style="5" hidden="1" customWidth="1"/>
    <col min="11269" max="11276" width="15.75" style="5" customWidth="1"/>
    <col min="11277" max="11520" width="9" style="5"/>
    <col min="11521" max="11521" width="6" style="5" customWidth="1"/>
    <col min="11522" max="11522" width="30" style="5" customWidth="1"/>
    <col min="11523" max="11523" width="15.375" style="5" customWidth="1"/>
    <col min="11524" max="11524" width="0" style="5" hidden="1" customWidth="1"/>
    <col min="11525" max="11532" width="15.75" style="5" customWidth="1"/>
    <col min="11533" max="11776" width="9" style="5"/>
    <col min="11777" max="11777" width="6" style="5" customWidth="1"/>
    <col min="11778" max="11778" width="30" style="5" customWidth="1"/>
    <col min="11779" max="11779" width="15.375" style="5" customWidth="1"/>
    <col min="11780" max="11780" width="0" style="5" hidden="1" customWidth="1"/>
    <col min="11781" max="11788" width="15.75" style="5" customWidth="1"/>
    <col min="11789" max="12032" width="9" style="5"/>
    <col min="12033" max="12033" width="6" style="5" customWidth="1"/>
    <col min="12034" max="12034" width="30" style="5" customWidth="1"/>
    <col min="12035" max="12035" width="15.375" style="5" customWidth="1"/>
    <col min="12036" max="12036" width="0" style="5" hidden="1" customWidth="1"/>
    <col min="12037" max="12044" width="15.75" style="5" customWidth="1"/>
    <col min="12045" max="12288" width="9" style="5"/>
    <col min="12289" max="12289" width="6" style="5" customWidth="1"/>
    <col min="12290" max="12290" width="30" style="5" customWidth="1"/>
    <col min="12291" max="12291" width="15.375" style="5" customWidth="1"/>
    <col min="12292" max="12292" width="0" style="5" hidden="1" customWidth="1"/>
    <col min="12293" max="12300" width="15.75" style="5" customWidth="1"/>
    <col min="12301" max="12544" width="9" style="5"/>
    <col min="12545" max="12545" width="6" style="5" customWidth="1"/>
    <col min="12546" max="12546" width="30" style="5" customWidth="1"/>
    <col min="12547" max="12547" width="15.375" style="5" customWidth="1"/>
    <col min="12548" max="12548" width="0" style="5" hidden="1" customWidth="1"/>
    <col min="12549" max="12556" width="15.75" style="5" customWidth="1"/>
    <col min="12557" max="12800" width="9" style="5"/>
    <col min="12801" max="12801" width="6" style="5" customWidth="1"/>
    <col min="12802" max="12802" width="30" style="5" customWidth="1"/>
    <col min="12803" max="12803" width="15.375" style="5" customWidth="1"/>
    <col min="12804" max="12804" width="0" style="5" hidden="1" customWidth="1"/>
    <col min="12805" max="12812" width="15.75" style="5" customWidth="1"/>
    <col min="12813" max="13056" width="9" style="5"/>
    <col min="13057" max="13057" width="6" style="5" customWidth="1"/>
    <col min="13058" max="13058" width="30" style="5" customWidth="1"/>
    <col min="13059" max="13059" width="15.375" style="5" customWidth="1"/>
    <col min="13060" max="13060" width="0" style="5" hidden="1" customWidth="1"/>
    <col min="13061" max="13068" width="15.75" style="5" customWidth="1"/>
    <col min="13069" max="13312" width="9" style="5"/>
    <col min="13313" max="13313" width="6" style="5" customWidth="1"/>
    <col min="13314" max="13314" width="30" style="5" customWidth="1"/>
    <col min="13315" max="13315" width="15.375" style="5" customWidth="1"/>
    <col min="13316" max="13316" width="0" style="5" hidden="1" customWidth="1"/>
    <col min="13317" max="13324" width="15.75" style="5" customWidth="1"/>
    <col min="13325" max="13568" width="9" style="5"/>
    <col min="13569" max="13569" width="6" style="5" customWidth="1"/>
    <col min="13570" max="13570" width="30" style="5" customWidth="1"/>
    <col min="13571" max="13571" width="15.375" style="5" customWidth="1"/>
    <col min="13572" max="13572" width="0" style="5" hidden="1" customWidth="1"/>
    <col min="13573" max="13580" width="15.75" style="5" customWidth="1"/>
    <col min="13581" max="13824" width="9" style="5"/>
    <col min="13825" max="13825" width="6" style="5" customWidth="1"/>
    <col min="13826" max="13826" width="30" style="5" customWidth="1"/>
    <col min="13827" max="13827" width="15.375" style="5" customWidth="1"/>
    <col min="13828" max="13828" width="0" style="5" hidden="1" customWidth="1"/>
    <col min="13829" max="13836" width="15.75" style="5" customWidth="1"/>
    <col min="13837" max="14080" width="9" style="5"/>
    <col min="14081" max="14081" width="6" style="5" customWidth="1"/>
    <col min="14082" max="14082" width="30" style="5" customWidth="1"/>
    <col min="14083" max="14083" width="15.375" style="5" customWidth="1"/>
    <col min="14084" max="14084" width="0" style="5" hidden="1" customWidth="1"/>
    <col min="14085" max="14092" width="15.75" style="5" customWidth="1"/>
    <col min="14093" max="14336" width="9" style="5"/>
    <col min="14337" max="14337" width="6" style="5" customWidth="1"/>
    <col min="14338" max="14338" width="30" style="5" customWidth="1"/>
    <col min="14339" max="14339" width="15.375" style="5" customWidth="1"/>
    <col min="14340" max="14340" width="0" style="5" hidden="1" customWidth="1"/>
    <col min="14341" max="14348" width="15.75" style="5" customWidth="1"/>
    <col min="14349" max="14592" width="9" style="5"/>
    <col min="14593" max="14593" width="6" style="5" customWidth="1"/>
    <col min="14594" max="14594" width="30" style="5" customWidth="1"/>
    <col min="14595" max="14595" width="15.375" style="5" customWidth="1"/>
    <col min="14596" max="14596" width="0" style="5" hidden="1" customWidth="1"/>
    <col min="14597" max="14604" width="15.75" style="5" customWidth="1"/>
    <col min="14605" max="14848" width="9" style="5"/>
    <col min="14849" max="14849" width="6" style="5" customWidth="1"/>
    <col min="14850" max="14850" width="30" style="5" customWidth="1"/>
    <col min="14851" max="14851" width="15.375" style="5" customWidth="1"/>
    <col min="14852" max="14852" width="0" style="5" hidden="1" customWidth="1"/>
    <col min="14853" max="14860" width="15.75" style="5" customWidth="1"/>
    <col min="14861" max="15104" width="9" style="5"/>
    <col min="15105" max="15105" width="6" style="5" customWidth="1"/>
    <col min="15106" max="15106" width="30" style="5" customWidth="1"/>
    <col min="15107" max="15107" width="15.375" style="5" customWidth="1"/>
    <col min="15108" max="15108" width="0" style="5" hidden="1" customWidth="1"/>
    <col min="15109" max="15116" width="15.75" style="5" customWidth="1"/>
    <col min="15117" max="15360" width="9" style="5"/>
    <col min="15361" max="15361" width="6" style="5" customWidth="1"/>
    <col min="15362" max="15362" width="30" style="5" customWidth="1"/>
    <col min="15363" max="15363" width="15.375" style="5" customWidth="1"/>
    <col min="15364" max="15364" width="0" style="5" hidden="1" customWidth="1"/>
    <col min="15365" max="15372" width="15.75" style="5" customWidth="1"/>
    <col min="15373" max="15616" width="9" style="5"/>
    <col min="15617" max="15617" width="6" style="5" customWidth="1"/>
    <col min="15618" max="15618" width="30" style="5" customWidth="1"/>
    <col min="15619" max="15619" width="15.375" style="5" customWidth="1"/>
    <col min="15620" max="15620" width="0" style="5" hidden="1" customWidth="1"/>
    <col min="15621" max="15628" width="15.75" style="5" customWidth="1"/>
    <col min="15629" max="15872" width="9" style="5"/>
    <col min="15873" max="15873" width="6" style="5" customWidth="1"/>
    <col min="15874" max="15874" width="30" style="5" customWidth="1"/>
    <col min="15875" max="15875" width="15.375" style="5" customWidth="1"/>
    <col min="15876" max="15876" width="0" style="5" hidden="1" customWidth="1"/>
    <col min="15877" max="15884" width="15.75" style="5" customWidth="1"/>
    <col min="15885" max="16128" width="9" style="5"/>
    <col min="16129" max="16129" width="6" style="5" customWidth="1"/>
    <col min="16130" max="16130" width="30" style="5" customWidth="1"/>
    <col min="16131" max="16131" width="15.375" style="5" customWidth="1"/>
    <col min="16132" max="16132" width="0" style="5" hidden="1" customWidth="1"/>
    <col min="16133" max="16140" width="15.75" style="5" customWidth="1"/>
    <col min="16141" max="16384" width="9" style="5"/>
  </cols>
  <sheetData>
    <row r="1" spans="1:12" ht="12.75" customHeight="1" x14ac:dyDescent="0.4">
      <c r="A1" s="38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</row>
    <row r="2" spans="1:12" ht="6.75" customHeight="1" x14ac:dyDescent="0.4">
      <c r="A2" s="6"/>
      <c r="B2" s="7"/>
      <c r="C2" s="8"/>
      <c r="D2" s="6" t="s">
        <v>1</v>
      </c>
      <c r="E2" s="6"/>
      <c r="F2" s="6"/>
      <c r="G2" s="6"/>
      <c r="H2" s="6"/>
      <c r="I2" s="6"/>
      <c r="J2" s="6"/>
      <c r="K2" s="6"/>
      <c r="L2" s="8" t="s">
        <v>2</v>
      </c>
    </row>
    <row r="3" spans="1:12" ht="6.75" customHeight="1" x14ac:dyDescent="0.4">
      <c r="A3" s="6"/>
      <c r="B3" s="7"/>
      <c r="C3" s="8"/>
      <c r="D3" s="6"/>
      <c r="E3" s="6"/>
      <c r="F3" s="6"/>
      <c r="G3" s="6"/>
      <c r="H3" s="6"/>
      <c r="I3" s="6"/>
      <c r="J3" s="6"/>
      <c r="K3" s="6"/>
      <c r="L3" s="6"/>
    </row>
    <row r="4" spans="1:12" x14ac:dyDescent="0.4">
      <c r="A4" s="39" t="s">
        <v>3</v>
      </c>
      <c r="B4" s="42" t="s">
        <v>4</v>
      </c>
      <c r="C4" s="42" t="s">
        <v>5</v>
      </c>
      <c r="D4" s="42" t="s">
        <v>5</v>
      </c>
      <c r="E4" s="42" t="s">
        <v>6</v>
      </c>
      <c r="F4" s="42" t="s">
        <v>7</v>
      </c>
      <c r="G4" s="42" t="s">
        <v>8</v>
      </c>
      <c r="H4" s="42" t="s">
        <v>9</v>
      </c>
      <c r="I4" s="33" t="s">
        <v>10</v>
      </c>
      <c r="J4" s="44"/>
      <c r="K4" s="39"/>
      <c r="L4" s="33" t="s">
        <v>11</v>
      </c>
    </row>
    <row r="5" spans="1:12" x14ac:dyDescent="0.4">
      <c r="A5" s="40"/>
      <c r="B5" s="43"/>
      <c r="C5" s="43"/>
      <c r="D5" s="43"/>
      <c r="E5" s="43"/>
      <c r="F5" s="43"/>
      <c r="G5" s="43"/>
      <c r="H5" s="43"/>
      <c r="I5" s="35"/>
      <c r="J5" s="45"/>
      <c r="K5" s="41"/>
      <c r="L5" s="34"/>
    </row>
    <row r="6" spans="1:12" x14ac:dyDescent="0.4">
      <c r="A6" s="40"/>
      <c r="B6" s="43"/>
      <c r="C6" s="43"/>
      <c r="D6" s="43"/>
      <c r="E6" s="43"/>
      <c r="F6" s="43"/>
      <c r="G6" s="43"/>
      <c r="H6" s="43"/>
      <c r="I6" s="36" t="s">
        <v>6</v>
      </c>
      <c r="J6" s="36" t="s">
        <v>12</v>
      </c>
      <c r="K6" s="36" t="s">
        <v>13</v>
      </c>
      <c r="L6" s="34"/>
    </row>
    <row r="7" spans="1:12" x14ac:dyDescent="0.4">
      <c r="A7" s="41"/>
      <c r="B7" s="37"/>
      <c r="C7" s="37"/>
      <c r="D7" s="37"/>
      <c r="E7" s="37"/>
      <c r="F7" s="37"/>
      <c r="G7" s="37"/>
      <c r="H7" s="37"/>
      <c r="I7" s="37"/>
      <c r="J7" s="37"/>
      <c r="K7" s="37"/>
      <c r="L7" s="35"/>
    </row>
    <row r="8" spans="1:12" x14ac:dyDescent="0.4">
      <c r="A8" s="9"/>
      <c r="B8" s="10"/>
      <c r="C8" s="11"/>
      <c r="D8" s="12"/>
      <c r="E8" s="12"/>
      <c r="F8" s="12"/>
      <c r="G8" s="12"/>
      <c r="H8" s="12"/>
      <c r="I8" s="12"/>
      <c r="J8" s="12"/>
      <c r="K8" s="12"/>
      <c r="L8" s="1"/>
    </row>
    <row r="9" spans="1:12" s="17" customFormat="1" x14ac:dyDescent="0.4">
      <c r="A9" s="13"/>
      <c r="B9" s="14" t="s">
        <v>14</v>
      </c>
      <c r="C9" s="15">
        <v>1893</v>
      </c>
      <c r="D9" s="16" t="str">
        <f>'[1]#18'!C2</f>
        <v>1,902</v>
      </c>
      <c r="E9" s="16">
        <f>'[1]#18'!D2</f>
        <v>3640000366</v>
      </c>
      <c r="F9" s="16">
        <f>'[1]#18'!E2</f>
        <v>1990372907</v>
      </c>
      <c r="G9" s="16">
        <f>'[1]#18'!F2</f>
        <v>1649627459</v>
      </c>
      <c r="H9" s="16">
        <f>'[1]#18'!G2</f>
        <v>194735891</v>
      </c>
      <c r="I9" s="16">
        <f>'[1]#18'!H2</f>
        <v>3550409723</v>
      </c>
      <c r="J9" s="16">
        <f>'[1]#18'!I2</f>
        <v>2931424131</v>
      </c>
      <c r="K9" s="16">
        <f>'[1]#18'!J2</f>
        <v>618985592</v>
      </c>
      <c r="L9" s="2">
        <f>'[1]#18'!K2</f>
        <v>672001743</v>
      </c>
    </row>
    <row r="10" spans="1:12" s="17" customFormat="1" x14ac:dyDescent="0.4">
      <c r="A10" s="13"/>
      <c r="B10" s="14"/>
      <c r="C10" s="16"/>
      <c r="D10" s="18"/>
      <c r="E10" s="18"/>
      <c r="F10" s="18"/>
      <c r="G10" s="18"/>
      <c r="H10" s="18"/>
      <c r="I10" s="18"/>
      <c r="J10" s="18"/>
      <c r="K10" s="18"/>
      <c r="L10" s="3"/>
    </row>
    <row r="11" spans="1:12" x14ac:dyDescent="0.4">
      <c r="A11" s="19">
        <v>1</v>
      </c>
      <c r="B11" s="20" t="s">
        <v>15</v>
      </c>
      <c r="C11" s="21" t="str">
        <f>IF(OR(D11=1,D11=2),"x ",D11)</f>
        <v>7</v>
      </c>
      <c r="D11" s="22" t="str">
        <f>'[1]#18'!C3</f>
        <v>7</v>
      </c>
      <c r="E11" s="22">
        <f>'[1]#18'!D3</f>
        <v>9098340</v>
      </c>
      <c r="F11" s="22">
        <f>'[1]#18'!E3</f>
        <v>7864241</v>
      </c>
      <c r="G11" s="22">
        <f>'[1]#18'!F3</f>
        <v>1234099</v>
      </c>
      <c r="H11" s="22">
        <f>'[1]#18'!G3</f>
        <v>27236</v>
      </c>
      <c r="I11" s="22">
        <f>'[1]#18'!H3</f>
        <v>8935245</v>
      </c>
      <c r="J11" s="22">
        <f>'[1]#18'!I3</f>
        <v>8407411</v>
      </c>
      <c r="K11" s="22">
        <f>'[1]#18'!J3</f>
        <v>527834</v>
      </c>
      <c r="L11" s="4">
        <f>'[1]#18'!K3</f>
        <v>562748</v>
      </c>
    </row>
    <row r="12" spans="1:12" x14ac:dyDescent="0.4">
      <c r="A12" s="19">
        <v>2</v>
      </c>
      <c r="B12" s="20" t="s">
        <v>16</v>
      </c>
      <c r="C12" s="21" t="str">
        <f>IF(OR(D12=1,D12=2),"x ",D12)</f>
        <v>4</v>
      </c>
      <c r="D12" s="22" t="str">
        <f>'[1]#18'!C4</f>
        <v>4</v>
      </c>
      <c r="E12" s="22">
        <f>'[1]#18'!D4</f>
        <v>16533062</v>
      </c>
      <c r="F12" s="22">
        <f>'[1]#18'!E4</f>
        <v>16533062</v>
      </c>
      <c r="G12" s="22">
        <f>'[1]#18'!F4</f>
        <v>0</v>
      </c>
      <c r="H12" s="22">
        <f>'[1]#18'!G4</f>
        <v>18629440</v>
      </c>
      <c r="I12" s="22">
        <f>'[1]#18'!H4</f>
        <v>3094</v>
      </c>
      <c r="J12" s="22">
        <f>'[1]#18'!I4</f>
        <v>3094</v>
      </c>
      <c r="K12" s="22">
        <f>'[1]#18'!J4</f>
        <v>0</v>
      </c>
      <c r="L12" s="4">
        <f>'[1]#18'!K4</f>
        <v>637</v>
      </c>
    </row>
    <row r="13" spans="1:12" x14ac:dyDescent="0.4">
      <c r="A13" s="19">
        <v>3</v>
      </c>
      <c r="B13" s="20" t="s">
        <v>17</v>
      </c>
      <c r="C13" s="21" t="str">
        <f>IF(OR(D13=1,D13=2),"x ",D13)</f>
        <v>6</v>
      </c>
      <c r="D13" s="22" t="str">
        <f>'[1]#18'!C5</f>
        <v>6</v>
      </c>
      <c r="E13" s="22">
        <f>'[1]#18'!D5</f>
        <v>30898165</v>
      </c>
      <c r="F13" s="22">
        <f>'[1]#18'!E5</f>
        <v>30898165</v>
      </c>
      <c r="G13" s="22">
        <f>'[1]#18'!F5</f>
        <v>0</v>
      </c>
      <c r="H13" s="22">
        <f>'[1]#18'!G5</f>
        <v>16287991</v>
      </c>
      <c r="I13" s="22">
        <f>'[1]#18'!H5</f>
        <v>496701</v>
      </c>
      <c r="J13" s="22">
        <f>'[1]#18'!I5</f>
        <v>496701</v>
      </c>
      <c r="K13" s="22">
        <f>'[1]#18'!J5</f>
        <v>0</v>
      </c>
      <c r="L13" s="4">
        <f>'[1]#18'!K5</f>
        <v>0</v>
      </c>
    </row>
    <row r="14" spans="1:12" x14ac:dyDescent="0.4">
      <c r="A14" s="19">
        <v>4</v>
      </c>
      <c r="B14" s="20" t="s">
        <v>18</v>
      </c>
      <c r="C14" s="21" t="str">
        <f>IF(OR(D14=1,D14=2),"x ",D14)</f>
        <v>11</v>
      </c>
      <c r="D14" s="22" t="str">
        <f>'[1]#18'!C6</f>
        <v>11</v>
      </c>
      <c r="E14" s="22">
        <f>'[1]#18'!D6</f>
        <v>16633567</v>
      </c>
      <c r="F14" s="22">
        <f>'[1]#18'!E6</f>
        <v>16593974</v>
      </c>
      <c r="G14" s="22">
        <f>'[1]#18'!F6</f>
        <v>39593</v>
      </c>
      <c r="H14" s="22">
        <f>'[1]#18'!G6</f>
        <v>532752</v>
      </c>
      <c r="I14" s="22">
        <f>'[1]#18'!H6</f>
        <v>16539988</v>
      </c>
      <c r="J14" s="22">
        <f>'[1]#18'!I6</f>
        <v>4357499</v>
      </c>
      <c r="K14" s="22">
        <f>'[1]#18'!J6</f>
        <v>12182489</v>
      </c>
      <c r="L14" s="4">
        <f>'[1]#18'!K6</f>
        <v>1042564</v>
      </c>
    </row>
    <row r="15" spans="1:12" x14ac:dyDescent="0.4">
      <c r="A15" s="19">
        <v>5</v>
      </c>
      <c r="B15" s="20" t="s">
        <v>19</v>
      </c>
      <c r="C15" s="21" t="str">
        <f>IF(OR(D15=1,D15=2),"x ",D15)</f>
        <v>16</v>
      </c>
      <c r="D15" s="22" t="str">
        <f>'[1]#18'!C7</f>
        <v>16</v>
      </c>
      <c r="E15" s="22">
        <f>'[1]#18'!D7</f>
        <v>39376886</v>
      </c>
      <c r="F15" s="22">
        <f>'[1]#18'!E7</f>
        <v>35491639</v>
      </c>
      <c r="G15" s="22">
        <f>'[1]#18'!F7</f>
        <v>3885247</v>
      </c>
      <c r="H15" s="22">
        <f>'[1]#18'!G7</f>
        <v>127693</v>
      </c>
      <c r="I15" s="22">
        <f>'[1]#18'!H7</f>
        <v>40535380</v>
      </c>
      <c r="J15" s="22">
        <f>'[1]#18'!I7</f>
        <v>20747296</v>
      </c>
      <c r="K15" s="22">
        <f>'[1]#18'!J7</f>
        <v>19788084</v>
      </c>
      <c r="L15" s="4">
        <f>'[1]#18'!K7</f>
        <v>1731890</v>
      </c>
    </row>
    <row r="16" spans="1:12" x14ac:dyDescent="0.4">
      <c r="A16" s="19"/>
      <c r="B16" s="20"/>
      <c r="C16" s="16"/>
      <c r="D16" s="22"/>
      <c r="E16" s="22"/>
      <c r="F16" s="22"/>
      <c r="G16" s="22"/>
      <c r="H16" s="22"/>
      <c r="I16" s="22"/>
      <c r="J16" s="22"/>
      <c r="K16" s="22"/>
      <c r="L16" s="4"/>
    </row>
    <row r="17" spans="1:12" x14ac:dyDescent="0.4">
      <c r="A17" s="19">
        <v>6</v>
      </c>
      <c r="B17" s="20" t="s">
        <v>20</v>
      </c>
      <c r="C17" s="21" t="str">
        <f t="shared" ref="C17:C66" si="0">IF(OR(D17=1,D17=2),"x ",D17)</f>
        <v>20</v>
      </c>
      <c r="D17" s="22" t="str">
        <f>'[1]#18'!C8</f>
        <v>20</v>
      </c>
      <c r="E17" s="22">
        <f>'[1]#18'!D8</f>
        <v>32907281</v>
      </c>
      <c r="F17" s="22">
        <f>'[1]#18'!E8</f>
        <v>32857710</v>
      </c>
      <c r="G17" s="22">
        <f>'[1]#18'!F8</f>
        <v>49571</v>
      </c>
      <c r="H17" s="22">
        <f>'[1]#18'!G8</f>
        <v>15426462</v>
      </c>
      <c r="I17" s="22">
        <f>'[1]#18'!H8</f>
        <v>4033858</v>
      </c>
      <c r="J17" s="22">
        <f>'[1]#18'!I8</f>
        <v>3960692</v>
      </c>
      <c r="K17" s="22">
        <f>'[1]#18'!J8</f>
        <v>73166</v>
      </c>
      <c r="L17" s="4">
        <f>'[1]#18'!K8</f>
        <v>402883</v>
      </c>
    </row>
    <row r="18" spans="1:12" x14ac:dyDescent="0.4">
      <c r="A18" s="19">
        <v>7</v>
      </c>
      <c r="B18" s="20" t="s">
        <v>21</v>
      </c>
      <c r="C18" s="21" t="str">
        <f t="shared" si="0"/>
        <v>27</v>
      </c>
      <c r="D18" s="22" t="str">
        <f>'[1]#18'!C9</f>
        <v>27</v>
      </c>
      <c r="E18" s="22">
        <f>'[1]#18'!D9</f>
        <v>156421798</v>
      </c>
      <c r="F18" s="22">
        <f>'[1]#18'!E9</f>
        <v>53034946</v>
      </c>
      <c r="G18" s="22">
        <f>'[1]#18'!F9</f>
        <v>103386852</v>
      </c>
      <c r="H18" s="22">
        <f>'[1]#18'!G9</f>
        <v>40636521</v>
      </c>
      <c r="I18" s="22">
        <f>'[1]#18'!H9</f>
        <v>124082911</v>
      </c>
      <c r="J18" s="22">
        <f>'[1]#18'!I9</f>
        <v>123600584</v>
      </c>
      <c r="K18" s="22">
        <f>'[1]#18'!J9</f>
        <v>482327</v>
      </c>
      <c r="L18" s="4">
        <f>'[1]#18'!K9</f>
        <v>18211156</v>
      </c>
    </row>
    <row r="19" spans="1:12" x14ac:dyDescent="0.4">
      <c r="A19" s="19">
        <v>8</v>
      </c>
      <c r="B19" s="20" t="s">
        <v>22</v>
      </c>
      <c r="C19" s="21" t="str">
        <f t="shared" si="0"/>
        <v>43</v>
      </c>
      <c r="D19" s="22" t="str">
        <f>'[1]#18'!C10</f>
        <v>43</v>
      </c>
      <c r="E19" s="22">
        <f>'[1]#18'!D10</f>
        <v>129643064</v>
      </c>
      <c r="F19" s="22">
        <f>'[1]#18'!E10</f>
        <v>124854159</v>
      </c>
      <c r="G19" s="22">
        <f>'[1]#18'!F10</f>
        <v>4788905</v>
      </c>
      <c r="H19" s="22">
        <f>'[1]#18'!G10</f>
        <v>5652691</v>
      </c>
      <c r="I19" s="22">
        <f>'[1]#18'!H10</f>
        <v>129596814</v>
      </c>
      <c r="J19" s="22">
        <f>'[1]#18'!I10</f>
        <v>56588971</v>
      </c>
      <c r="K19" s="22">
        <f>'[1]#18'!J10</f>
        <v>73007843</v>
      </c>
      <c r="L19" s="4">
        <f>'[1]#18'!K10</f>
        <v>10333721</v>
      </c>
    </row>
    <row r="20" spans="1:12" x14ac:dyDescent="0.4">
      <c r="A20" s="19">
        <v>9</v>
      </c>
      <c r="B20" s="20" t="s">
        <v>23</v>
      </c>
      <c r="C20" s="21" t="str">
        <f t="shared" si="0"/>
        <v>31</v>
      </c>
      <c r="D20" s="22" t="str">
        <f>'[1]#18'!C11</f>
        <v>31</v>
      </c>
      <c r="E20" s="22">
        <f>'[1]#18'!D11</f>
        <v>196119445</v>
      </c>
      <c r="F20" s="22">
        <f>'[1]#18'!E11</f>
        <v>180692676</v>
      </c>
      <c r="G20" s="22">
        <f>'[1]#18'!F11</f>
        <v>15426769</v>
      </c>
      <c r="H20" s="22">
        <f>'[1]#18'!G11</f>
        <v>5360278</v>
      </c>
      <c r="I20" s="22">
        <f>'[1]#18'!H11</f>
        <v>194802654</v>
      </c>
      <c r="J20" s="22">
        <f>'[1]#18'!I11</f>
        <v>96522618</v>
      </c>
      <c r="K20" s="22">
        <f>'[1]#18'!J11</f>
        <v>98280036</v>
      </c>
      <c r="L20" s="4">
        <f>'[1]#18'!K11</f>
        <v>4062633</v>
      </c>
    </row>
    <row r="21" spans="1:12" x14ac:dyDescent="0.4">
      <c r="A21" s="19">
        <v>10</v>
      </c>
      <c r="B21" s="20" t="s">
        <v>24</v>
      </c>
      <c r="C21" s="21" t="str">
        <f t="shared" si="0"/>
        <v>46</v>
      </c>
      <c r="D21" s="22" t="str">
        <f>'[1]#18'!C12</f>
        <v>46</v>
      </c>
      <c r="E21" s="22">
        <f>'[1]#18'!D12</f>
        <v>23054461</v>
      </c>
      <c r="F21" s="22">
        <f>'[1]#18'!E12</f>
        <v>20662698</v>
      </c>
      <c r="G21" s="22">
        <f>'[1]#18'!F12</f>
        <v>2391763</v>
      </c>
      <c r="H21" s="22">
        <f>'[1]#18'!G12</f>
        <v>14017009</v>
      </c>
      <c r="I21" s="22">
        <f>'[1]#18'!H12</f>
        <v>20597230</v>
      </c>
      <c r="J21" s="22">
        <f>'[1]#18'!I12</f>
        <v>19875067</v>
      </c>
      <c r="K21" s="22">
        <f>'[1]#18'!J12</f>
        <v>722163</v>
      </c>
      <c r="L21" s="4">
        <f>'[1]#18'!K12</f>
        <v>316068</v>
      </c>
    </row>
    <row r="22" spans="1:12" x14ac:dyDescent="0.4">
      <c r="A22" s="19"/>
      <c r="B22" s="20"/>
      <c r="C22" s="16"/>
      <c r="D22" s="22"/>
      <c r="E22" s="22"/>
      <c r="F22" s="22"/>
      <c r="G22" s="22"/>
      <c r="H22" s="22"/>
      <c r="I22" s="22"/>
      <c r="J22" s="22"/>
      <c r="K22" s="22"/>
      <c r="L22" s="4"/>
    </row>
    <row r="23" spans="1:12" x14ac:dyDescent="0.4">
      <c r="A23" s="19">
        <v>11</v>
      </c>
      <c r="B23" s="20" t="s">
        <v>25</v>
      </c>
      <c r="C23" s="21" t="str">
        <f>IF(OR(D23=1,D23=2),"x ",D23)</f>
        <v>126</v>
      </c>
      <c r="D23" s="22" t="str">
        <f>'[1]#18'!C13</f>
        <v>126</v>
      </c>
      <c r="E23" s="22">
        <f>'[1]#18'!D13</f>
        <v>200078499</v>
      </c>
      <c r="F23" s="22">
        <f>'[1]#18'!E13</f>
        <v>164102770</v>
      </c>
      <c r="G23" s="22">
        <f>'[1]#18'!F13</f>
        <v>35975729</v>
      </c>
      <c r="H23" s="22">
        <f>'[1]#18'!G13</f>
        <v>15050863</v>
      </c>
      <c r="I23" s="22">
        <f>'[1]#18'!H13</f>
        <v>171069672</v>
      </c>
      <c r="J23" s="22">
        <f>'[1]#18'!I13</f>
        <v>164092272</v>
      </c>
      <c r="K23" s="22">
        <f>'[1]#18'!J13</f>
        <v>6977400</v>
      </c>
      <c r="L23" s="4">
        <f>'[1]#18'!K13</f>
        <v>11920724</v>
      </c>
    </row>
    <row r="24" spans="1:12" x14ac:dyDescent="0.4">
      <c r="A24" s="19">
        <v>12</v>
      </c>
      <c r="B24" s="20" t="s">
        <v>26</v>
      </c>
      <c r="C24" s="21" t="str">
        <f t="shared" si="0"/>
        <v>88</v>
      </c>
      <c r="D24" s="22" t="str">
        <f>'[1]#18'!C14</f>
        <v>88</v>
      </c>
      <c r="E24" s="22">
        <f>'[1]#18'!D14</f>
        <v>331449266</v>
      </c>
      <c r="F24" s="22">
        <f>'[1]#18'!E14</f>
        <v>106064462</v>
      </c>
      <c r="G24" s="22">
        <f>'[1]#18'!F14</f>
        <v>225384804</v>
      </c>
      <c r="H24" s="22">
        <f>'[1]#18'!G14</f>
        <v>4281399</v>
      </c>
      <c r="I24" s="22">
        <f>'[1]#18'!H14</f>
        <v>263586090</v>
      </c>
      <c r="J24" s="22">
        <f>'[1]#18'!I14</f>
        <v>260669734</v>
      </c>
      <c r="K24" s="22">
        <f>'[1]#18'!J14</f>
        <v>2916356</v>
      </c>
      <c r="L24" s="4">
        <f>'[1]#18'!K14</f>
        <v>30978423</v>
      </c>
    </row>
    <row r="25" spans="1:12" x14ac:dyDescent="0.4">
      <c r="A25" s="19">
        <v>13</v>
      </c>
      <c r="B25" s="20" t="s">
        <v>27</v>
      </c>
      <c r="C25" s="21" t="str">
        <f t="shared" si="0"/>
        <v>548</v>
      </c>
      <c r="D25" s="22" t="str">
        <f>'[1]#18'!C15</f>
        <v>548</v>
      </c>
      <c r="E25" s="22">
        <f>'[1]#18'!D15</f>
        <v>931260128</v>
      </c>
      <c r="F25" s="22">
        <f>'[1]#18'!E15</f>
        <v>178540112</v>
      </c>
      <c r="G25" s="22">
        <f>'[1]#18'!F15</f>
        <v>752720016</v>
      </c>
      <c r="H25" s="22">
        <f>'[1]#18'!G15</f>
        <v>7821366</v>
      </c>
      <c r="I25" s="22">
        <f>'[1]#18'!H15</f>
        <v>1050223776</v>
      </c>
      <c r="J25" s="22">
        <f>'[1]#18'!I15</f>
        <v>952079640</v>
      </c>
      <c r="K25" s="22">
        <f>'[1]#18'!J15</f>
        <v>98144136</v>
      </c>
      <c r="L25" s="4">
        <f>'[1]#18'!K15</f>
        <v>277719543</v>
      </c>
    </row>
    <row r="26" spans="1:12" x14ac:dyDescent="0.4">
      <c r="A26" s="19">
        <v>14</v>
      </c>
      <c r="B26" s="20" t="s">
        <v>28</v>
      </c>
      <c r="C26" s="21" t="str">
        <f t="shared" si="0"/>
        <v>84</v>
      </c>
      <c r="D26" s="22" t="str">
        <f>'[1]#18'!C16</f>
        <v>84</v>
      </c>
      <c r="E26" s="22">
        <f>'[1]#18'!D16</f>
        <v>242282433</v>
      </c>
      <c r="F26" s="22">
        <f>'[1]#18'!E16</f>
        <v>35571982</v>
      </c>
      <c r="G26" s="22">
        <f>'[1]#18'!F16</f>
        <v>206710451</v>
      </c>
      <c r="H26" s="22">
        <f>'[1]#18'!G16</f>
        <v>4445860</v>
      </c>
      <c r="I26" s="22">
        <f>'[1]#18'!H16</f>
        <v>260539146</v>
      </c>
      <c r="J26" s="22">
        <f>'[1]#18'!I16</f>
        <v>227994068</v>
      </c>
      <c r="K26" s="22">
        <f>'[1]#18'!J16</f>
        <v>32545078</v>
      </c>
      <c r="L26" s="4">
        <f>'[1]#18'!K16</f>
        <v>97195934</v>
      </c>
    </row>
    <row r="27" spans="1:12" x14ac:dyDescent="0.4">
      <c r="A27" s="19">
        <v>15</v>
      </c>
      <c r="B27" s="20" t="s">
        <v>29</v>
      </c>
      <c r="C27" s="21" t="str">
        <f t="shared" si="0"/>
        <v>20</v>
      </c>
      <c r="D27" s="22" t="str">
        <f>'[1]#18'!C17</f>
        <v>20</v>
      </c>
      <c r="E27" s="22">
        <f>'[1]#18'!D17</f>
        <v>4652890</v>
      </c>
      <c r="F27" s="22">
        <f>'[1]#18'!E17</f>
        <v>4643658</v>
      </c>
      <c r="G27" s="22">
        <f>'[1]#18'!F17</f>
        <v>9232</v>
      </c>
      <c r="H27" s="22">
        <f>'[1]#18'!G17</f>
        <v>1619851</v>
      </c>
      <c r="I27" s="22">
        <f>'[1]#18'!H17</f>
        <v>4753919</v>
      </c>
      <c r="J27" s="22">
        <f>'[1]#18'!I17</f>
        <v>2604740</v>
      </c>
      <c r="K27" s="22">
        <f>'[1]#18'!J17</f>
        <v>2149179</v>
      </c>
      <c r="L27" s="4">
        <f>'[1]#18'!K17</f>
        <v>148396</v>
      </c>
    </row>
    <row r="28" spans="1:12" x14ac:dyDescent="0.4">
      <c r="A28" s="19"/>
      <c r="B28" s="20"/>
      <c r="C28" s="16"/>
      <c r="D28" s="22"/>
      <c r="E28" s="22"/>
      <c r="F28" s="22"/>
      <c r="G28" s="22"/>
      <c r="H28" s="22"/>
      <c r="I28" s="22"/>
      <c r="J28" s="22"/>
      <c r="K28" s="22"/>
      <c r="L28" s="4"/>
    </row>
    <row r="29" spans="1:12" x14ac:dyDescent="0.4">
      <c r="A29" s="19">
        <v>16</v>
      </c>
      <c r="B29" s="20" t="s">
        <v>30</v>
      </c>
      <c r="C29" s="21" t="str">
        <f>IF(OR(D29=1,D29=2),"x ",D29)</f>
        <v>9</v>
      </c>
      <c r="D29" s="22" t="str">
        <f>'[1]#18'!C18</f>
        <v>9</v>
      </c>
      <c r="E29" s="22">
        <f>'[1]#18'!D18</f>
        <v>2838917</v>
      </c>
      <c r="F29" s="22">
        <f>'[1]#18'!E18</f>
        <v>2838917</v>
      </c>
      <c r="G29" s="22">
        <f>'[1]#18'!F18</f>
        <v>0</v>
      </c>
      <c r="H29" s="22">
        <f>'[1]#18'!G18</f>
        <v>54803</v>
      </c>
      <c r="I29" s="22">
        <f>'[1]#18'!H18</f>
        <v>2937792</v>
      </c>
      <c r="J29" s="22">
        <f>'[1]#18'!I18</f>
        <v>2937792</v>
      </c>
      <c r="K29" s="22">
        <f>'[1]#18'!J18</f>
        <v>0</v>
      </c>
      <c r="L29" s="4">
        <f>'[1]#18'!K18</f>
        <v>24174</v>
      </c>
    </row>
    <row r="30" spans="1:12" x14ac:dyDescent="0.4">
      <c r="A30" s="19">
        <v>17</v>
      </c>
      <c r="B30" s="20" t="s">
        <v>31</v>
      </c>
      <c r="C30" s="21" t="str">
        <f t="shared" si="0"/>
        <v>19</v>
      </c>
      <c r="D30" s="22" t="str">
        <f>'[1]#18'!C19</f>
        <v>19</v>
      </c>
      <c r="E30" s="22">
        <f>'[1]#18'!D19</f>
        <v>28130771</v>
      </c>
      <c r="F30" s="22">
        <f>'[1]#18'!E19</f>
        <v>27501688</v>
      </c>
      <c r="G30" s="22">
        <f>'[1]#18'!F19</f>
        <v>629083</v>
      </c>
      <c r="H30" s="22">
        <f>'[1]#18'!G19</f>
        <v>35038</v>
      </c>
      <c r="I30" s="22">
        <f>'[1]#18'!H19</f>
        <v>28280027</v>
      </c>
      <c r="J30" s="22">
        <f>'[1]#18'!I19</f>
        <v>16383179</v>
      </c>
      <c r="K30" s="22">
        <f>'[1]#18'!J19</f>
        <v>11896848</v>
      </c>
      <c r="L30" s="4">
        <f>'[1]#18'!K19</f>
        <v>1216675</v>
      </c>
    </row>
    <row r="31" spans="1:12" x14ac:dyDescent="0.4">
      <c r="A31" s="19">
        <v>18</v>
      </c>
      <c r="B31" s="20" t="s">
        <v>32</v>
      </c>
      <c r="C31" s="21" t="str">
        <f t="shared" si="0"/>
        <v>32</v>
      </c>
      <c r="D31" s="22" t="str">
        <f>'[1]#18'!C20</f>
        <v>32</v>
      </c>
      <c r="E31" s="22">
        <f>'[1]#18'!D20</f>
        <v>2777025</v>
      </c>
      <c r="F31" s="22">
        <f>'[1]#18'!E20</f>
        <v>2374785</v>
      </c>
      <c r="G31" s="22">
        <f>'[1]#18'!F20</f>
        <v>402240</v>
      </c>
      <c r="H31" s="22">
        <f>'[1]#18'!G20</f>
        <v>2539122</v>
      </c>
      <c r="I31" s="22">
        <f>'[1]#18'!H20</f>
        <v>1720326</v>
      </c>
      <c r="J31" s="22">
        <f>'[1]#18'!I20</f>
        <v>1113572</v>
      </c>
      <c r="K31" s="22">
        <f>'[1]#18'!J20</f>
        <v>606754</v>
      </c>
      <c r="L31" s="4">
        <f>'[1]#18'!K20</f>
        <v>908799</v>
      </c>
    </row>
    <row r="32" spans="1:12" x14ac:dyDescent="0.4">
      <c r="A32" s="19">
        <v>19</v>
      </c>
      <c r="B32" s="20" t="s">
        <v>33</v>
      </c>
      <c r="C32" s="21" t="str">
        <f t="shared" si="0"/>
        <v>12</v>
      </c>
      <c r="D32" s="22" t="str">
        <f>'[1]#18'!C21</f>
        <v>12</v>
      </c>
      <c r="E32" s="22">
        <f>'[1]#18'!D21</f>
        <v>55307969</v>
      </c>
      <c r="F32" s="22">
        <f>'[1]#18'!E21</f>
        <v>55199094</v>
      </c>
      <c r="G32" s="22">
        <f>'[1]#18'!F21</f>
        <v>108875</v>
      </c>
      <c r="H32" s="22">
        <f>'[1]#18'!G21</f>
        <v>9866</v>
      </c>
      <c r="I32" s="22">
        <f>'[1]#18'!H21</f>
        <v>55058453</v>
      </c>
      <c r="J32" s="22">
        <f>'[1]#18'!I21</f>
        <v>48980416</v>
      </c>
      <c r="K32" s="22">
        <f>'[1]#18'!J21</f>
        <v>6078037</v>
      </c>
      <c r="L32" s="4">
        <f>'[1]#18'!K21</f>
        <v>7669138</v>
      </c>
    </row>
    <row r="33" spans="1:13" x14ac:dyDescent="0.4">
      <c r="A33" s="19">
        <v>20</v>
      </c>
      <c r="B33" s="20" t="s">
        <v>34</v>
      </c>
      <c r="C33" s="21" t="str">
        <f t="shared" si="0"/>
        <v>51</v>
      </c>
      <c r="D33" s="22" t="str">
        <f>'[1]#18'!C22</f>
        <v>51</v>
      </c>
      <c r="E33" s="22">
        <f>'[1]#18'!D22</f>
        <v>18764665</v>
      </c>
      <c r="F33" s="22">
        <f>'[1]#18'!E22</f>
        <v>18260702</v>
      </c>
      <c r="G33" s="22">
        <f>'[1]#18'!F22</f>
        <v>503963</v>
      </c>
      <c r="H33" s="22">
        <f>'[1]#18'!G22</f>
        <v>5819618</v>
      </c>
      <c r="I33" s="22">
        <f>'[1]#18'!H22</f>
        <v>18189034</v>
      </c>
      <c r="J33" s="22">
        <f>'[1]#18'!I22</f>
        <v>11676314</v>
      </c>
      <c r="K33" s="22">
        <f>'[1]#18'!J22</f>
        <v>6512720</v>
      </c>
      <c r="L33" s="4">
        <f>'[1]#18'!K22</f>
        <v>1384887</v>
      </c>
    </row>
    <row r="34" spans="1:13" x14ac:dyDescent="0.4">
      <c r="A34" s="19"/>
      <c r="B34" s="20"/>
      <c r="C34" s="16"/>
      <c r="D34" s="22"/>
      <c r="E34" s="22"/>
      <c r="F34" s="22"/>
      <c r="G34" s="22"/>
      <c r="H34" s="22"/>
      <c r="I34" s="22"/>
      <c r="J34" s="22"/>
      <c r="K34" s="22"/>
      <c r="L34" s="4"/>
    </row>
    <row r="35" spans="1:13" x14ac:dyDescent="0.4">
      <c r="A35" s="19">
        <v>21</v>
      </c>
      <c r="B35" s="20" t="s">
        <v>35</v>
      </c>
      <c r="C35" s="21" t="str">
        <f>IF(OR(D35=1,D35=2),"x ",D35)</f>
        <v>30</v>
      </c>
      <c r="D35" s="22" t="str">
        <f>'[1]#18'!C23</f>
        <v>30</v>
      </c>
      <c r="E35" s="22">
        <f>'[1]#18'!D23</f>
        <v>40340705</v>
      </c>
      <c r="F35" s="22">
        <f>'[1]#18'!E23</f>
        <v>38637337</v>
      </c>
      <c r="G35" s="22">
        <f>'[1]#18'!F23</f>
        <v>1703368</v>
      </c>
      <c r="H35" s="22">
        <f>'[1]#18'!G23</f>
        <v>41102</v>
      </c>
      <c r="I35" s="22">
        <f>'[1]#18'!H23</f>
        <v>40609714</v>
      </c>
      <c r="J35" s="22">
        <f>'[1]#18'!I23</f>
        <v>31955192</v>
      </c>
      <c r="K35" s="22">
        <f>'[1]#18'!J23</f>
        <v>8654522</v>
      </c>
      <c r="L35" s="4">
        <f>'[1]#18'!K23</f>
        <v>485518</v>
      </c>
    </row>
    <row r="36" spans="1:13" x14ac:dyDescent="0.4">
      <c r="A36" s="19">
        <v>22</v>
      </c>
      <c r="B36" s="20" t="s">
        <v>36</v>
      </c>
      <c r="C36" s="21" t="str">
        <f t="shared" si="0"/>
        <v>51</v>
      </c>
      <c r="D36" s="22" t="str">
        <f>'[1]#18'!C24</f>
        <v>51</v>
      </c>
      <c r="E36" s="22">
        <f>'[1]#18'!D24</f>
        <v>361952855</v>
      </c>
      <c r="F36" s="22">
        <f>'[1]#18'!E24</f>
        <v>351262878</v>
      </c>
      <c r="G36" s="22">
        <f>'[1]#18'!F24</f>
        <v>10689977</v>
      </c>
      <c r="H36" s="22">
        <f>'[1]#18'!G24</f>
        <v>15530202</v>
      </c>
      <c r="I36" s="22">
        <f>'[1]#18'!H24</f>
        <v>345995672</v>
      </c>
      <c r="J36" s="22">
        <f>'[1]#18'!I24</f>
        <v>267738958</v>
      </c>
      <c r="K36" s="22">
        <f>'[1]#18'!J24</f>
        <v>78256714</v>
      </c>
      <c r="L36" s="4">
        <f>'[1]#18'!K24</f>
        <v>17157723</v>
      </c>
      <c r="M36" s="23"/>
    </row>
    <row r="37" spans="1:13" x14ac:dyDescent="0.4">
      <c r="A37" s="19">
        <v>23</v>
      </c>
      <c r="B37" s="20" t="s">
        <v>37</v>
      </c>
      <c r="C37" s="21" t="str">
        <f t="shared" si="0"/>
        <v>93</v>
      </c>
      <c r="D37" s="22" t="str">
        <f>'[1]#18'!C25</f>
        <v>93</v>
      </c>
      <c r="E37" s="22">
        <f>'[1]#18'!D25</f>
        <v>110749486</v>
      </c>
      <c r="F37" s="22">
        <f>'[1]#18'!E25</f>
        <v>73102042</v>
      </c>
      <c r="G37" s="22">
        <f>'[1]#18'!F25</f>
        <v>37647444</v>
      </c>
      <c r="H37" s="22">
        <f>'[1]#18'!G25</f>
        <v>2945666</v>
      </c>
      <c r="I37" s="22">
        <f>'[1]#18'!H25</f>
        <v>119572266</v>
      </c>
      <c r="J37" s="22">
        <f>'[1]#18'!I25</f>
        <v>76644594</v>
      </c>
      <c r="K37" s="22">
        <f>'[1]#18'!J25</f>
        <v>42927672</v>
      </c>
      <c r="L37" s="4">
        <f>'[1]#18'!K25</f>
        <v>30376567</v>
      </c>
      <c r="M37" s="23"/>
    </row>
    <row r="38" spans="1:13" x14ac:dyDescent="0.4">
      <c r="A38" s="19">
        <v>24</v>
      </c>
      <c r="B38" s="20" t="s">
        <v>38</v>
      </c>
      <c r="C38" s="21" t="str">
        <f t="shared" si="0"/>
        <v>10</v>
      </c>
      <c r="D38" s="22" t="str">
        <f>'[1]#18'!C26</f>
        <v>10</v>
      </c>
      <c r="E38" s="22">
        <f>'[1]#18'!D26</f>
        <v>6408998</v>
      </c>
      <c r="F38" s="22">
        <f>'[1]#18'!E26</f>
        <v>6408998</v>
      </c>
      <c r="G38" s="22">
        <f>'[1]#18'!F26</f>
        <v>0</v>
      </c>
      <c r="H38" s="22">
        <f>'[1]#18'!G26</f>
        <v>342325</v>
      </c>
      <c r="I38" s="22">
        <f>'[1]#18'!H26</f>
        <v>6136197</v>
      </c>
      <c r="J38" s="22">
        <f>'[1]#18'!I26</f>
        <v>5896253</v>
      </c>
      <c r="K38" s="22">
        <f>'[1]#18'!J26</f>
        <v>239944</v>
      </c>
      <c r="L38" s="4">
        <f>'[1]#18'!K26</f>
        <v>104625</v>
      </c>
      <c r="M38" s="23"/>
    </row>
    <row r="39" spans="1:13" x14ac:dyDescent="0.4">
      <c r="A39" s="19">
        <v>25</v>
      </c>
      <c r="B39" s="20" t="s">
        <v>39</v>
      </c>
      <c r="C39" s="21" t="str">
        <f t="shared" si="0"/>
        <v>46</v>
      </c>
      <c r="D39" s="22" t="str">
        <f>'[1]#18'!C27</f>
        <v>46</v>
      </c>
      <c r="E39" s="22">
        <f>'[1]#18'!D27</f>
        <v>30165979</v>
      </c>
      <c r="F39" s="22">
        <f>'[1]#18'!E27</f>
        <v>27494017</v>
      </c>
      <c r="G39" s="22">
        <f>'[1]#18'!F27</f>
        <v>2671962</v>
      </c>
      <c r="H39" s="22">
        <f>'[1]#18'!G27</f>
        <v>626441</v>
      </c>
      <c r="I39" s="22">
        <f>'[1]#18'!H27</f>
        <v>30063857</v>
      </c>
      <c r="J39" s="22">
        <f>'[1]#18'!I27</f>
        <v>29209348</v>
      </c>
      <c r="K39" s="22">
        <f>'[1]#18'!J27</f>
        <v>854509</v>
      </c>
      <c r="L39" s="4">
        <f>'[1]#18'!K27</f>
        <v>4126393</v>
      </c>
      <c r="M39" s="23"/>
    </row>
    <row r="40" spans="1:13" x14ac:dyDescent="0.4">
      <c r="A40" s="19"/>
      <c r="B40" s="20"/>
      <c r="C40" s="16"/>
      <c r="D40" s="22"/>
      <c r="E40" s="22"/>
      <c r="F40" s="22"/>
      <c r="G40" s="22"/>
      <c r="H40" s="22"/>
      <c r="I40" s="22"/>
      <c r="J40" s="22"/>
      <c r="K40" s="22"/>
      <c r="L40" s="4"/>
      <c r="M40" s="23"/>
    </row>
    <row r="41" spans="1:13" x14ac:dyDescent="0.4">
      <c r="A41" s="19">
        <v>26</v>
      </c>
      <c r="B41" s="20" t="s">
        <v>40</v>
      </c>
      <c r="C41" s="21" t="str">
        <f>IF(OR(D41=1,D41=2),"x ",D41)</f>
        <v>52</v>
      </c>
      <c r="D41" s="22" t="str">
        <f>'[1]#18'!C28</f>
        <v>52</v>
      </c>
      <c r="E41" s="22">
        <f>'[1]#18'!D28</f>
        <v>60034227</v>
      </c>
      <c r="F41" s="22">
        <f>'[1]#18'!E28</f>
        <v>48914756</v>
      </c>
      <c r="G41" s="22">
        <f>'[1]#18'!F28</f>
        <v>11119471</v>
      </c>
      <c r="H41" s="22">
        <f>'[1]#18'!G28</f>
        <v>2333780</v>
      </c>
      <c r="I41" s="22">
        <f>'[1]#18'!H28</f>
        <v>71769057</v>
      </c>
      <c r="J41" s="22">
        <f>'[1]#18'!I28</f>
        <v>54627500</v>
      </c>
      <c r="K41" s="22">
        <f>'[1]#18'!J28</f>
        <v>17141557</v>
      </c>
      <c r="L41" s="4">
        <f>'[1]#18'!K28</f>
        <v>8733088</v>
      </c>
      <c r="M41" s="23"/>
    </row>
    <row r="42" spans="1:13" x14ac:dyDescent="0.4">
      <c r="A42" s="19">
        <v>27</v>
      </c>
      <c r="B42" s="20" t="s">
        <v>41</v>
      </c>
      <c r="C42" s="21" t="str">
        <f t="shared" si="0"/>
        <v>148</v>
      </c>
      <c r="D42" s="22" t="str">
        <f>'[1]#18'!C29</f>
        <v>148</v>
      </c>
      <c r="E42" s="22">
        <f>'[1]#18'!D29</f>
        <v>229739136</v>
      </c>
      <c r="F42" s="22">
        <f>'[1]#18'!E29</f>
        <v>54046661</v>
      </c>
      <c r="G42" s="22">
        <f>'[1]#18'!F29</f>
        <v>175692475</v>
      </c>
      <c r="H42" s="22">
        <f>'[1]#18'!G29</f>
        <v>1031785</v>
      </c>
      <c r="I42" s="22">
        <f>'[1]#18'!H29</f>
        <v>222139131</v>
      </c>
      <c r="J42" s="22">
        <f>'[1]#18'!I29</f>
        <v>204772295</v>
      </c>
      <c r="K42" s="22">
        <f>'[1]#18'!J29</f>
        <v>17366836</v>
      </c>
      <c r="L42" s="4">
        <f>'[1]#18'!K29</f>
        <v>111368684</v>
      </c>
      <c r="M42" s="23"/>
    </row>
    <row r="43" spans="1:13" x14ac:dyDescent="0.4">
      <c r="A43" s="19">
        <v>28</v>
      </c>
      <c r="B43" s="20" t="s">
        <v>42</v>
      </c>
      <c r="C43" s="21" t="str">
        <f t="shared" si="0"/>
        <v>61</v>
      </c>
      <c r="D43" s="22" t="str">
        <f>'[1]#18'!C30</f>
        <v>61</v>
      </c>
      <c r="E43" s="22">
        <f>'[1]#18'!D30</f>
        <v>78224587</v>
      </c>
      <c r="F43" s="22">
        <f>'[1]#18'!E30</f>
        <v>57514138</v>
      </c>
      <c r="G43" s="22">
        <f>'[1]#18'!F30</f>
        <v>20710449</v>
      </c>
      <c r="H43" s="22">
        <f>'[1]#18'!G30</f>
        <v>1911803</v>
      </c>
      <c r="I43" s="22">
        <f>'[1]#18'!H30</f>
        <v>77086438</v>
      </c>
      <c r="J43" s="22">
        <f>'[1]#18'!I30</f>
        <v>37651516</v>
      </c>
      <c r="K43" s="22">
        <f>'[1]#18'!J30</f>
        <v>39434922</v>
      </c>
      <c r="L43" s="4">
        <f>'[1]#18'!K30</f>
        <v>18102556</v>
      </c>
      <c r="M43" s="23"/>
    </row>
    <row r="44" spans="1:13" x14ac:dyDescent="0.4">
      <c r="A44" s="19">
        <v>29</v>
      </c>
      <c r="B44" s="20" t="s">
        <v>43</v>
      </c>
      <c r="C44" s="21" t="str">
        <f t="shared" si="0"/>
        <v>15</v>
      </c>
      <c r="D44" s="22" t="str">
        <f>'[1]#18'!C31</f>
        <v>15</v>
      </c>
      <c r="E44" s="22">
        <f>'[1]#18'!D31</f>
        <v>10555809</v>
      </c>
      <c r="F44" s="22">
        <f>'[1]#18'!E31</f>
        <v>10555809</v>
      </c>
      <c r="G44" s="22">
        <f>'[1]#18'!F31</f>
        <v>0</v>
      </c>
      <c r="H44" s="22">
        <f>'[1]#18'!G31</f>
        <v>132193</v>
      </c>
      <c r="I44" s="22">
        <f>'[1]#18'!H31</f>
        <v>10179465</v>
      </c>
      <c r="J44" s="22">
        <f>'[1]#18'!I31</f>
        <v>9836384</v>
      </c>
      <c r="K44" s="22">
        <f>'[1]#18'!J31</f>
        <v>343081</v>
      </c>
      <c r="L44" s="4">
        <f>'[1]#18'!K31</f>
        <v>255018</v>
      </c>
      <c r="M44" s="23"/>
    </row>
    <row r="45" spans="1:13" x14ac:dyDescent="0.4">
      <c r="A45" s="19">
        <v>30</v>
      </c>
      <c r="B45" s="20" t="s">
        <v>44</v>
      </c>
      <c r="C45" s="21" t="str">
        <f t="shared" si="0"/>
        <v>5</v>
      </c>
      <c r="D45" s="22" t="str">
        <f>'[1]#18'!C32</f>
        <v>5</v>
      </c>
      <c r="E45" s="22">
        <f>'[1]#18'!D32</f>
        <v>292211</v>
      </c>
      <c r="F45" s="22">
        <f>'[1]#18'!E32</f>
        <v>282455</v>
      </c>
      <c r="G45" s="22">
        <f>'[1]#18'!F32</f>
        <v>9756</v>
      </c>
      <c r="H45" s="22">
        <f>'[1]#18'!G32</f>
        <v>0</v>
      </c>
      <c r="I45" s="22">
        <f>'[1]#18'!H32</f>
        <v>156819</v>
      </c>
      <c r="J45" s="22">
        <f>'[1]#18'!I32</f>
        <v>156819</v>
      </c>
      <c r="K45" s="22">
        <f>'[1]#18'!J32</f>
        <v>0</v>
      </c>
      <c r="L45" s="4">
        <f>'[1]#18'!K32</f>
        <v>213508</v>
      </c>
      <c r="M45" s="23"/>
    </row>
    <row r="46" spans="1:13" x14ac:dyDescent="0.4">
      <c r="A46" s="19"/>
      <c r="B46" s="20"/>
      <c r="C46" s="16"/>
      <c r="D46" s="22"/>
      <c r="E46" s="22"/>
      <c r="F46" s="22"/>
      <c r="G46" s="22"/>
      <c r="H46" s="22"/>
      <c r="I46" s="22"/>
      <c r="J46" s="22"/>
      <c r="K46" s="22"/>
      <c r="L46" s="4"/>
      <c r="M46" s="23"/>
    </row>
    <row r="47" spans="1:13" x14ac:dyDescent="0.4">
      <c r="A47" s="19">
        <v>31</v>
      </c>
      <c r="B47" s="20" t="s">
        <v>45</v>
      </c>
      <c r="C47" s="21" t="str">
        <f>IF(OR(D47=1,D47=2),"x ",D47)</f>
        <v>8</v>
      </c>
      <c r="D47" s="22" t="str">
        <f>'[1]#18'!C33</f>
        <v>8</v>
      </c>
      <c r="E47" s="22">
        <f>'[1]#18'!D33</f>
        <v>5721555</v>
      </c>
      <c r="F47" s="22">
        <f>'[1]#18'!E33</f>
        <v>5721555</v>
      </c>
      <c r="G47" s="22">
        <f>'[1]#18'!F33</f>
        <v>0</v>
      </c>
      <c r="H47" s="22">
        <f>'[1]#18'!G33</f>
        <v>25956</v>
      </c>
      <c r="I47" s="22">
        <f>'[1]#18'!H33</f>
        <v>5377084</v>
      </c>
      <c r="J47" s="22">
        <f>'[1]#18'!I33</f>
        <v>3502522</v>
      </c>
      <c r="K47" s="22">
        <f>'[1]#18'!J33</f>
        <v>1874562</v>
      </c>
      <c r="L47" s="4">
        <f>'[1]#18'!K33</f>
        <v>1419703</v>
      </c>
      <c r="M47" s="23"/>
    </row>
    <row r="48" spans="1:13" x14ac:dyDescent="0.4">
      <c r="A48" s="19">
        <v>32</v>
      </c>
      <c r="B48" s="20" t="s">
        <v>46</v>
      </c>
      <c r="C48" s="21" t="str">
        <f t="shared" si="0"/>
        <v>5</v>
      </c>
      <c r="D48" s="22" t="str">
        <f>'[1]#18'!C34</f>
        <v>5</v>
      </c>
      <c r="E48" s="22">
        <f>'[1]#18'!D34</f>
        <v>16153080</v>
      </c>
      <c r="F48" s="22">
        <f>'[1]#18'!E34</f>
        <v>16152000</v>
      </c>
      <c r="G48" s="22">
        <f>'[1]#18'!F34</f>
        <v>1080</v>
      </c>
      <c r="H48" s="22">
        <f>'[1]#18'!G34</f>
        <v>4309040</v>
      </c>
      <c r="I48" s="22">
        <f>'[1]#18'!H34</f>
        <v>6322366</v>
      </c>
      <c r="J48" s="22">
        <f>'[1]#18'!I34</f>
        <v>6306064</v>
      </c>
      <c r="K48" s="22">
        <f>'[1]#18'!J34</f>
        <v>16302</v>
      </c>
      <c r="L48" s="4">
        <f>'[1]#18'!K34</f>
        <v>570774</v>
      </c>
      <c r="M48" s="23"/>
    </row>
    <row r="49" spans="1:13" x14ac:dyDescent="0.4">
      <c r="A49" s="19">
        <v>33</v>
      </c>
      <c r="B49" s="20" t="s">
        <v>47</v>
      </c>
      <c r="C49" s="21" t="str">
        <f t="shared" si="0"/>
        <v>17</v>
      </c>
      <c r="D49" s="22" t="str">
        <f>'[1]#18'!C35</f>
        <v>17</v>
      </c>
      <c r="E49" s="22">
        <f>'[1]#18'!D35</f>
        <v>36521092</v>
      </c>
      <c r="F49" s="22">
        <f>'[1]#18'!E35</f>
        <v>9814418</v>
      </c>
      <c r="G49" s="22">
        <f>'[1]#18'!F35</f>
        <v>26706674</v>
      </c>
      <c r="H49" s="22">
        <f>'[1]#18'!G35</f>
        <v>11579</v>
      </c>
      <c r="I49" s="22">
        <f>'[1]#18'!H35</f>
        <v>38837685</v>
      </c>
      <c r="J49" s="22">
        <f>'[1]#18'!I35</f>
        <v>36488994</v>
      </c>
      <c r="K49" s="22">
        <f>'[1]#18'!J35</f>
        <v>2348691</v>
      </c>
      <c r="L49" s="4">
        <f>'[1]#18'!K35</f>
        <v>2253123</v>
      </c>
      <c r="M49" s="23"/>
    </row>
    <row r="50" spans="1:13" ht="12.75" customHeight="1" x14ac:dyDescent="0.4">
      <c r="A50" s="19">
        <v>34</v>
      </c>
      <c r="B50" s="20" t="s">
        <v>48</v>
      </c>
      <c r="C50" s="21" t="str">
        <f t="shared" si="0"/>
        <v>24</v>
      </c>
      <c r="D50" s="22" t="str">
        <f>'[1]#18'!C36</f>
        <v>24</v>
      </c>
      <c r="E50" s="22">
        <f>'[1]#18'!D36</f>
        <v>8509699</v>
      </c>
      <c r="F50" s="22">
        <f>'[1]#18'!E36</f>
        <v>8219847</v>
      </c>
      <c r="G50" s="22">
        <f>'[1]#18'!F36</f>
        <v>289852</v>
      </c>
      <c r="H50" s="22">
        <f>'[1]#18'!G36</f>
        <v>26126</v>
      </c>
      <c r="I50" s="22">
        <f>'[1]#18'!H36</f>
        <v>7404816</v>
      </c>
      <c r="J50" s="22">
        <f>'[1]#18'!I36</f>
        <v>6482122</v>
      </c>
      <c r="K50" s="22">
        <f>'[1]#18'!J36</f>
        <v>922694</v>
      </c>
      <c r="L50" s="4">
        <f>'[1]#18'!K36</f>
        <v>1403764</v>
      </c>
      <c r="M50" s="23"/>
    </row>
    <row r="51" spans="1:13" ht="12.75" customHeight="1" x14ac:dyDescent="0.4">
      <c r="A51" s="19">
        <v>35</v>
      </c>
      <c r="B51" s="20" t="s">
        <v>49</v>
      </c>
      <c r="C51" s="21" t="str">
        <f t="shared" si="0"/>
        <v>10</v>
      </c>
      <c r="D51" s="22" t="str">
        <f>'[1]#18'!C37</f>
        <v>10</v>
      </c>
      <c r="E51" s="22">
        <f>'[1]#18'!D37</f>
        <v>13385359</v>
      </c>
      <c r="F51" s="22">
        <f>'[1]#18'!E37</f>
        <v>12090265</v>
      </c>
      <c r="G51" s="22">
        <f>'[1]#18'!F37</f>
        <v>1295094</v>
      </c>
      <c r="H51" s="22">
        <f>'[1]#18'!G37</f>
        <v>2633754</v>
      </c>
      <c r="I51" s="22">
        <f>'[1]#18'!H37</f>
        <v>8999014</v>
      </c>
      <c r="J51" s="22">
        <f>'[1]#18'!I37</f>
        <v>8999014</v>
      </c>
      <c r="K51" s="22">
        <f>'[1]#18'!J37</f>
        <v>0</v>
      </c>
      <c r="L51" s="4">
        <f>'[1]#18'!K37</f>
        <v>1539019</v>
      </c>
    </row>
    <row r="52" spans="1:13" ht="12.75" customHeight="1" x14ac:dyDescent="0.4">
      <c r="A52" s="19"/>
      <c r="B52" s="20"/>
      <c r="C52" s="16"/>
      <c r="D52" s="22"/>
      <c r="E52" s="22"/>
      <c r="F52" s="22"/>
      <c r="G52" s="22"/>
      <c r="H52" s="22"/>
      <c r="I52" s="22"/>
      <c r="J52" s="22"/>
      <c r="K52" s="22"/>
      <c r="L52" s="4"/>
    </row>
    <row r="53" spans="1:13" ht="12.75" customHeight="1" x14ac:dyDescent="0.4">
      <c r="A53" s="19">
        <v>36</v>
      </c>
      <c r="B53" s="20" t="s">
        <v>50</v>
      </c>
      <c r="C53" s="21" t="str">
        <f>IF(OR(D53=1,D53=2),"x ",D53)</f>
        <v>9</v>
      </c>
      <c r="D53" s="22" t="str">
        <f>'[1]#18'!C38</f>
        <v>9</v>
      </c>
      <c r="E53" s="22">
        <f>'[1]#18'!D38</f>
        <v>6530980</v>
      </c>
      <c r="F53" s="22">
        <f>'[1]#18'!E38</f>
        <v>6455066</v>
      </c>
      <c r="G53" s="22">
        <f>'[1]#18'!F38</f>
        <v>75914</v>
      </c>
      <c r="H53" s="22">
        <f>'[1]#18'!G38</f>
        <v>23576</v>
      </c>
      <c r="I53" s="22">
        <f>'[1]#18'!H38</f>
        <v>6720214</v>
      </c>
      <c r="J53" s="22">
        <f>'[1]#18'!I38</f>
        <v>2544354</v>
      </c>
      <c r="K53" s="22">
        <f>'[1]#18'!J38</f>
        <v>4175860</v>
      </c>
      <c r="L53" s="4">
        <f>'[1]#18'!K38</f>
        <v>364144</v>
      </c>
    </row>
    <row r="54" spans="1:13" ht="12.75" customHeight="1" x14ac:dyDescent="0.4">
      <c r="A54" s="19">
        <v>37</v>
      </c>
      <c r="B54" s="20" t="s">
        <v>51</v>
      </c>
      <c r="C54" s="21" t="str">
        <f t="shared" si="0"/>
        <v>10</v>
      </c>
      <c r="D54" s="22" t="str">
        <f>'[1]#18'!C39</f>
        <v>10</v>
      </c>
      <c r="E54" s="22">
        <f>'[1]#18'!D39</f>
        <v>3519584</v>
      </c>
      <c r="F54" s="22">
        <f>'[1]#18'!E39</f>
        <v>3519584</v>
      </c>
      <c r="G54" s="22">
        <f>'[1]#18'!F39</f>
        <v>0</v>
      </c>
      <c r="H54" s="22">
        <f>'[1]#18'!G39</f>
        <v>29981</v>
      </c>
      <c r="I54" s="22">
        <f>'[1]#18'!H39</f>
        <v>3534824</v>
      </c>
      <c r="J54" s="22">
        <f>'[1]#18'!I39</f>
        <v>3363844</v>
      </c>
      <c r="K54" s="22">
        <f>'[1]#18'!J39</f>
        <v>170980</v>
      </c>
      <c r="L54" s="4">
        <f>'[1]#18'!K39</f>
        <v>141961</v>
      </c>
    </row>
    <row r="55" spans="1:13" ht="12.75" customHeight="1" x14ac:dyDescent="0.4">
      <c r="A55" s="19">
        <v>38</v>
      </c>
      <c r="B55" s="20" t="s">
        <v>52</v>
      </c>
      <c r="C55" s="21" t="str">
        <f t="shared" si="0"/>
        <v>12</v>
      </c>
      <c r="D55" s="22" t="str">
        <f>'[1]#18'!C40</f>
        <v>12</v>
      </c>
      <c r="E55" s="22">
        <f>'[1]#18'!D40</f>
        <v>6849117</v>
      </c>
      <c r="F55" s="22">
        <f>'[1]#18'!E40</f>
        <v>6848003</v>
      </c>
      <c r="G55" s="22">
        <f>'[1]#18'!F40</f>
        <v>1114</v>
      </c>
      <c r="H55" s="22">
        <f>'[1]#18'!G40</f>
        <v>483560</v>
      </c>
      <c r="I55" s="22">
        <f>'[1]#18'!H40</f>
        <v>8029483</v>
      </c>
      <c r="J55" s="22">
        <f>'[1]#18'!I40</f>
        <v>8021568</v>
      </c>
      <c r="K55" s="22">
        <f>'[1]#18'!J40</f>
        <v>7915</v>
      </c>
      <c r="L55" s="4">
        <f>'[1]#18'!K40</f>
        <v>901248</v>
      </c>
    </row>
    <row r="56" spans="1:13" ht="12.75" customHeight="1" x14ac:dyDescent="0.4">
      <c r="A56" s="19">
        <v>39</v>
      </c>
      <c r="B56" s="20" t="s">
        <v>53</v>
      </c>
      <c r="C56" s="21" t="str">
        <f t="shared" si="0"/>
        <v>6</v>
      </c>
      <c r="D56" s="22" t="str">
        <f>'[1]#18'!C41</f>
        <v>6</v>
      </c>
      <c r="E56" s="22">
        <f>'[1]#18'!D41</f>
        <v>18645930</v>
      </c>
      <c r="F56" s="22">
        <f>'[1]#18'!E41</f>
        <v>18645303</v>
      </c>
      <c r="G56" s="22">
        <f>'[1]#18'!F41</f>
        <v>627</v>
      </c>
      <c r="H56" s="22">
        <f>'[1]#18'!G41</f>
        <v>0</v>
      </c>
      <c r="I56" s="22">
        <f>'[1]#18'!H41</f>
        <v>18557606</v>
      </c>
      <c r="J56" s="22">
        <f>'[1]#18'!I41</f>
        <v>18549446</v>
      </c>
      <c r="K56" s="22">
        <f>'[1]#18'!J41</f>
        <v>8160</v>
      </c>
      <c r="L56" s="4">
        <f>'[1]#18'!K41</f>
        <v>558131</v>
      </c>
    </row>
    <row r="57" spans="1:13" ht="12.75" customHeight="1" x14ac:dyDescent="0.4">
      <c r="A57" s="19">
        <v>40</v>
      </c>
      <c r="B57" s="20" t="s">
        <v>54</v>
      </c>
      <c r="C57" s="21" t="str">
        <f t="shared" si="0"/>
        <v>43</v>
      </c>
      <c r="D57" s="22" t="str">
        <f>'[1]#18'!C42</f>
        <v>43</v>
      </c>
      <c r="E57" s="22">
        <f>'[1]#18'!D42</f>
        <v>23176274</v>
      </c>
      <c r="F57" s="22">
        <f>'[1]#18'!E42</f>
        <v>17658609</v>
      </c>
      <c r="G57" s="22">
        <f>'[1]#18'!F42</f>
        <v>5517665</v>
      </c>
      <c r="H57" s="22">
        <f>'[1]#18'!G42</f>
        <v>1114418</v>
      </c>
      <c r="I57" s="22">
        <f>'[1]#18'!H42</f>
        <v>24462293</v>
      </c>
      <c r="J57" s="22">
        <f>'[1]#18'!I42</f>
        <v>20490204</v>
      </c>
      <c r="K57" s="22">
        <f>'[1]#18'!J42</f>
        <v>3972089</v>
      </c>
      <c r="L57" s="4">
        <f>'[1]#18'!K42</f>
        <v>3403244</v>
      </c>
    </row>
    <row r="58" spans="1:13" ht="12.75" customHeight="1" x14ac:dyDescent="0.4">
      <c r="A58" s="19"/>
      <c r="B58" s="20"/>
      <c r="C58" s="16"/>
      <c r="D58" s="22"/>
      <c r="E58" s="22"/>
      <c r="F58" s="22"/>
      <c r="G58" s="22"/>
      <c r="H58" s="22"/>
      <c r="I58" s="22"/>
      <c r="J58" s="22"/>
      <c r="K58" s="22"/>
      <c r="L58" s="4"/>
    </row>
    <row r="59" spans="1:13" ht="12.75" customHeight="1" x14ac:dyDescent="0.4">
      <c r="A59" s="19">
        <v>41</v>
      </c>
      <c r="B59" s="20" t="s">
        <v>55</v>
      </c>
      <c r="C59" s="21" t="str">
        <f>IF(OR(D59=1,D59=2),"x ",D59)</f>
        <v>6</v>
      </c>
      <c r="D59" s="22" t="str">
        <f>'[1]#18'!C43</f>
        <v>6</v>
      </c>
      <c r="E59" s="22">
        <f>'[1]#18'!D43</f>
        <v>2089059</v>
      </c>
      <c r="F59" s="22">
        <f>'[1]#18'!E43</f>
        <v>1381859</v>
      </c>
      <c r="G59" s="22">
        <f>'[1]#18'!F43</f>
        <v>707200</v>
      </c>
      <c r="H59" s="22">
        <f>'[1]#18'!G43</f>
        <v>0</v>
      </c>
      <c r="I59" s="22">
        <f>'[1]#18'!H43</f>
        <v>2101380</v>
      </c>
      <c r="J59" s="22">
        <f>'[1]#18'!I43</f>
        <v>2101380</v>
      </c>
      <c r="K59" s="22">
        <f>'[1]#18'!J43</f>
        <v>0</v>
      </c>
      <c r="L59" s="4">
        <f>'[1]#18'!K43</f>
        <v>237455</v>
      </c>
    </row>
    <row r="60" spans="1:13" ht="12.75" customHeight="1" x14ac:dyDescent="0.4">
      <c r="A60" s="19">
        <v>42</v>
      </c>
      <c r="B60" s="20" t="s">
        <v>56</v>
      </c>
      <c r="C60" s="21" t="str">
        <f t="shared" si="0"/>
        <v>6</v>
      </c>
      <c r="D60" s="22" t="str">
        <f>'[1]#18'!C44</f>
        <v>6</v>
      </c>
      <c r="E60" s="22">
        <f>'[1]#18'!D44</f>
        <v>1167157</v>
      </c>
      <c r="F60" s="22">
        <f>'[1]#18'!E44</f>
        <v>1167157</v>
      </c>
      <c r="G60" s="22">
        <f>'[1]#18'!F44</f>
        <v>0</v>
      </c>
      <c r="H60" s="22">
        <f>'[1]#18'!G44</f>
        <v>265102</v>
      </c>
      <c r="I60" s="22">
        <f>'[1]#18'!H44</f>
        <v>1096870</v>
      </c>
      <c r="J60" s="22">
        <f>'[1]#18'!I44</f>
        <v>1096870</v>
      </c>
      <c r="K60" s="22">
        <f>'[1]#18'!J44</f>
        <v>0</v>
      </c>
      <c r="L60" s="4">
        <f>'[1]#18'!K44</f>
        <v>485405</v>
      </c>
    </row>
    <row r="61" spans="1:13" ht="12.75" customHeight="1" x14ac:dyDescent="0.4">
      <c r="A61" s="19">
        <v>43</v>
      </c>
      <c r="B61" s="20" t="s">
        <v>57</v>
      </c>
      <c r="C61" s="21" t="str">
        <f t="shared" si="0"/>
        <v>10</v>
      </c>
      <c r="D61" s="22" t="str">
        <f>'[1]#18'!C45</f>
        <v>10</v>
      </c>
      <c r="E61" s="22">
        <f>'[1]#18'!D45</f>
        <v>6334430</v>
      </c>
      <c r="F61" s="22">
        <f>'[1]#18'!E45</f>
        <v>5991679</v>
      </c>
      <c r="G61" s="22">
        <f>'[1]#18'!F45</f>
        <v>342751</v>
      </c>
      <c r="H61" s="22">
        <f>'[1]#18'!G45</f>
        <v>1964174</v>
      </c>
      <c r="I61" s="22">
        <f>'[1]#18'!H45</f>
        <v>5331829</v>
      </c>
      <c r="J61" s="22">
        <f>'[1]#18'!I45</f>
        <v>5077508</v>
      </c>
      <c r="K61" s="22">
        <f>'[1]#18'!J45</f>
        <v>254321</v>
      </c>
      <c r="L61" s="4">
        <f>'[1]#18'!K45</f>
        <v>217305</v>
      </c>
    </row>
    <row r="62" spans="1:13" ht="12.75" customHeight="1" x14ac:dyDescent="0.4">
      <c r="A62" s="19">
        <v>44</v>
      </c>
      <c r="B62" s="20" t="s">
        <v>58</v>
      </c>
      <c r="C62" s="21" t="str">
        <f t="shared" si="0"/>
        <v>11</v>
      </c>
      <c r="D62" s="22" t="str">
        <f>'[1]#18'!C46</f>
        <v>11</v>
      </c>
      <c r="E62" s="22">
        <f>'[1]#18'!D46</f>
        <v>75620340</v>
      </c>
      <c r="F62" s="22">
        <f>'[1]#18'!E46</f>
        <v>75022266</v>
      </c>
      <c r="G62" s="22">
        <f>'[1]#18'!F46</f>
        <v>598074</v>
      </c>
      <c r="H62" s="22">
        <f>'[1]#18'!G46</f>
        <v>24800</v>
      </c>
      <c r="I62" s="22">
        <f>'[1]#18'!H46</f>
        <v>75648583</v>
      </c>
      <c r="J62" s="22">
        <f>'[1]#18'!I46</f>
        <v>48603242</v>
      </c>
      <c r="K62" s="22">
        <f>'[1]#18'!J46</f>
        <v>27045341</v>
      </c>
      <c r="L62" s="4">
        <f>'[1]#18'!K46</f>
        <v>1001980</v>
      </c>
    </row>
    <row r="63" spans="1:13" ht="12.75" customHeight="1" x14ac:dyDescent="0.4">
      <c r="A63" s="19">
        <v>45</v>
      </c>
      <c r="B63" s="20" t="s">
        <v>59</v>
      </c>
      <c r="C63" s="21" t="str">
        <f t="shared" si="0"/>
        <v>10</v>
      </c>
      <c r="D63" s="22" t="str">
        <f>'[1]#18'!C47</f>
        <v>10</v>
      </c>
      <c r="E63" s="22">
        <f>'[1]#18'!D47</f>
        <v>17956313</v>
      </c>
      <c r="F63" s="22">
        <f>'[1]#18'!E47</f>
        <v>17956313</v>
      </c>
      <c r="G63" s="22">
        <f>'[1]#18'!F47</f>
        <v>0</v>
      </c>
      <c r="H63" s="22">
        <f>'[1]#18'!G47</f>
        <v>246752</v>
      </c>
      <c r="I63" s="22">
        <f>'[1]#18'!H47</f>
        <v>17830032</v>
      </c>
      <c r="J63" s="22">
        <f>'[1]#18'!I47</f>
        <v>17751562</v>
      </c>
      <c r="K63" s="22">
        <f>'[1]#18'!J47</f>
        <v>78470</v>
      </c>
      <c r="L63" s="4">
        <f>'[1]#18'!K47</f>
        <v>720286</v>
      </c>
    </row>
    <row r="64" spans="1:13" ht="12.75" customHeight="1" x14ac:dyDescent="0.4">
      <c r="A64" s="19"/>
      <c r="B64" s="20"/>
      <c r="C64" s="21"/>
      <c r="D64" s="22"/>
      <c r="E64" s="22"/>
      <c r="F64" s="22"/>
      <c r="G64" s="22"/>
      <c r="H64" s="22"/>
      <c r="I64" s="22"/>
      <c r="J64" s="22"/>
      <c r="K64" s="22"/>
      <c r="L64" s="4"/>
    </row>
    <row r="65" spans="1:12" ht="12.75" customHeight="1" x14ac:dyDescent="0.4">
      <c r="A65" s="19">
        <v>46</v>
      </c>
      <c r="B65" s="20" t="s">
        <v>60</v>
      </c>
      <c r="C65" s="21" t="str">
        <f t="shared" si="0"/>
        <v>4</v>
      </c>
      <c r="D65" s="22" t="str">
        <f>'[1]#18'!C48</f>
        <v>4</v>
      </c>
      <c r="E65" s="22">
        <f>'[1]#18'!D48</f>
        <v>1127772</v>
      </c>
      <c r="F65" s="22">
        <f>'[1]#18'!E48</f>
        <v>928452</v>
      </c>
      <c r="G65" s="22">
        <f>'[1]#18'!F48</f>
        <v>199320</v>
      </c>
      <c r="H65" s="22">
        <f>'[1]#18'!G48</f>
        <v>305917</v>
      </c>
      <c r="I65" s="22">
        <f>'[1]#18'!H48</f>
        <v>464918</v>
      </c>
      <c r="J65" s="22">
        <f>'[1]#18'!I48</f>
        <v>464918</v>
      </c>
      <c r="K65" s="22">
        <f>'[1]#18'!J48</f>
        <v>0</v>
      </c>
      <c r="L65" s="4">
        <f>'[1]#18'!K48</f>
        <v>29528</v>
      </c>
    </row>
    <row r="66" spans="1:12" ht="12.75" customHeight="1" x14ac:dyDescent="0.4">
      <c r="A66" s="19">
        <v>47</v>
      </c>
      <c r="B66" s="20" t="s">
        <v>61</v>
      </c>
      <c r="C66" s="21" t="str">
        <f t="shared" si="0"/>
        <v>X</v>
      </c>
      <c r="D66" s="22" t="str">
        <f>'[1]#18'!C49</f>
        <v>X</v>
      </c>
      <c r="E66" s="22">
        <f>'[1]#18'!D49</f>
        <v>0</v>
      </c>
      <c r="F66" s="22">
        <f>'[1]#18'!E49</f>
        <v>0</v>
      </c>
      <c r="G66" s="22">
        <f>'[1]#18'!F49</f>
        <v>0</v>
      </c>
      <c r="H66" s="22">
        <f>'[1]#18'!G49</f>
        <v>0</v>
      </c>
      <c r="I66" s="22">
        <f>'[1]#18'!H49</f>
        <v>0</v>
      </c>
      <c r="J66" s="22">
        <f>'[1]#18'!I49</f>
        <v>0</v>
      </c>
      <c r="K66" s="22">
        <f>'[1]#18'!J49</f>
        <v>0</v>
      </c>
      <c r="L66" s="4">
        <f>'[1]#18'!K49</f>
        <v>0</v>
      </c>
    </row>
    <row r="67" spans="1:12" ht="12.75" customHeight="1" x14ac:dyDescent="0.4">
      <c r="A67" s="24"/>
      <c r="B67" s="25"/>
      <c r="C67" s="26"/>
      <c r="D67" s="27"/>
      <c r="E67" s="27"/>
      <c r="F67" s="27"/>
      <c r="G67" s="27"/>
      <c r="H67" s="27"/>
      <c r="I67" s="27"/>
      <c r="J67" s="27"/>
      <c r="K67" s="27"/>
      <c r="L67" s="28"/>
    </row>
    <row r="68" spans="1:12" ht="6.75" customHeight="1" x14ac:dyDescent="0.4"/>
    <row r="69" spans="1:12" ht="12.75" customHeight="1" x14ac:dyDescent="0.4"/>
    <row r="70" spans="1:12" ht="12.75" customHeight="1" x14ac:dyDescent="0.4">
      <c r="D70" s="31"/>
    </row>
    <row r="71" spans="1:12" ht="12.75" customHeight="1" x14ac:dyDescent="0.4">
      <c r="D71" s="31"/>
    </row>
    <row r="72" spans="1:12" ht="12.75" customHeight="1" x14ac:dyDescent="0.4">
      <c r="D72" s="31"/>
    </row>
    <row r="73" spans="1:12" ht="12.75" customHeight="1" x14ac:dyDescent="0.4">
      <c r="D73" s="31"/>
    </row>
    <row r="74" spans="1:12" ht="12.75" customHeight="1" x14ac:dyDescent="0.4">
      <c r="D74" s="31"/>
    </row>
    <row r="75" spans="1:12" ht="12.75" customHeight="1" x14ac:dyDescent="0.4">
      <c r="D75" s="32"/>
    </row>
    <row r="76" spans="1:12" ht="12.75" customHeight="1" x14ac:dyDescent="0.4">
      <c r="D76" s="32"/>
    </row>
    <row r="77" spans="1:12" ht="12.75" customHeight="1" x14ac:dyDescent="0.4">
      <c r="D77" s="32"/>
    </row>
    <row r="78" spans="1:12" ht="12.75" customHeight="1" x14ac:dyDescent="0.4">
      <c r="D78" s="32"/>
    </row>
    <row r="79" spans="1:12" ht="12.75" customHeight="1" x14ac:dyDescent="0.4">
      <c r="D79" s="32"/>
    </row>
    <row r="80" spans="1:12" ht="12.75" customHeight="1" x14ac:dyDescent="0.4">
      <c r="D80" s="32"/>
    </row>
    <row r="81" spans="4:4" ht="12.75" customHeight="1" x14ac:dyDescent="0.4">
      <c r="D81" s="32"/>
    </row>
    <row r="82" spans="4:4" ht="12.75" customHeight="1" x14ac:dyDescent="0.4">
      <c r="D82" s="32"/>
    </row>
    <row r="83" spans="4:4" ht="12.75" customHeight="1" x14ac:dyDescent="0.4">
      <c r="D83" s="32"/>
    </row>
    <row r="84" spans="4:4" ht="12.75" customHeight="1" x14ac:dyDescent="0.4">
      <c r="D84" s="32"/>
    </row>
    <row r="85" spans="4:4" ht="12.75" customHeight="1" x14ac:dyDescent="0.4">
      <c r="D85" s="32"/>
    </row>
    <row r="86" spans="4:4" ht="12.75" customHeight="1" x14ac:dyDescent="0.4">
      <c r="D86" s="32"/>
    </row>
    <row r="87" spans="4:4" ht="12.75" customHeight="1" x14ac:dyDescent="0.4">
      <c r="D87" s="32"/>
    </row>
    <row r="88" spans="4:4" ht="12.75" customHeight="1" x14ac:dyDescent="0.4">
      <c r="D88" s="32"/>
    </row>
    <row r="89" spans="4:4" ht="12.75" customHeight="1" x14ac:dyDescent="0.4">
      <c r="D89" s="32"/>
    </row>
    <row r="90" spans="4:4" ht="12.75" customHeight="1" x14ac:dyDescent="0.4">
      <c r="D90" s="32"/>
    </row>
    <row r="91" spans="4:4" ht="12.75" customHeight="1" x14ac:dyDescent="0.4">
      <c r="D91" s="32"/>
    </row>
    <row r="92" spans="4:4" ht="12.75" customHeight="1" x14ac:dyDescent="0.4">
      <c r="D92" s="32"/>
    </row>
    <row r="93" spans="4:4" ht="12.75" customHeight="1" x14ac:dyDescent="0.4">
      <c r="D93" s="32"/>
    </row>
    <row r="94" spans="4:4" ht="12.75" customHeight="1" x14ac:dyDescent="0.4">
      <c r="D94" s="32"/>
    </row>
    <row r="95" spans="4:4" ht="12.75" customHeight="1" x14ac:dyDescent="0.4">
      <c r="D95" s="32"/>
    </row>
    <row r="96" spans="4:4" ht="12.75" customHeight="1" x14ac:dyDescent="0.4">
      <c r="D96" s="32"/>
    </row>
    <row r="97" spans="4:4" ht="12.75" customHeight="1" x14ac:dyDescent="0.4">
      <c r="D97" s="32"/>
    </row>
    <row r="98" spans="4:4" ht="12.75" customHeight="1" x14ac:dyDescent="0.4">
      <c r="D98" s="32"/>
    </row>
    <row r="99" spans="4:4" ht="12.75" customHeight="1" x14ac:dyDescent="0.4">
      <c r="D99" s="32"/>
    </row>
    <row r="100" spans="4:4" ht="12.75" customHeight="1" x14ac:dyDescent="0.4">
      <c r="D100" s="32"/>
    </row>
    <row r="101" spans="4:4" ht="12.75" customHeight="1" x14ac:dyDescent="0.4">
      <c r="D101" s="32"/>
    </row>
    <row r="102" spans="4:4" ht="12.75" customHeight="1" x14ac:dyDescent="0.4">
      <c r="D102" s="32"/>
    </row>
    <row r="103" spans="4:4" ht="12.75" customHeight="1" x14ac:dyDescent="0.4">
      <c r="D103" s="32"/>
    </row>
    <row r="104" spans="4:4" ht="12.75" customHeight="1" x14ac:dyDescent="0.4">
      <c r="D104" s="32"/>
    </row>
    <row r="105" spans="4:4" ht="12.75" customHeight="1" x14ac:dyDescent="0.4">
      <c r="D105" s="32"/>
    </row>
    <row r="106" spans="4:4" ht="12.75" customHeight="1" x14ac:dyDescent="0.4">
      <c r="D106" s="32"/>
    </row>
    <row r="107" spans="4:4" ht="12.75" customHeight="1" x14ac:dyDescent="0.4">
      <c r="D107" s="32"/>
    </row>
    <row r="108" spans="4:4" ht="12.75" customHeight="1" x14ac:dyDescent="0.4">
      <c r="D108" s="32"/>
    </row>
    <row r="109" spans="4:4" ht="12.75" customHeight="1" x14ac:dyDescent="0.4">
      <c r="D109" s="32"/>
    </row>
    <row r="110" spans="4:4" ht="12.75" customHeight="1" x14ac:dyDescent="0.4">
      <c r="D110" s="32"/>
    </row>
    <row r="111" spans="4:4" ht="12.75" customHeight="1" x14ac:dyDescent="0.4">
      <c r="D111" s="32"/>
    </row>
    <row r="112" spans="4:4" ht="12.75" customHeight="1" x14ac:dyDescent="0.4">
      <c r="D112" s="32"/>
    </row>
    <row r="113" spans="4:4" ht="12.75" customHeight="1" x14ac:dyDescent="0.4">
      <c r="D113" s="32"/>
    </row>
    <row r="114" spans="4:4" ht="12.75" customHeight="1" x14ac:dyDescent="0.4">
      <c r="D114" s="32"/>
    </row>
    <row r="115" spans="4:4" ht="12.75" customHeight="1" x14ac:dyDescent="0.4">
      <c r="D115" s="32"/>
    </row>
    <row r="116" spans="4:4" ht="12.75" customHeight="1" x14ac:dyDescent="0.4">
      <c r="D116" s="32"/>
    </row>
    <row r="117" spans="4:4" ht="12.75" customHeight="1" x14ac:dyDescent="0.4">
      <c r="D117" s="32">
        <f>SUM(D70:D116)</f>
        <v>0</v>
      </c>
    </row>
    <row r="118" spans="4:4" ht="12.75" customHeight="1" x14ac:dyDescent="0.4">
      <c r="D118" s="32"/>
    </row>
    <row r="119" spans="4:4" ht="12.75" customHeight="1" x14ac:dyDescent="0.4">
      <c r="D119" s="32"/>
    </row>
    <row r="120" spans="4:4" ht="12.75" customHeight="1" x14ac:dyDescent="0.4">
      <c r="D120" s="32"/>
    </row>
    <row r="121" spans="4:4" ht="12.75" customHeight="1" x14ac:dyDescent="0.4">
      <c r="D121" s="32"/>
    </row>
    <row r="122" spans="4:4" ht="12.75" customHeight="1" x14ac:dyDescent="0.4">
      <c r="D122" s="32"/>
    </row>
    <row r="123" spans="4:4" ht="12.75" customHeight="1" x14ac:dyDescent="0.4">
      <c r="D123" s="32"/>
    </row>
    <row r="124" spans="4:4" ht="12.75" customHeight="1" x14ac:dyDescent="0.4">
      <c r="D124" s="32"/>
    </row>
  </sheetData>
  <mergeCells count="14">
    <mergeCell ref="L4:L7"/>
    <mergeCell ref="I6:I7"/>
    <mergeCell ref="J6:J7"/>
    <mergeCell ref="K6:K7"/>
    <mergeCell ref="A1:L1"/>
    <mergeCell ref="A4:A7"/>
    <mergeCell ref="B4:B7"/>
    <mergeCell ref="C4:C7"/>
    <mergeCell ref="D4:D7"/>
    <mergeCell ref="E4:E7"/>
    <mergeCell ref="F4:F7"/>
    <mergeCell ref="G4:G7"/>
    <mergeCell ref="H4:H7"/>
    <mergeCell ref="I4:K5"/>
  </mergeCells>
  <phoneticPr fontId="1"/>
  <printOptions horizontalCentered="1"/>
  <pageMargins left="0.82677165354330717" right="0.47244094488188981" top="0.51181102362204722" bottom="0.51181102362204722" header="0.51181102362204722" footer="0.51181102362204722"/>
  <pageSetup paperSize="9" scale="73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</vt:lpstr>
      <vt:lpstr>'18'!Print_Area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2020-07-14T06:32:09Z</dcterms:created>
  <dcterms:modified xsi:type="dcterms:W3CDTF">2020-12-14T05:48:34Z</dcterms:modified>
</cp:coreProperties>
</file>