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6550" windowHeight="11940"/>
  </bookViews>
  <sheets>
    <sheet name="分野別内定率" sheetId="2" r:id="rId1"/>
  </sheets>
  <definedNames>
    <definedName name="_xlnm.Print_Area" localSheetId="0">分野別内定率!$A$1:$CP$27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Q4" i="2" l="1"/>
  <c r="CR4" i="2"/>
  <c r="CS4" i="2"/>
  <c r="CT4" i="2"/>
  <c r="CQ5" i="2"/>
  <c r="CR5" i="2"/>
  <c r="CS5" i="2"/>
  <c r="CT5" i="2"/>
  <c r="CQ6" i="2"/>
  <c r="CR6" i="2"/>
  <c r="CS6" i="2"/>
  <c r="CT6" i="2"/>
  <c r="CQ11" i="2"/>
  <c r="CR11" i="2"/>
  <c r="CS11" i="2"/>
  <c r="CT11" i="2"/>
  <c r="CQ12" i="2"/>
  <c r="CR12" i="2"/>
  <c r="CS12" i="2"/>
  <c r="CT12" i="2"/>
  <c r="CQ13" i="2"/>
  <c r="CR13" i="2"/>
  <c r="CS13" i="2"/>
  <c r="CT13" i="2"/>
  <c r="CQ18" i="2"/>
  <c r="CR18" i="2"/>
  <c r="CS18" i="2"/>
  <c r="CT18" i="2"/>
  <c r="CQ19" i="2"/>
  <c r="CR19" i="2"/>
  <c r="CS19" i="2"/>
  <c r="CT19" i="2"/>
  <c r="CQ20" i="2"/>
  <c r="CR20" i="2"/>
  <c r="CS20" i="2"/>
  <c r="CT20" i="2"/>
  <c r="CQ21" i="2"/>
  <c r="CR21" i="2"/>
  <c r="CS21" i="2"/>
  <c r="CT21" i="2"/>
  <c r="CQ22" i="2"/>
  <c r="CR22" i="2"/>
  <c r="CS22" i="2"/>
  <c r="CT22" i="2"/>
  <c r="CQ23" i="2"/>
  <c r="CR23" i="2"/>
  <c r="CS23" i="2"/>
  <c r="CT23" i="2"/>
</calcChain>
</file>

<file path=xl/sharedStrings.xml><?xml version="1.0" encoding="utf-8"?>
<sst xmlns="http://schemas.openxmlformats.org/spreadsheetml/2006/main" count="622" uniqueCount="49">
  <si>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5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</si>
  <si>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5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</si>
  <si>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5"/>
  </si>
  <si>
    <t>）</t>
    <phoneticPr fontId="9"/>
  </si>
  <si>
    <t>（</t>
    <phoneticPr fontId="9"/>
  </si>
  <si>
    <t>）</t>
  </si>
  <si>
    <t>（</t>
  </si>
  <si>
    <t>九　　州</t>
    <rPh sb="0" eb="1">
      <t>キュウ</t>
    </rPh>
    <rPh sb="3" eb="4">
      <t>シュウ</t>
    </rPh>
    <phoneticPr fontId="5"/>
  </si>
  <si>
    <t>中国･四国</t>
    <rPh sb="0" eb="2">
      <t>チュウゴク</t>
    </rPh>
    <rPh sb="3" eb="5">
      <t>シコク</t>
    </rPh>
    <phoneticPr fontId="5"/>
  </si>
  <si>
    <t>近　　畿</t>
    <rPh sb="0" eb="1">
      <t>コン</t>
    </rPh>
    <rPh sb="3" eb="4">
      <t>キ</t>
    </rPh>
    <phoneticPr fontId="5"/>
  </si>
  <si>
    <t>（</t>
    <phoneticPr fontId="9"/>
  </si>
  <si>
    <t>中　　部</t>
    <rPh sb="0" eb="1">
      <t>ナカ</t>
    </rPh>
    <rPh sb="3" eb="4">
      <t>ブ</t>
    </rPh>
    <phoneticPr fontId="5"/>
  </si>
  <si>
    <t>関　　東</t>
    <rPh sb="0" eb="1">
      <t>セキ</t>
    </rPh>
    <rPh sb="3" eb="4">
      <t>ヒガシ</t>
    </rPh>
    <phoneticPr fontId="5"/>
  </si>
  <si>
    <t>北海道・東北</t>
    <rPh sb="0" eb="3">
      <t>ホッカイドウ</t>
    </rPh>
    <rPh sb="4" eb="6">
      <t>トウホク</t>
    </rPh>
    <phoneticPr fontId="5"/>
  </si>
  <si>
    <t>平成３１年４月</t>
    <rPh sb="0" eb="2">
      <t>ヘイセイ</t>
    </rPh>
    <rPh sb="4" eb="5">
      <t>ネン</t>
    </rPh>
    <rPh sb="6" eb="7">
      <t>ガツ</t>
    </rPh>
    <phoneticPr fontId="5"/>
  </si>
  <si>
    <t>平成３０年４月</t>
    <rPh sb="0" eb="2">
      <t>ヘイセイ</t>
    </rPh>
    <rPh sb="4" eb="5">
      <t>ネン</t>
    </rPh>
    <rPh sb="6" eb="7">
      <t>ガツ</t>
    </rPh>
    <phoneticPr fontId="5"/>
  </si>
  <si>
    <t>平成２９年４月</t>
    <rPh sb="0" eb="2">
      <t>ヘイセイ</t>
    </rPh>
    <rPh sb="4" eb="5">
      <t>ネン</t>
    </rPh>
    <rPh sb="6" eb="7">
      <t>ガツ</t>
    </rPh>
    <phoneticPr fontId="5"/>
  </si>
  <si>
    <t>平成２８年４月</t>
  </si>
  <si>
    <t>平成２７年４月</t>
    <rPh sb="0" eb="2">
      <t>ヘイセイ</t>
    </rPh>
    <rPh sb="4" eb="5">
      <t>ネン</t>
    </rPh>
    <rPh sb="6" eb="7">
      <t>ガツ</t>
    </rPh>
    <phoneticPr fontId="5"/>
  </si>
  <si>
    <t>平成２６年４月</t>
    <rPh sb="0" eb="2">
      <t>ヘイセイ</t>
    </rPh>
    <rPh sb="4" eb="5">
      <t>ネン</t>
    </rPh>
    <rPh sb="6" eb="7">
      <t>ガツ</t>
    </rPh>
    <phoneticPr fontId="5"/>
  </si>
  <si>
    <t>平成２５年４月</t>
    <rPh sb="0" eb="2">
      <t>ヘイセイ</t>
    </rPh>
    <rPh sb="4" eb="5">
      <t>ネン</t>
    </rPh>
    <rPh sb="6" eb="7">
      <t>ガツ</t>
    </rPh>
    <phoneticPr fontId="5"/>
  </si>
  <si>
    <t>平成２４年４月</t>
    <rPh sb="0" eb="2">
      <t>ヘイセイ</t>
    </rPh>
    <rPh sb="4" eb="5">
      <t>ネン</t>
    </rPh>
    <rPh sb="6" eb="7">
      <t>ガツ</t>
    </rPh>
    <phoneticPr fontId="5"/>
  </si>
  <si>
    <t>平成２３年４月</t>
    <rPh sb="0" eb="2">
      <t>ヘイセイ</t>
    </rPh>
    <rPh sb="4" eb="5">
      <t>ネン</t>
    </rPh>
    <rPh sb="6" eb="7">
      <t>ガツ</t>
    </rPh>
    <phoneticPr fontId="5"/>
  </si>
  <si>
    <t>平成２２年４月</t>
    <rPh sb="0" eb="2">
      <t>ヘイセイ</t>
    </rPh>
    <rPh sb="4" eb="5">
      <t>ネン</t>
    </rPh>
    <rPh sb="6" eb="7">
      <t>ガツ</t>
    </rPh>
    <phoneticPr fontId="5"/>
  </si>
  <si>
    <t>平成２１年４月</t>
    <rPh sb="0" eb="2">
      <t>ヘイセイ</t>
    </rPh>
    <rPh sb="4" eb="5">
      <t>ネン</t>
    </rPh>
    <rPh sb="6" eb="7">
      <t>ガツ</t>
    </rPh>
    <phoneticPr fontId="5"/>
  </si>
  <si>
    <t>平成２０年４月</t>
    <rPh sb="0" eb="2">
      <t>ヘイセイ</t>
    </rPh>
    <rPh sb="4" eb="5">
      <t>ネン</t>
    </rPh>
    <rPh sb="6" eb="7">
      <t>ガツ</t>
    </rPh>
    <phoneticPr fontId="5"/>
  </si>
  <si>
    <t>平成１９年４月</t>
    <rPh sb="0" eb="2">
      <t>ヘイセイ</t>
    </rPh>
    <rPh sb="4" eb="5">
      <t>ネン</t>
    </rPh>
    <rPh sb="6" eb="7">
      <t>ガツ</t>
    </rPh>
    <phoneticPr fontId="5"/>
  </si>
  <si>
    <t>平成１８年４月</t>
    <rPh sb="0" eb="2">
      <t>ヘイセイ</t>
    </rPh>
    <rPh sb="4" eb="5">
      <t>ネン</t>
    </rPh>
    <rPh sb="6" eb="7">
      <t>ガツ</t>
    </rPh>
    <phoneticPr fontId="5"/>
  </si>
  <si>
    <t>平成１７年４月</t>
    <rPh sb="0" eb="2">
      <t>ヘイセイ</t>
    </rPh>
    <rPh sb="4" eb="5">
      <t>ネン</t>
    </rPh>
    <rPh sb="6" eb="7">
      <t>ガツ</t>
    </rPh>
    <phoneticPr fontId="5"/>
  </si>
  <si>
    <t>平成１６年４月</t>
    <rPh sb="0" eb="2">
      <t>ヘイセイ</t>
    </rPh>
    <rPh sb="4" eb="5">
      <t>ネン</t>
    </rPh>
    <rPh sb="6" eb="7">
      <t>ガツ</t>
    </rPh>
    <phoneticPr fontId="5"/>
  </si>
  <si>
    <t>平成１５年４月</t>
    <rPh sb="0" eb="2">
      <t>ヘイセイ</t>
    </rPh>
    <rPh sb="4" eb="5">
      <t>ネン</t>
    </rPh>
    <rPh sb="6" eb="7">
      <t>ガツ</t>
    </rPh>
    <phoneticPr fontId="5"/>
  </si>
  <si>
    <t>平成１４年４月</t>
    <rPh sb="0" eb="2">
      <t>ヘイセイ</t>
    </rPh>
    <rPh sb="4" eb="5">
      <t>ネン</t>
    </rPh>
    <rPh sb="6" eb="7">
      <t>ガツ</t>
    </rPh>
    <phoneticPr fontId="5"/>
  </si>
  <si>
    <t>平成１３年４月</t>
    <rPh sb="0" eb="2">
      <t>ヘイセイ</t>
    </rPh>
    <rPh sb="4" eb="5">
      <t>ネン</t>
    </rPh>
    <rPh sb="6" eb="7">
      <t>ガツ</t>
    </rPh>
    <phoneticPr fontId="5"/>
  </si>
  <si>
    <t>平成１２年４月</t>
    <rPh sb="0" eb="2">
      <t>ヘイセイ</t>
    </rPh>
    <rPh sb="4" eb="5">
      <t>ネン</t>
    </rPh>
    <rPh sb="6" eb="7">
      <t>ガツ</t>
    </rPh>
    <phoneticPr fontId="5"/>
  </si>
  <si>
    <t>平成１１年４月</t>
    <rPh sb="0" eb="2">
      <t>ヘイセイ</t>
    </rPh>
    <rPh sb="4" eb="5">
      <t>ネン</t>
    </rPh>
    <rPh sb="6" eb="7">
      <t>ガツ</t>
    </rPh>
    <phoneticPr fontId="5"/>
  </si>
  <si>
    <t>平成１０年４月</t>
    <rPh sb="0" eb="2">
      <t>ヘイセイ</t>
    </rPh>
    <rPh sb="4" eb="5">
      <t>ネン</t>
    </rPh>
    <rPh sb="6" eb="7">
      <t>ガツ</t>
    </rPh>
    <phoneticPr fontId="5"/>
  </si>
  <si>
    <t>平成９年４月</t>
    <rPh sb="0" eb="2">
      <t>ヘイセイ</t>
    </rPh>
    <rPh sb="3" eb="4">
      <t>ネン</t>
    </rPh>
    <rPh sb="5" eb="6">
      <t>ガツ</t>
    </rPh>
    <phoneticPr fontId="5"/>
  </si>
  <si>
    <t>区　　　分</t>
    <rPh sb="0" eb="1">
      <t>ク</t>
    </rPh>
    <rPh sb="4" eb="5">
      <t>ブン</t>
    </rPh>
    <phoneticPr fontId="9"/>
  </si>
  <si>
    <t>【地域別就職状況（大学）】</t>
    <rPh sb="1" eb="3">
      <t>チイキ</t>
    </rPh>
    <rPh sb="3" eb="4">
      <t>ベツ</t>
    </rPh>
    <rPh sb="4" eb="6">
      <t>シュウショク</t>
    </rPh>
    <rPh sb="6" eb="8">
      <t>ジョウキョウ</t>
    </rPh>
    <rPh sb="9" eb="11">
      <t>ダイガク</t>
    </rPh>
    <phoneticPr fontId="9"/>
  </si>
  <si>
    <t>私　立</t>
    <rPh sb="0" eb="1">
      <t>ワタシ</t>
    </rPh>
    <rPh sb="2" eb="3">
      <t>リツ</t>
    </rPh>
    <phoneticPr fontId="5"/>
  </si>
  <si>
    <t>国公立</t>
    <rPh sb="0" eb="3">
      <t>コッコウリツ</t>
    </rPh>
    <phoneticPr fontId="5"/>
  </si>
  <si>
    <t>うち</t>
    <phoneticPr fontId="5"/>
  </si>
  <si>
    <t>大　　　学</t>
    <rPh sb="0" eb="1">
      <t>ダイ</t>
    </rPh>
    <rPh sb="4" eb="5">
      <t>ガク</t>
    </rPh>
    <phoneticPr fontId="5"/>
  </si>
  <si>
    <t>【文理別就職率】（理系）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リケイ</t>
    </rPh>
    <phoneticPr fontId="9"/>
  </si>
  <si>
    <t>最高値</t>
    <rPh sb="0" eb="3">
      <t>サイコウチ</t>
    </rPh>
    <phoneticPr fontId="5"/>
  </si>
  <si>
    <t>最低値</t>
    <rPh sb="0" eb="3">
      <t>サイテイチ</t>
    </rPh>
    <phoneticPr fontId="5"/>
  </si>
  <si>
    <t>平成３1年４月</t>
    <rPh sb="0" eb="2">
      <t>ヘイセイ</t>
    </rPh>
    <rPh sb="4" eb="5">
      <t>ネン</t>
    </rPh>
    <rPh sb="6" eb="7">
      <t>ガツ</t>
    </rPh>
    <phoneticPr fontId="5"/>
  </si>
  <si>
    <t>平成２８年４月</t>
    <rPh sb="0" eb="2">
      <t>ヘイセイ</t>
    </rPh>
    <rPh sb="4" eb="5">
      <t>ネン</t>
    </rPh>
    <rPh sb="6" eb="7">
      <t>ガツ</t>
    </rPh>
    <phoneticPr fontId="5"/>
  </si>
  <si>
    <t>【文理別就職率】（文系）</t>
    <rPh sb="1" eb="3">
      <t>ブンリ</t>
    </rPh>
    <rPh sb="3" eb="4">
      <t>ベツ</t>
    </rPh>
    <rPh sb="4" eb="6">
      <t>シュウショク</t>
    </rPh>
    <rPh sb="6" eb="7">
      <t>リツ</t>
    </rPh>
    <rPh sb="9" eb="11">
      <t>ブンケイ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</si>
</sst>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;&quot;▲&quot;0.0"/>
    <numFmt numFmtId="177" formatCode="0.0%"/>
    <numFmt numFmtId="178" formatCode="0.0;&quot;▲ &quot;0.0"/>
  </numFmts>
  <fonts count="1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</font>
    <font>
      <sz val="8"/>
      <color indexed="8"/>
      <name val="ＭＳ Ｐ明朝"/>
      <family val="1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16"/>
      <color theme="1"/>
      <name val="游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6"/>
      <name val="ＭＳ Ｐ明朝"/>
      <family val="1"/>
    </font>
    <font>
      <sz val="12"/>
      <name val="ＭＳ Ｐ明朝"/>
      <family val="1"/>
      <charset val="128"/>
    </font>
    <font>
      <sz val="12"/>
      <name val="ＭＳ Ｐ明朝"/>
      <family val="1"/>
    </font>
    <font>
      <b/>
      <sz val="12"/>
      <color indexed="8"/>
      <name val="ＭＳ Ｐ明朝"/>
      <family val="1"/>
      <charset val="128"/>
    </font>
    <font>
      <b/>
      <sz val="14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明朝"/>
      <family val="1"/>
    </font>
    <font>
      <sz val="14"/>
      <color indexed="8"/>
      <name val="ＭＳ Ｐ明朝"/>
      <family val="1"/>
    </font>
    <font>
      <b/>
      <sz val="10"/>
      <color indexed="8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5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3" fillId="0" borderId="0" xfId="0" applyNumberFormat="1" applyFont="1" applyFill="1">
      <alignment vertical="center"/>
    </xf>
    <xf numFmtId="0" fontId="2" fillId="0" borderId="0" xfId="0" applyFont="1" applyFill="1" applyAlignment="1">
      <alignment horizontal="left" vertical="center"/>
    </xf>
    <xf numFmtId="177" fontId="3" fillId="0" borderId="0" xfId="0" applyNumberFormat="1" applyFont="1" applyFill="1">
      <alignment vertical="center"/>
    </xf>
    <xf numFmtId="0" fontId="2" fillId="0" borderId="0" xfId="0" applyFont="1">
      <alignment vertical="center"/>
    </xf>
    <xf numFmtId="176" fontId="3" fillId="0" borderId="0" xfId="0" applyNumberFormat="1" applyFont="1">
      <alignment vertical="center"/>
    </xf>
    <xf numFmtId="0" fontId="2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2" fillId="0" borderId="0" xfId="0" applyNumberFormat="1" applyFont="1">
      <alignment vertical="center"/>
    </xf>
    <xf numFmtId="0" fontId="4" fillId="0" borderId="0" xfId="0" applyFont="1">
      <alignment vertical="center"/>
    </xf>
    <xf numFmtId="177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left" vertical="center"/>
    </xf>
    <xf numFmtId="177" fontId="3" fillId="0" borderId="0" xfId="0" applyNumberFormat="1" applyFont="1" applyFill="1" applyBorder="1">
      <alignment vertical="center"/>
    </xf>
    <xf numFmtId="177" fontId="3" fillId="2" borderId="0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Border="1" applyAlignment="1">
      <alignment horizontal="left"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shrinkToFit="1"/>
    </xf>
    <xf numFmtId="178" fontId="7" fillId="0" borderId="0" xfId="0" applyNumberFormat="1" applyFont="1">
      <alignment vertical="center"/>
    </xf>
    <xf numFmtId="177" fontId="7" fillId="0" borderId="0" xfId="0" applyNumberFormat="1" applyFont="1">
      <alignment vertical="center"/>
    </xf>
    <xf numFmtId="177" fontId="8" fillId="0" borderId="1" xfId="0" applyNumberFormat="1" applyFont="1" applyFill="1" applyBorder="1" applyAlignment="1">
      <alignment horizontal="right" vertical="center" shrinkToFit="1"/>
    </xf>
    <xf numFmtId="176" fontId="8" fillId="0" borderId="2" xfId="0" applyNumberFormat="1" applyFont="1" applyFill="1" applyBorder="1" applyAlignment="1">
      <alignment horizontal="right" vertical="center" shrinkToFit="1"/>
    </xf>
    <xf numFmtId="177" fontId="8" fillId="0" borderId="2" xfId="0" applyNumberFormat="1" applyFont="1" applyFill="1" applyBorder="1" applyAlignment="1">
      <alignment horizontal="left" vertical="center" shrinkToFit="1"/>
    </xf>
    <xf numFmtId="177" fontId="8" fillId="0" borderId="2" xfId="0" applyNumberFormat="1" applyFont="1" applyFill="1" applyBorder="1" applyAlignment="1">
      <alignment vertical="center" shrinkToFit="1"/>
    </xf>
    <xf numFmtId="177" fontId="8" fillId="2" borderId="1" xfId="0" applyNumberFormat="1" applyFont="1" applyFill="1" applyBorder="1" applyAlignment="1">
      <alignment horizontal="right" vertical="center" shrinkToFit="1"/>
    </xf>
    <xf numFmtId="176" fontId="8" fillId="2" borderId="2" xfId="0" applyNumberFormat="1" applyFont="1" applyFill="1" applyBorder="1" applyAlignment="1">
      <alignment horizontal="right" vertical="center" shrinkToFit="1"/>
    </xf>
    <xf numFmtId="177" fontId="8" fillId="2" borderId="2" xfId="0" applyNumberFormat="1" applyFont="1" applyFill="1" applyBorder="1" applyAlignment="1">
      <alignment horizontal="left" vertical="center" shrinkToFit="1"/>
    </xf>
    <xf numFmtId="177" fontId="8" fillId="0" borderId="2" xfId="0" applyNumberFormat="1" applyFont="1" applyBorder="1" applyAlignment="1">
      <alignment vertical="center" shrinkToFit="1"/>
    </xf>
    <xf numFmtId="177" fontId="8" fillId="2" borderId="3" xfId="0" applyNumberFormat="1" applyFont="1" applyFill="1" applyBorder="1" applyAlignment="1">
      <alignment horizontal="right" vertical="center" shrinkToFit="1"/>
    </xf>
    <xf numFmtId="177" fontId="8" fillId="0" borderId="4" xfId="0" applyNumberFormat="1" applyFont="1" applyBorder="1" applyAlignment="1">
      <alignment vertical="center" shrinkToFit="1"/>
    </xf>
    <xf numFmtId="177" fontId="8" fillId="2" borderId="4" xfId="0" applyNumberFormat="1" applyFont="1" applyFill="1" applyBorder="1" applyAlignment="1">
      <alignment horizontal="right" vertical="center" shrinkToFit="1"/>
    </xf>
    <xf numFmtId="177" fontId="8" fillId="2" borderId="2" xfId="0" applyNumberFormat="1" applyFont="1" applyFill="1" applyBorder="1" applyAlignment="1">
      <alignment horizontal="right" vertical="center" shrinkToFit="1"/>
    </xf>
    <xf numFmtId="177" fontId="8" fillId="2" borderId="3" xfId="0" applyNumberFormat="1" applyFont="1" applyFill="1" applyBorder="1" applyAlignment="1">
      <alignment horizontal="center" vertical="center" shrinkToFit="1"/>
    </xf>
    <xf numFmtId="177" fontId="8" fillId="2" borderId="2" xfId="0" applyNumberFormat="1" applyFont="1" applyFill="1" applyBorder="1" applyAlignment="1">
      <alignment horizontal="center" vertical="center" shrinkToFit="1"/>
    </xf>
    <xf numFmtId="177" fontId="8" fillId="2" borderId="5" xfId="0" applyNumberFormat="1" applyFont="1" applyFill="1" applyBorder="1" applyAlignment="1">
      <alignment horizontal="center" vertical="center" shrinkToFit="1"/>
    </xf>
    <xf numFmtId="3" fontId="8" fillId="0" borderId="6" xfId="0" applyNumberFormat="1" applyFont="1" applyBorder="1" applyAlignment="1">
      <alignment horizontal="center" vertical="center" shrinkToFit="1"/>
    </xf>
    <xf numFmtId="3" fontId="8" fillId="0" borderId="4" xfId="0" applyNumberFormat="1" applyFont="1" applyBorder="1" applyAlignment="1">
      <alignment horizontal="center" vertical="center" shrinkToFit="1"/>
    </xf>
    <xf numFmtId="177" fontId="8" fillId="0" borderId="0" xfId="0" applyNumberFormat="1" applyFont="1" applyFill="1" applyAlignment="1">
      <alignment vertical="center" shrinkToFit="1"/>
    </xf>
    <xf numFmtId="178" fontId="8" fillId="2" borderId="2" xfId="0" applyNumberFormat="1" applyFont="1" applyFill="1" applyBorder="1" applyAlignment="1">
      <alignment horizontal="right" vertical="center" shrinkToFit="1"/>
    </xf>
    <xf numFmtId="177" fontId="8" fillId="0" borderId="7" xfId="0" applyNumberFormat="1" applyFont="1" applyFill="1" applyBorder="1" applyAlignment="1">
      <alignment horizontal="right" vertical="center" shrinkToFit="1"/>
    </xf>
    <xf numFmtId="176" fontId="8" fillId="0" borderId="8" xfId="0" applyNumberFormat="1" applyFont="1" applyFill="1" applyBorder="1" applyAlignment="1">
      <alignment horizontal="right" vertical="center" shrinkToFit="1"/>
    </xf>
    <xf numFmtId="177" fontId="8" fillId="0" borderId="8" xfId="0" applyNumberFormat="1" applyFont="1" applyFill="1" applyBorder="1" applyAlignment="1">
      <alignment horizontal="left" vertical="center" shrinkToFit="1"/>
    </xf>
    <xf numFmtId="177" fontId="8" fillId="0" borderId="8" xfId="0" applyNumberFormat="1" applyFont="1" applyFill="1" applyBorder="1" applyAlignment="1">
      <alignment vertical="center" shrinkToFit="1"/>
    </xf>
    <xf numFmtId="177" fontId="8" fillId="2" borderId="7" xfId="0" applyNumberFormat="1" applyFont="1" applyFill="1" applyBorder="1" applyAlignment="1">
      <alignment horizontal="right" vertical="center" shrinkToFit="1"/>
    </xf>
    <xf numFmtId="176" fontId="8" fillId="2" borderId="8" xfId="0" applyNumberFormat="1" applyFont="1" applyFill="1" applyBorder="1" applyAlignment="1">
      <alignment horizontal="right" vertical="center" shrinkToFit="1"/>
    </xf>
    <xf numFmtId="177" fontId="8" fillId="2" borderId="8" xfId="0" applyNumberFormat="1" applyFont="1" applyFill="1" applyBorder="1" applyAlignment="1">
      <alignment horizontal="left" vertical="center" shrinkToFit="1"/>
    </xf>
    <xf numFmtId="177" fontId="8" fillId="0" borderId="8" xfId="0" applyNumberFormat="1" applyFont="1" applyBorder="1" applyAlignment="1">
      <alignment vertical="center" shrinkToFit="1"/>
    </xf>
    <xf numFmtId="177" fontId="8" fillId="2" borderId="9" xfId="0" applyNumberFormat="1" applyFont="1" applyFill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vertical="center" shrinkToFit="1"/>
    </xf>
    <xf numFmtId="177" fontId="8" fillId="2" borderId="10" xfId="0" applyNumberFormat="1" applyFont="1" applyFill="1" applyBorder="1" applyAlignment="1">
      <alignment horizontal="right" vertical="center" shrinkToFit="1"/>
    </xf>
    <xf numFmtId="177" fontId="8" fillId="2" borderId="8" xfId="0" applyNumberFormat="1" applyFont="1" applyFill="1" applyBorder="1" applyAlignment="1">
      <alignment horizontal="right" vertical="center" shrinkToFit="1"/>
    </xf>
    <xf numFmtId="177" fontId="8" fillId="2" borderId="9" xfId="0" applyNumberFormat="1" applyFont="1" applyFill="1" applyBorder="1" applyAlignment="1">
      <alignment horizontal="center" vertical="center" shrinkToFit="1"/>
    </xf>
    <xf numFmtId="177" fontId="8" fillId="2" borderId="8" xfId="0" applyNumberFormat="1" applyFont="1" applyFill="1" applyBorder="1" applyAlignment="1">
      <alignment horizontal="center" vertical="center" shrinkToFit="1"/>
    </xf>
    <xf numFmtId="177" fontId="8" fillId="2" borderId="11" xfId="0" applyNumberFormat="1" applyFont="1" applyFill="1" applyBorder="1" applyAlignment="1">
      <alignment horizontal="center" vertical="center" shrinkToFit="1"/>
    </xf>
    <xf numFmtId="3" fontId="8" fillId="0" borderId="12" xfId="0" applyNumberFormat="1" applyFont="1" applyBorder="1" applyAlignment="1">
      <alignment horizontal="center" vertical="center" shrinkToFit="1"/>
    </xf>
    <xf numFmtId="3" fontId="8" fillId="0" borderId="10" xfId="0" applyNumberFormat="1" applyFont="1" applyBorder="1" applyAlignment="1">
      <alignment horizontal="center" vertical="center" shrinkToFit="1"/>
    </xf>
    <xf numFmtId="3" fontId="10" fillId="0" borderId="13" xfId="0" applyNumberFormat="1" applyFont="1" applyFill="1" applyBorder="1" applyAlignment="1">
      <alignment horizontal="center" vertical="center" shrinkToFit="1"/>
    </xf>
    <xf numFmtId="3" fontId="10" fillId="0" borderId="14" xfId="0" applyNumberFormat="1" applyFont="1" applyFill="1" applyBorder="1" applyAlignment="1">
      <alignment horizontal="center" vertical="center" shrinkToFit="1"/>
    </xf>
    <xf numFmtId="3" fontId="10" fillId="0" borderId="15" xfId="0" applyNumberFormat="1" applyFont="1" applyFill="1" applyBorder="1" applyAlignment="1">
      <alignment horizontal="center" vertical="center" shrinkToFit="1"/>
    </xf>
    <xf numFmtId="3" fontId="10" fillId="0" borderId="16" xfId="0" applyNumberFormat="1" applyFont="1" applyFill="1" applyBorder="1" applyAlignment="1">
      <alignment horizontal="center" vertical="center" shrinkToFit="1"/>
    </xf>
    <xf numFmtId="3" fontId="10" fillId="0" borderId="17" xfId="0" applyNumberFormat="1" applyFont="1" applyFill="1" applyBorder="1" applyAlignment="1">
      <alignment horizontal="center" vertical="center" shrinkToFit="1"/>
    </xf>
    <xf numFmtId="3" fontId="10" fillId="0" borderId="18" xfId="0" applyNumberFormat="1" applyFont="1" applyFill="1" applyBorder="1" applyAlignment="1">
      <alignment horizontal="center" vertical="center" shrinkToFit="1"/>
    </xf>
    <xf numFmtId="3" fontId="8" fillId="0" borderId="16" xfId="0" applyNumberFormat="1" applyFont="1" applyFill="1" applyBorder="1" applyAlignment="1">
      <alignment horizontal="center" vertical="center" shrinkToFit="1"/>
    </xf>
    <xf numFmtId="3" fontId="8" fillId="0" borderId="17" xfId="0" applyNumberFormat="1" applyFont="1" applyFill="1" applyBorder="1" applyAlignment="1">
      <alignment horizontal="center" vertical="center" shrinkToFit="1"/>
    </xf>
    <xf numFmtId="3" fontId="8" fillId="0" borderId="18" xfId="0" applyNumberFormat="1" applyFont="1" applyFill="1" applyBorder="1" applyAlignment="1">
      <alignment horizontal="center" vertical="center" shrinkToFit="1"/>
    </xf>
    <xf numFmtId="3" fontId="8" fillId="2" borderId="16" xfId="0" applyNumberFormat="1" applyFont="1" applyFill="1" applyBorder="1" applyAlignment="1">
      <alignment horizontal="center" vertical="center" shrinkToFit="1"/>
    </xf>
    <xf numFmtId="3" fontId="8" fillId="2" borderId="17" xfId="0" applyNumberFormat="1" applyFont="1" applyFill="1" applyBorder="1" applyAlignment="1">
      <alignment horizontal="center" vertical="center" shrinkToFit="1"/>
    </xf>
    <xf numFmtId="3" fontId="8" fillId="2" borderId="18" xfId="0" applyNumberFormat="1" applyFont="1" applyFill="1" applyBorder="1" applyAlignment="1">
      <alignment horizontal="center" vertical="center" shrinkToFit="1"/>
    </xf>
    <xf numFmtId="3" fontId="8" fillId="2" borderId="19" xfId="0" applyNumberFormat="1" applyFont="1" applyFill="1" applyBorder="1" applyAlignment="1">
      <alignment horizontal="center" vertical="center" shrinkToFit="1"/>
    </xf>
    <xf numFmtId="3" fontId="10" fillId="0" borderId="20" xfId="0" applyNumberFormat="1" applyFont="1" applyBorder="1" applyAlignment="1">
      <alignment horizontal="center" vertical="center" shrinkToFit="1"/>
    </xf>
    <xf numFmtId="3" fontId="11" fillId="0" borderId="15" xfId="0" applyNumberFormat="1" applyFont="1" applyBorder="1" applyAlignment="1">
      <alignment horizontal="center" vertical="center" shrinkToFit="1"/>
    </xf>
    <xf numFmtId="0" fontId="8" fillId="0" borderId="0" xfId="0" applyFont="1" applyFill="1" applyAlignment="1">
      <alignment vertical="center" shrinkToFit="1"/>
    </xf>
    <xf numFmtId="176" fontId="8" fillId="0" borderId="0" xfId="0" applyNumberFormat="1" applyFont="1" applyFill="1" applyAlignment="1">
      <alignment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0" xfId="0" applyFont="1" applyAlignment="1">
      <alignment vertical="center" shrinkToFit="1"/>
    </xf>
    <xf numFmtId="176" fontId="8" fillId="0" borderId="0" xfId="0" applyNumberFormat="1" applyFont="1" applyAlignment="1">
      <alignment vertical="center" shrinkToFit="1"/>
    </xf>
    <xf numFmtId="0" fontId="8" fillId="0" borderId="0" xfId="0" applyFont="1" applyAlignment="1">
      <alignment horizontal="left" vertical="center" shrinkToFit="1"/>
    </xf>
    <xf numFmtId="177" fontId="8" fillId="0" borderId="0" xfId="0" applyNumberFormat="1" applyFont="1" applyAlignment="1">
      <alignment vertical="center" shrinkToFit="1"/>
    </xf>
    <xf numFmtId="0" fontId="8" fillId="2" borderId="0" xfId="0" applyNumberFormat="1" applyFont="1" applyFill="1" applyAlignment="1">
      <alignment vertical="center" shrinkToFit="1"/>
    </xf>
    <xf numFmtId="176" fontId="8" fillId="2" borderId="0" xfId="0" applyNumberFormat="1" applyFont="1" applyFill="1" applyAlignment="1">
      <alignment vertical="center" shrinkToFit="1"/>
    </xf>
    <xf numFmtId="3" fontId="8" fillId="2" borderId="0" xfId="0" applyNumberFormat="1" applyFont="1" applyFill="1" applyAlignment="1">
      <alignment horizontal="left" vertical="center" shrinkToFit="1"/>
    </xf>
    <xf numFmtId="177" fontId="8" fillId="2" borderId="0" xfId="0" applyNumberFormat="1" applyFont="1" applyFill="1" applyAlignment="1">
      <alignment vertical="center" shrinkToFit="1"/>
    </xf>
    <xf numFmtId="3" fontId="8" fillId="2" borderId="0" xfId="0" applyNumberFormat="1" applyFont="1" applyFill="1" applyAlignment="1">
      <alignment horizontal="center" vertical="center" shrinkToFit="1"/>
    </xf>
    <xf numFmtId="176" fontId="8" fillId="2" borderId="0" xfId="0" applyNumberFormat="1" applyFont="1" applyFill="1" applyAlignment="1">
      <alignment horizontal="center" vertical="center" shrinkToFit="1"/>
    </xf>
    <xf numFmtId="3" fontId="8" fillId="2" borderId="0" xfId="0" applyNumberFormat="1" applyFont="1" applyFill="1" applyBorder="1" applyAlignment="1">
      <alignment horizontal="left" vertical="center" shrinkToFit="1"/>
    </xf>
    <xf numFmtId="3" fontId="8" fillId="2" borderId="0" xfId="0" applyNumberFormat="1" applyFont="1" applyFill="1" applyBorder="1" applyAlignment="1">
      <alignment horizontal="center" vertical="center" shrinkToFit="1"/>
    </xf>
    <xf numFmtId="176" fontId="8" fillId="2" borderId="0" xfId="0" applyNumberFormat="1" applyFont="1" applyFill="1" applyBorder="1" applyAlignment="1">
      <alignment horizontal="center" vertical="center" shrinkToFit="1"/>
    </xf>
    <xf numFmtId="3" fontId="12" fillId="0" borderId="21" xfId="0" applyNumberFormat="1" applyFont="1" applyBorder="1" applyAlignment="1">
      <alignment horizontal="left" vertical="center" shrinkToFit="1"/>
    </xf>
    <xf numFmtId="3" fontId="13" fillId="0" borderId="21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vertical="center" shrinkToFit="1"/>
    </xf>
    <xf numFmtId="176" fontId="8" fillId="0" borderId="0" xfId="0" applyNumberFormat="1" applyFont="1" applyBorder="1" applyAlignment="1">
      <alignment vertical="center" shrinkToFit="1"/>
    </xf>
    <xf numFmtId="0" fontId="8" fillId="0" borderId="0" xfId="0" applyFont="1" applyBorder="1" applyAlignment="1">
      <alignment horizontal="left" vertical="center" shrinkToFit="1"/>
    </xf>
    <xf numFmtId="0" fontId="8" fillId="0" borderId="0" xfId="0" applyFont="1" applyAlignment="1">
      <alignment horizontal="center" vertical="center" shrinkToFit="1"/>
    </xf>
    <xf numFmtId="176" fontId="8" fillId="0" borderId="0" xfId="0" applyNumberFormat="1" applyFont="1" applyAlignment="1">
      <alignment horizontal="center" vertical="center" shrinkToFit="1"/>
    </xf>
    <xf numFmtId="177" fontId="8" fillId="0" borderId="22" xfId="0" applyNumberFormat="1" applyFont="1" applyFill="1" applyBorder="1" applyAlignment="1">
      <alignment horizontal="right" vertical="center" shrinkToFit="1"/>
    </xf>
    <xf numFmtId="176" fontId="8" fillId="0" borderId="23" xfId="0" applyNumberFormat="1" applyFont="1" applyFill="1" applyBorder="1" applyAlignment="1">
      <alignment horizontal="right" vertical="center" shrinkToFit="1"/>
    </xf>
    <xf numFmtId="177" fontId="8" fillId="0" borderId="23" xfId="0" applyNumberFormat="1" applyFont="1" applyFill="1" applyBorder="1" applyAlignment="1">
      <alignment horizontal="left" vertical="center" shrinkToFit="1"/>
    </xf>
    <xf numFmtId="177" fontId="8" fillId="0" borderId="23" xfId="0" applyNumberFormat="1" applyFont="1" applyFill="1" applyBorder="1" applyAlignment="1">
      <alignment vertical="center" shrinkToFit="1"/>
    </xf>
    <xf numFmtId="177" fontId="8" fillId="2" borderId="22" xfId="0" applyNumberFormat="1" applyFont="1" applyFill="1" applyBorder="1" applyAlignment="1">
      <alignment horizontal="right" vertical="center" shrinkToFit="1"/>
    </xf>
    <xf numFmtId="176" fontId="8" fillId="2" borderId="23" xfId="0" applyNumberFormat="1" applyFont="1" applyFill="1" applyBorder="1" applyAlignment="1">
      <alignment horizontal="right" vertical="center" shrinkToFit="1"/>
    </xf>
    <xf numFmtId="177" fontId="8" fillId="2" borderId="23" xfId="0" applyNumberFormat="1" applyFont="1" applyFill="1" applyBorder="1" applyAlignment="1">
      <alignment horizontal="left" vertical="center" shrinkToFit="1"/>
    </xf>
    <xf numFmtId="177" fontId="8" fillId="0" borderId="23" xfId="0" applyNumberFormat="1" applyFont="1" applyBorder="1" applyAlignment="1">
      <alignment vertical="center" shrinkToFit="1"/>
    </xf>
    <xf numFmtId="177" fontId="8" fillId="2" borderId="24" xfId="0" applyNumberFormat="1" applyFont="1" applyFill="1" applyBorder="1" applyAlignment="1">
      <alignment horizontal="right" vertical="center" shrinkToFit="1"/>
    </xf>
    <xf numFmtId="177" fontId="8" fillId="0" borderId="25" xfId="0" applyNumberFormat="1" applyFont="1" applyBorder="1" applyAlignment="1">
      <alignment vertical="center" shrinkToFit="1"/>
    </xf>
    <xf numFmtId="177" fontId="8" fillId="2" borderId="26" xfId="0" applyNumberFormat="1" applyFont="1" applyFill="1" applyBorder="1" applyAlignment="1">
      <alignment horizontal="right" vertical="center" shrinkToFit="1"/>
    </xf>
    <xf numFmtId="177" fontId="8" fillId="2" borderId="27" xfId="0" applyNumberFormat="1" applyFont="1" applyFill="1" applyBorder="1" applyAlignment="1">
      <alignment horizontal="right" vertical="center" shrinkToFit="1"/>
    </xf>
    <xf numFmtId="176" fontId="8" fillId="2" borderId="21" xfId="0" applyNumberFormat="1" applyFont="1" applyFill="1" applyBorder="1" applyAlignment="1">
      <alignment horizontal="right" vertical="center" shrinkToFit="1"/>
    </xf>
    <xf numFmtId="177" fontId="8" fillId="2" borderId="21" xfId="0" applyNumberFormat="1" applyFont="1" applyFill="1" applyBorder="1" applyAlignment="1">
      <alignment horizontal="left" vertical="center" shrinkToFit="1"/>
    </xf>
    <xf numFmtId="177" fontId="8" fillId="2" borderId="28" xfId="0" applyNumberFormat="1" applyFont="1" applyFill="1" applyBorder="1" applyAlignment="1">
      <alignment horizontal="right" vertical="center" shrinkToFit="1"/>
    </xf>
    <xf numFmtId="177" fontId="8" fillId="2" borderId="29" xfId="0" applyNumberFormat="1" applyFont="1" applyFill="1" applyBorder="1" applyAlignment="1">
      <alignment horizontal="right" vertical="center" shrinkToFit="1"/>
    </xf>
    <xf numFmtId="177" fontId="8" fillId="2" borderId="21" xfId="0" applyNumberFormat="1" applyFont="1" applyFill="1" applyBorder="1" applyAlignment="1">
      <alignment horizontal="right" vertical="center" shrinkToFit="1"/>
    </xf>
    <xf numFmtId="177" fontId="8" fillId="2" borderId="27" xfId="0" applyNumberFormat="1" applyFont="1" applyFill="1" applyBorder="1" applyAlignment="1">
      <alignment horizontal="center" vertical="center" shrinkToFit="1"/>
    </xf>
    <xf numFmtId="177" fontId="8" fillId="2" borderId="21" xfId="0" applyNumberFormat="1" applyFont="1" applyFill="1" applyBorder="1" applyAlignment="1">
      <alignment horizontal="center" vertical="center" shrinkToFit="1"/>
    </xf>
    <xf numFmtId="177" fontId="8" fillId="2" borderId="30" xfId="0" applyNumberFormat="1" applyFont="1" applyFill="1" applyBorder="1" applyAlignment="1">
      <alignment horizontal="center" vertical="center" shrinkToFit="1"/>
    </xf>
    <xf numFmtId="3" fontId="8" fillId="0" borderId="31" xfId="0" applyNumberFormat="1" applyFont="1" applyBorder="1" applyAlignment="1">
      <alignment horizontal="center" vertical="center" shrinkToFit="1"/>
    </xf>
    <xf numFmtId="3" fontId="8" fillId="0" borderId="28" xfId="0" applyNumberFormat="1" applyFont="1" applyBorder="1" applyAlignment="1">
      <alignment horizontal="center" vertical="center" shrinkToFit="1"/>
    </xf>
    <xf numFmtId="177" fontId="8" fillId="0" borderId="32" xfId="0" applyNumberFormat="1" applyFont="1" applyFill="1" applyBorder="1" applyAlignment="1">
      <alignment horizontal="right" vertical="center" shrinkToFit="1"/>
    </xf>
    <xf numFmtId="176" fontId="8" fillId="0" borderId="33" xfId="0" applyNumberFormat="1" applyFont="1" applyFill="1" applyBorder="1" applyAlignment="1">
      <alignment horizontal="right" vertical="center" shrinkToFit="1"/>
    </xf>
    <xf numFmtId="177" fontId="8" fillId="0" borderId="33" xfId="0" applyNumberFormat="1" applyFont="1" applyFill="1" applyBorder="1" applyAlignment="1">
      <alignment horizontal="left" vertical="center" shrinkToFit="1"/>
    </xf>
    <xf numFmtId="177" fontId="8" fillId="0" borderId="33" xfId="0" applyNumberFormat="1" applyFont="1" applyFill="1" applyBorder="1" applyAlignment="1">
      <alignment vertical="center" shrinkToFit="1"/>
    </xf>
    <xf numFmtId="177" fontId="8" fillId="2" borderId="32" xfId="0" applyNumberFormat="1" applyFont="1" applyFill="1" applyBorder="1" applyAlignment="1">
      <alignment horizontal="right" vertical="center" shrinkToFit="1"/>
    </xf>
    <xf numFmtId="176" fontId="8" fillId="2" borderId="33" xfId="0" applyNumberFormat="1" applyFont="1" applyFill="1" applyBorder="1" applyAlignment="1">
      <alignment horizontal="right" vertical="center" shrinkToFit="1"/>
    </xf>
    <xf numFmtId="177" fontId="8" fillId="2" borderId="33" xfId="0" applyNumberFormat="1" applyFont="1" applyFill="1" applyBorder="1" applyAlignment="1">
      <alignment horizontal="left" vertical="center" shrinkToFit="1"/>
    </xf>
    <xf numFmtId="177" fontId="8" fillId="0" borderId="33" xfId="0" applyNumberFormat="1" applyFont="1" applyBorder="1" applyAlignment="1">
      <alignment vertical="center" shrinkToFit="1"/>
    </xf>
    <xf numFmtId="177" fontId="8" fillId="2" borderId="34" xfId="0" applyNumberFormat="1" applyFont="1" applyFill="1" applyBorder="1" applyAlignment="1">
      <alignment horizontal="right" vertical="center" shrinkToFit="1"/>
    </xf>
    <xf numFmtId="177" fontId="8" fillId="0" borderId="35" xfId="0" applyNumberFormat="1" applyFont="1" applyBorder="1" applyAlignment="1">
      <alignment vertical="center" shrinkToFit="1"/>
    </xf>
    <xf numFmtId="177" fontId="8" fillId="2" borderId="35" xfId="0" applyNumberFormat="1" applyFont="1" applyFill="1" applyBorder="1" applyAlignment="1">
      <alignment horizontal="right" vertical="center" shrinkToFit="1"/>
    </xf>
    <xf numFmtId="177" fontId="8" fillId="2" borderId="33" xfId="0" applyNumberFormat="1" applyFont="1" applyFill="1" applyBorder="1" applyAlignment="1">
      <alignment horizontal="right" vertical="center" shrinkToFit="1"/>
    </xf>
    <xf numFmtId="177" fontId="8" fillId="2" borderId="34" xfId="0" applyNumberFormat="1" applyFont="1" applyFill="1" applyBorder="1" applyAlignment="1">
      <alignment horizontal="center" vertical="center" shrinkToFit="1"/>
    </xf>
    <xf numFmtId="177" fontId="8" fillId="2" borderId="33" xfId="0" applyNumberFormat="1" applyFont="1" applyFill="1" applyBorder="1" applyAlignment="1">
      <alignment horizontal="center" vertical="center" shrinkToFit="1"/>
    </xf>
    <xf numFmtId="177" fontId="8" fillId="2" borderId="36" xfId="0" applyNumberFormat="1" applyFont="1" applyFill="1" applyBorder="1" applyAlignment="1">
      <alignment horizontal="center" vertical="center" shrinkToFit="1"/>
    </xf>
    <xf numFmtId="3" fontId="8" fillId="0" borderId="37" xfId="0" applyNumberFormat="1" applyFont="1" applyBorder="1" applyAlignment="1">
      <alignment horizontal="center" vertical="center" shrinkToFit="1"/>
    </xf>
    <xf numFmtId="3" fontId="8" fillId="0" borderId="38" xfId="0" applyNumberFormat="1" applyFont="1" applyBorder="1" applyAlignment="1">
      <alignment horizontal="center" vertical="center" shrinkToFit="1"/>
    </xf>
    <xf numFmtId="177" fontId="8" fillId="0" borderId="39" xfId="0" applyNumberFormat="1" applyFont="1" applyFill="1" applyBorder="1" applyAlignment="1">
      <alignment horizontal="right" vertical="center" shrinkToFit="1"/>
    </xf>
    <xf numFmtId="176" fontId="8" fillId="0" borderId="0" xfId="0" applyNumberFormat="1" applyFont="1" applyFill="1" applyBorder="1" applyAlignment="1">
      <alignment horizontal="right" vertical="center" shrinkToFit="1"/>
    </xf>
    <xf numFmtId="177" fontId="8" fillId="0" borderId="0" xfId="0" applyNumberFormat="1" applyFont="1" applyFill="1" applyBorder="1" applyAlignment="1">
      <alignment horizontal="left" vertical="center" shrinkToFit="1"/>
    </xf>
    <xf numFmtId="177" fontId="8" fillId="0" borderId="0" xfId="0" applyNumberFormat="1" applyFont="1" applyFill="1" applyBorder="1" applyAlignment="1">
      <alignment vertical="center" shrinkToFit="1"/>
    </xf>
    <xf numFmtId="177" fontId="8" fillId="2" borderId="39" xfId="0" applyNumberFormat="1" applyFont="1" applyFill="1" applyBorder="1" applyAlignment="1">
      <alignment horizontal="right" vertical="center" shrinkToFit="1"/>
    </xf>
    <xf numFmtId="176" fontId="8" fillId="2" borderId="0" xfId="0" applyNumberFormat="1" applyFont="1" applyFill="1" applyBorder="1" applyAlignment="1">
      <alignment horizontal="right" vertical="center" shrinkToFit="1"/>
    </xf>
    <xf numFmtId="177" fontId="8" fillId="2" borderId="0" xfId="0" applyNumberFormat="1" applyFont="1" applyFill="1" applyBorder="1" applyAlignment="1">
      <alignment horizontal="left" vertical="center" shrinkToFit="1"/>
    </xf>
    <xf numFmtId="177" fontId="8" fillId="0" borderId="0" xfId="0" applyNumberFormat="1" applyFont="1" applyBorder="1" applyAlignment="1">
      <alignment vertical="center" shrinkToFit="1"/>
    </xf>
    <xf numFmtId="177" fontId="8" fillId="2" borderId="40" xfId="0" applyNumberFormat="1" applyFont="1" applyFill="1" applyBorder="1" applyAlignment="1">
      <alignment horizontal="right" vertical="center" shrinkToFit="1"/>
    </xf>
    <xf numFmtId="177" fontId="8" fillId="0" borderId="38" xfId="0" applyNumberFormat="1" applyFont="1" applyBorder="1" applyAlignment="1">
      <alignment vertical="center" shrinkToFit="1"/>
    </xf>
    <xf numFmtId="177" fontId="8" fillId="2" borderId="38" xfId="0" applyNumberFormat="1" applyFont="1" applyFill="1" applyBorder="1" applyAlignment="1">
      <alignment horizontal="right" vertical="center" shrinkToFit="1"/>
    </xf>
    <xf numFmtId="177" fontId="8" fillId="2" borderId="0" xfId="0" applyNumberFormat="1" applyFont="1" applyFill="1" applyBorder="1" applyAlignment="1">
      <alignment horizontal="right" vertical="center" shrinkToFit="1"/>
    </xf>
    <xf numFmtId="177" fontId="8" fillId="2" borderId="41" xfId="0" applyNumberFormat="1" applyFont="1" applyFill="1" applyBorder="1" applyAlignment="1">
      <alignment horizontal="center" vertical="center" shrinkToFit="1"/>
    </xf>
    <xf numFmtId="177" fontId="8" fillId="2" borderId="42" xfId="0" applyNumberFormat="1" applyFont="1" applyFill="1" applyBorder="1" applyAlignment="1">
      <alignment horizontal="center" vertical="center" shrinkToFit="1"/>
    </xf>
    <xf numFmtId="177" fontId="8" fillId="2" borderId="43" xfId="0" applyNumberFormat="1" applyFont="1" applyFill="1" applyBorder="1" applyAlignment="1">
      <alignment horizontal="center" vertical="center" shrinkToFit="1"/>
    </xf>
    <xf numFmtId="3" fontId="8" fillId="0" borderId="44" xfId="0" applyNumberFormat="1" applyFont="1" applyBorder="1" applyAlignment="1">
      <alignment horizontal="center" vertical="center" shrinkToFit="1"/>
    </xf>
    <xf numFmtId="3" fontId="8" fillId="0" borderId="38" xfId="0" applyNumberFormat="1" applyFont="1" applyBorder="1" applyAlignment="1">
      <alignment horizontal="center" vertical="center" shrinkToFit="1"/>
    </xf>
    <xf numFmtId="3" fontId="8" fillId="0" borderId="13" xfId="0" applyNumberFormat="1" applyFont="1" applyFill="1" applyBorder="1" applyAlignment="1">
      <alignment horizontal="center" vertical="center" shrinkToFit="1"/>
    </xf>
    <xf numFmtId="3" fontId="8" fillId="0" borderId="14" xfId="0" applyNumberFormat="1" applyFont="1" applyFill="1" applyBorder="1" applyAlignment="1">
      <alignment horizontal="center" vertical="center" shrinkToFit="1"/>
    </xf>
    <xf numFmtId="3" fontId="8" fillId="0" borderId="15" xfId="0" applyNumberFormat="1" applyFont="1" applyFill="1" applyBorder="1" applyAlignment="1">
      <alignment horizontal="center" vertical="center" shrinkToFit="1"/>
    </xf>
    <xf numFmtId="3" fontId="8" fillId="2" borderId="13" xfId="0" applyNumberFormat="1" applyFont="1" applyFill="1" applyBorder="1" applyAlignment="1">
      <alignment horizontal="center" vertical="center" shrinkToFit="1"/>
    </xf>
    <xf numFmtId="3" fontId="8" fillId="2" borderId="14" xfId="0" applyNumberFormat="1" applyFont="1" applyFill="1" applyBorder="1" applyAlignment="1">
      <alignment horizontal="center" vertical="center" shrinkToFit="1"/>
    </xf>
    <xf numFmtId="3" fontId="8" fillId="2" borderId="15" xfId="0" applyNumberFormat="1" applyFont="1" applyFill="1" applyBorder="1" applyAlignment="1">
      <alignment horizontal="center" vertical="center" shrinkToFit="1"/>
    </xf>
    <xf numFmtId="3" fontId="8" fillId="2" borderId="45" xfId="0" applyNumberFormat="1" applyFont="1" applyFill="1" applyBorder="1" applyAlignment="1">
      <alignment horizontal="center" vertical="center" shrinkToFit="1"/>
    </xf>
    <xf numFmtId="177" fontId="8" fillId="2" borderId="0" xfId="0" applyNumberFormat="1" applyFont="1" applyFill="1" applyAlignment="1">
      <alignment horizontal="right" vertical="center" shrinkToFit="1"/>
    </xf>
    <xf numFmtId="3" fontId="8" fillId="2" borderId="0" xfId="0" applyNumberFormat="1" applyFont="1" applyFill="1" applyAlignment="1">
      <alignment horizontal="right" vertical="center" shrinkToFit="1"/>
    </xf>
    <xf numFmtId="176" fontId="8" fillId="2" borderId="0" xfId="0" applyNumberFormat="1" applyFont="1" applyFill="1" applyAlignment="1">
      <alignment horizontal="right" vertical="center" shrinkToFit="1"/>
    </xf>
    <xf numFmtId="3" fontId="8" fillId="2" borderId="0" xfId="0" applyNumberFormat="1" applyFont="1" applyFill="1" applyBorder="1" applyAlignment="1">
      <alignment horizontal="right" vertical="center" shrinkToFit="1"/>
    </xf>
    <xf numFmtId="3" fontId="8" fillId="0" borderId="0" xfId="0" applyNumberFormat="1" applyFont="1" applyAlignment="1">
      <alignment horizontal="center" vertical="center" shrinkToFit="1"/>
    </xf>
    <xf numFmtId="177" fontId="8" fillId="0" borderId="29" xfId="0" applyNumberFormat="1" applyFont="1" applyFill="1" applyBorder="1" applyAlignment="1">
      <alignment horizontal="right" vertical="center" shrinkToFit="1"/>
    </xf>
    <xf numFmtId="176" fontId="8" fillId="0" borderId="21" xfId="0" applyNumberFormat="1" applyFont="1" applyFill="1" applyBorder="1" applyAlignment="1">
      <alignment horizontal="right" vertical="center" shrinkToFit="1"/>
    </xf>
    <xf numFmtId="177" fontId="8" fillId="0" borderId="21" xfId="0" applyNumberFormat="1" applyFont="1" applyFill="1" applyBorder="1" applyAlignment="1">
      <alignment horizontal="left" vertical="center" shrinkToFit="1"/>
    </xf>
    <xf numFmtId="177" fontId="8" fillId="0" borderId="21" xfId="0" applyNumberFormat="1" applyFont="1" applyFill="1" applyBorder="1" applyAlignment="1">
      <alignment vertical="center" shrinkToFit="1"/>
    </xf>
    <xf numFmtId="177" fontId="8" fillId="0" borderId="21" xfId="0" applyNumberFormat="1" applyFont="1" applyBorder="1" applyAlignment="1">
      <alignment vertical="center" shrinkToFit="1"/>
    </xf>
    <xf numFmtId="177" fontId="8" fillId="0" borderId="28" xfId="0" applyNumberFormat="1" applyFont="1" applyBorder="1" applyAlignment="1">
      <alignment vertical="center" shrinkToFit="1"/>
    </xf>
    <xf numFmtId="0" fontId="14" fillId="0" borderId="0" xfId="0" applyFont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5" fillId="2" borderId="0" xfId="0" applyNumberFormat="1" applyFont="1" applyFill="1" applyAlignment="1">
      <alignment vertical="center"/>
    </xf>
    <xf numFmtId="176" fontId="3" fillId="2" borderId="0" xfId="0" applyNumberFormat="1" applyFont="1" applyFill="1" applyAlignment="1">
      <alignment vertical="center"/>
    </xf>
    <xf numFmtId="3" fontId="15" fillId="2" borderId="0" xfId="0" applyNumberFormat="1" applyFont="1" applyFill="1" applyAlignment="1">
      <alignment horizontal="left" vertical="center"/>
    </xf>
    <xf numFmtId="177" fontId="3" fillId="2" borderId="0" xfId="0" applyNumberFormat="1" applyFont="1" applyFill="1" applyAlignment="1">
      <alignment vertical="center"/>
    </xf>
    <xf numFmtId="3" fontId="16" fillId="2" borderId="0" xfId="0" applyNumberFormat="1" applyFont="1" applyFill="1" applyAlignment="1">
      <alignment horizontal="center" vertical="center"/>
    </xf>
    <xf numFmtId="176" fontId="3" fillId="2" borderId="0" xfId="0" applyNumberFormat="1" applyFont="1" applyFill="1" applyAlignment="1">
      <alignment horizontal="center" vertical="center"/>
    </xf>
    <xf numFmtId="3" fontId="16" fillId="2" borderId="0" xfId="0" applyNumberFormat="1" applyFont="1" applyFill="1" applyBorder="1" applyAlignment="1">
      <alignment horizontal="left" vertical="center"/>
    </xf>
    <xf numFmtId="3" fontId="3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Border="1" applyAlignment="1">
      <alignment horizontal="left" vertical="center"/>
    </xf>
    <xf numFmtId="3" fontId="17" fillId="0" borderId="21" xfId="0" applyNumberFormat="1" applyFont="1" applyBorder="1" applyAlignment="1">
      <alignment horizontal="left" vertical="center"/>
    </xf>
    <xf numFmtId="3" fontId="13" fillId="0" borderId="21" xfId="0" applyNumberFormat="1" applyFont="1" applyBorder="1" applyAlignment="1">
      <alignment horizontal="left" vertical="center"/>
    </xf>
  </cellXfs>
  <cellStyles count="1">
    <cellStyle name="標準" xfId="0" builtinId="0"/>
  </cellStyles>
  <dxfs count="96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29"/>
  <sheetViews>
    <sheetView tabSelected="1" view="pageBreakPreview" zoomScale="75" zoomScaleNormal="100" zoomScaleSheetLayoutView="75" workbookViewId="0">
      <selection activeCell="G26" sqref="G26"/>
    </sheetView>
  </sheetViews>
  <sheetFormatPr defaultRowHeight="18.75" x14ac:dyDescent="0.4"/>
  <cols>
    <col min="1" max="2" width="6.125" customWidth="1"/>
    <col min="3" max="3" width="6.375" customWidth="1"/>
    <col min="4" max="4" width="1.875" customWidth="1"/>
    <col min="5" max="5" width="2.75" customWidth="1"/>
    <col min="6" max="6" width="2.125" customWidth="1"/>
    <col min="7" max="7" width="4.875" bestFit="1" customWidth="1"/>
    <col min="8" max="8" width="2.25" bestFit="1" customWidth="1"/>
    <col min="9" max="9" width="4.75" bestFit="1" customWidth="1"/>
    <col min="10" max="10" width="2.25" bestFit="1" customWidth="1"/>
    <col min="11" max="11" width="4.875" bestFit="1" customWidth="1"/>
    <col min="12" max="12" width="2.25" bestFit="1" customWidth="1"/>
    <col min="13" max="13" width="4.75" bestFit="1" customWidth="1"/>
    <col min="14" max="14" width="2.25" bestFit="1" customWidth="1"/>
    <col min="15" max="15" width="4.875" bestFit="1" customWidth="1"/>
    <col min="16" max="16" width="2.25" bestFit="1" customWidth="1"/>
    <col min="17" max="17" width="5.125" bestFit="1" customWidth="1"/>
    <col min="18" max="18" width="2.25" bestFit="1" customWidth="1"/>
    <col min="19" max="19" width="4.875" bestFit="1" customWidth="1"/>
    <col min="20" max="20" width="2.25" bestFit="1" customWidth="1"/>
    <col min="21" max="21" width="4.75" bestFit="1" customWidth="1"/>
    <col min="22" max="22" width="2.25" bestFit="1" customWidth="1"/>
    <col min="23" max="23" width="4.875" bestFit="1" customWidth="1"/>
    <col min="24" max="24" width="2.25" bestFit="1" customWidth="1"/>
    <col min="25" max="25" width="4.75" bestFit="1" customWidth="1"/>
    <col min="26" max="26" width="2.25" bestFit="1" customWidth="1"/>
    <col min="27" max="27" width="4.875" bestFit="1" customWidth="1"/>
    <col min="28" max="28" width="2.25" bestFit="1" customWidth="1"/>
    <col min="29" max="29" width="4.75" bestFit="1" customWidth="1"/>
    <col min="30" max="30" width="2.25" bestFit="1" customWidth="1"/>
    <col min="31" max="31" width="4.875" bestFit="1" customWidth="1"/>
    <col min="32" max="32" width="2.25" bestFit="1" customWidth="1"/>
    <col min="33" max="33" width="4.75" bestFit="1" customWidth="1"/>
    <col min="34" max="34" width="2.25" bestFit="1" customWidth="1"/>
    <col min="35" max="35" width="4.875" bestFit="1" customWidth="1"/>
    <col min="36" max="36" width="2.25" bestFit="1" customWidth="1"/>
    <col min="37" max="37" width="4.75" bestFit="1" customWidth="1"/>
    <col min="38" max="38" width="2.25" bestFit="1" customWidth="1"/>
    <col min="39" max="39" width="4.875" bestFit="1" customWidth="1"/>
    <col min="40" max="40" width="2.25" bestFit="1" customWidth="1"/>
    <col min="41" max="41" width="4.75" bestFit="1" customWidth="1"/>
    <col min="42" max="42" width="2.25" bestFit="1" customWidth="1"/>
    <col min="43" max="43" width="4.875" bestFit="1" customWidth="1"/>
    <col min="44" max="44" width="2.25" bestFit="1" customWidth="1"/>
    <col min="45" max="45" width="4.75" bestFit="1" customWidth="1"/>
    <col min="46" max="46" width="2.25" bestFit="1" customWidth="1"/>
    <col min="47" max="47" width="4.875" bestFit="1" customWidth="1"/>
    <col min="48" max="48" width="2.25" bestFit="1" customWidth="1"/>
    <col min="49" max="49" width="4.75" bestFit="1" customWidth="1"/>
    <col min="50" max="50" width="2.25" bestFit="1" customWidth="1"/>
    <col min="51" max="51" width="4.875" bestFit="1" customWidth="1"/>
    <col min="52" max="52" width="2.25" bestFit="1" customWidth="1"/>
    <col min="53" max="53" width="4.75" bestFit="1" customWidth="1"/>
    <col min="54" max="54" width="2.25" bestFit="1" customWidth="1"/>
    <col min="55" max="55" width="4.875" bestFit="1" customWidth="1"/>
    <col min="56" max="56" width="2.25" bestFit="1" customWidth="1"/>
    <col min="57" max="57" width="4.75" bestFit="1" customWidth="1"/>
    <col min="58" max="58" width="2.25" bestFit="1" customWidth="1"/>
    <col min="59" max="59" width="4.875" bestFit="1" customWidth="1"/>
    <col min="60" max="60" width="2.25" bestFit="1" customWidth="1"/>
    <col min="61" max="61" width="4.75" bestFit="1" customWidth="1"/>
    <col min="62" max="62" width="2.25" bestFit="1" customWidth="1"/>
    <col min="63" max="63" width="4.875" bestFit="1" customWidth="1"/>
    <col min="64" max="64" width="2.25" bestFit="1" customWidth="1"/>
    <col min="65" max="65" width="3.375" bestFit="1" customWidth="1"/>
    <col min="66" max="66" width="2.25" bestFit="1" customWidth="1"/>
    <col min="67" max="67" width="4.875" bestFit="1" customWidth="1"/>
    <col min="68" max="68" width="2.25" bestFit="1" customWidth="1"/>
    <col min="69" max="69" width="4.75" bestFit="1" customWidth="1"/>
    <col min="70" max="70" width="2.25" bestFit="1" customWidth="1"/>
    <col min="71" max="71" width="4.875" bestFit="1" customWidth="1"/>
    <col min="72" max="72" width="2.25" bestFit="1" customWidth="1"/>
    <col min="73" max="73" width="4.75" bestFit="1" customWidth="1"/>
    <col min="74" max="74" width="2.25" bestFit="1" customWidth="1"/>
    <col min="75" max="75" width="4.875" bestFit="1" customWidth="1"/>
    <col min="76" max="76" width="2.25" bestFit="1" customWidth="1"/>
    <col min="77" max="77" width="3.375" bestFit="1" customWidth="1"/>
    <col min="78" max="78" width="2.25" bestFit="1" customWidth="1"/>
    <col min="79" max="79" width="4.875" bestFit="1" customWidth="1"/>
    <col min="80" max="80" width="2.25" bestFit="1" customWidth="1"/>
    <col min="81" max="81" width="4.75" bestFit="1" customWidth="1"/>
    <col min="82" max="82" width="2.25" bestFit="1" customWidth="1"/>
    <col min="83" max="83" width="4.875" bestFit="1" customWidth="1"/>
    <col min="84" max="84" width="2.25" bestFit="1" customWidth="1"/>
    <col min="85" max="85" width="4.75" bestFit="1" customWidth="1"/>
    <col min="86" max="86" width="2.25" bestFit="1" customWidth="1"/>
    <col min="87" max="87" width="4.875" bestFit="1" customWidth="1"/>
    <col min="88" max="88" width="2.25" bestFit="1" customWidth="1"/>
    <col min="89" max="89" width="4.75" bestFit="1" customWidth="1"/>
    <col min="90" max="90" width="2.25" bestFit="1" customWidth="1"/>
    <col min="91" max="91" width="4.875" bestFit="1" customWidth="1"/>
    <col min="92" max="92" width="2.25" bestFit="1" customWidth="1"/>
    <col min="93" max="93" width="4.75" bestFit="1" customWidth="1"/>
    <col min="94" max="94" width="2.25" bestFit="1" customWidth="1"/>
  </cols>
  <sheetData>
    <row r="1" spans="1:98" ht="90" customHeight="1" x14ac:dyDescent="0.4"/>
    <row r="2" spans="1:98" ht="46.5" customHeight="1" x14ac:dyDescent="0.4">
      <c r="A2" s="184" t="s">
        <v>48</v>
      </c>
      <c r="B2" s="183"/>
      <c r="C2" s="183"/>
      <c r="D2" s="183"/>
      <c r="E2" s="183"/>
      <c r="F2" s="183"/>
      <c r="G2" s="181"/>
      <c r="H2" s="182"/>
      <c r="I2" s="179"/>
      <c r="J2" s="181"/>
      <c r="K2" s="181"/>
      <c r="L2" s="182"/>
      <c r="M2" s="179"/>
      <c r="N2" s="181"/>
      <c r="O2" s="181"/>
      <c r="P2" s="182"/>
      <c r="Q2" s="179"/>
      <c r="R2" s="181"/>
      <c r="S2" s="181"/>
      <c r="T2" s="180"/>
      <c r="U2" s="179"/>
      <c r="V2" s="178"/>
      <c r="W2" s="177"/>
      <c r="X2" s="176"/>
      <c r="Y2" s="175"/>
      <c r="Z2" s="174"/>
      <c r="AA2" s="8"/>
      <c r="AB2" s="7"/>
      <c r="AC2" s="6"/>
      <c r="AD2" s="5"/>
      <c r="AE2" s="8"/>
      <c r="AF2" s="7"/>
      <c r="AG2" s="6"/>
      <c r="AH2" s="5"/>
      <c r="AI2" s="8"/>
      <c r="AJ2" s="7"/>
      <c r="AK2" s="6"/>
      <c r="AL2" s="5"/>
      <c r="AM2" s="4"/>
      <c r="AN2" s="3"/>
      <c r="AO2" s="2"/>
      <c r="AP2" s="1"/>
      <c r="AQ2" s="4"/>
      <c r="AR2" s="3"/>
      <c r="AS2" s="2"/>
      <c r="AT2" s="1"/>
      <c r="AU2" s="4"/>
      <c r="AV2" s="3"/>
      <c r="AW2" s="2"/>
      <c r="AX2" s="1"/>
      <c r="AY2" s="4"/>
      <c r="AZ2" s="3"/>
      <c r="BA2" s="2"/>
      <c r="BB2" s="1"/>
      <c r="BC2" s="4"/>
      <c r="BD2" s="3"/>
      <c r="BE2" s="2"/>
      <c r="BF2" s="1"/>
      <c r="BG2" s="4"/>
      <c r="BH2" s="3"/>
      <c r="BI2" s="2"/>
      <c r="BJ2" s="1"/>
      <c r="BK2" s="4"/>
      <c r="BL2" s="3"/>
      <c r="BM2" s="2"/>
      <c r="BN2" s="1"/>
      <c r="BO2" s="4"/>
      <c r="BP2" s="3"/>
      <c r="BQ2" s="2"/>
      <c r="BR2" s="1"/>
      <c r="BS2" s="4"/>
      <c r="BT2" s="3"/>
      <c r="BU2" s="2"/>
      <c r="BV2" s="1"/>
      <c r="BW2" s="4"/>
      <c r="BX2" s="3"/>
      <c r="BY2" s="2"/>
      <c r="BZ2" s="1"/>
      <c r="CA2" s="4"/>
      <c r="CB2" s="3"/>
      <c r="CC2" s="2"/>
      <c r="CD2" s="1"/>
      <c r="CE2" s="4"/>
      <c r="CF2" s="3"/>
      <c r="CG2" s="2"/>
      <c r="CH2" s="1"/>
      <c r="CI2" s="4"/>
      <c r="CJ2" s="3"/>
      <c r="CK2" s="2"/>
      <c r="CL2" s="1"/>
      <c r="CM2" s="4"/>
      <c r="CN2" s="3"/>
      <c r="CO2" s="2"/>
      <c r="CP2" s="1"/>
    </row>
    <row r="3" spans="1:98" s="21" customFormat="1" ht="46.5" customHeight="1" thickBot="1" x14ac:dyDescent="0.45">
      <c r="A3" s="74" t="s">
        <v>37</v>
      </c>
      <c r="B3" s="73"/>
      <c r="C3" s="160" t="s">
        <v>36</v>
      </c>
      <c r="D3" s="158"/>
      <c r="E3" s="158"/>
      <c r="F3" s="157"/>
      <c r="G3" s="159" t="s">
        <v>35</v>
      </c>
      <c r="H3" s="158"/>
      <c r="I3" s="158"/>
      <c r="J3" s="157"/>
      <c r="K3" s="159" t="s">
        <v>34</v>
      </c>
      <c r="L3" s="158"/>
      <c r="M3" s="158"/>
      <c r="N3" s="157"/>
      <c r="O3" s="159" t="s">
        <v>33</v>
      </c>
      <c r="P3" s="158"/>
      <c r="Q3" s="158"/>
      <c r="R3" s="157"/>
      <c r="S3" s="159" t="s">
        <v>32</v>
      </c>
      <c r="T3" s="158"/>
      <c r="U3" s="158"/>
      <c r="V3" s="157"/>
      <c r="W3" s="159" t="s">
        <v>31</v>
      </c>
      <c r="X3" s="158"/>
      <c r="Y3" s="158"/>
      <c r="Z3" s="157"/>
      <c r="AA3" s="159" t="s">
        <v>30</v>
      </c>
      <c r="AB3" s="158"/>
      <c r="AC3" s="158"/>
      <c r="AD3" s="157"/>
      <c r="AE3" s="159" t="s">
        <v>29</v>
      </c>
      <c r="AF3" s="158"/>
      <c r="AG3" s="158"/>
      <c r="AH3" s="157"/>
      <c r="AI3" s="159" t="s">
        <v>28</v>
      </c>
      <c r="AJ3" s="158"/>
      <c r="AK3" s="158"/>
      <c r="AL3" s="157"/>
      <c r="AM3" s="156" t="s">
        <v>27</v>
      </c>
      <c r="AN3" s="155"/>
      <c r="AO3" s="155"/>
      <c r="AP3" s="154"/>
      <c r="AQ3" s="156" t="s">
        <v>26</v>
      </c>
      <c r="AR3" s="155"/>
      <c r="AS3" s="155"/>
      <c r="AT3" s="154"/>
      <c r="AU3" s="156" t="s">
        <v>25</v>
      </c>
      <c r="AV3" s="155"/>
      <c r="AW3" s="155"/>
      <c r="AX3" s="154"/>
      <c r="AY3" s="156" t="s">
        <v>24</v>
      </c>
      <c r="AZ3" s="155"/>
      <c r="BA3" s="155"/>
      <c r="BB3" s="154"/>
      <c r="BC3" s="156" t="s">
        <v>23</v>
      </c>
      <c r="BD3" s="155"/>
      <c r="BE3" s="155"/>
      <c r="BF3" s="154"/>
      <c r="BG3" s="62" t="s">
        <v>22</v>
      </c>
      <c r="BH3" s="61"/>
      <c r="BI3" s="61"/>
      <c r="BJ3" s="60"/>
      <c r="BK3" s="62" t="s">
        <v>21</v>
      </c>
      <c r="BL3" s="61"/>
      <c r="BM3" s="61"/>
      <c r="BN3" s="60"/>
      <c r="BO3" s="62" t="s">
        <v>20</v>
      </c>
      <c r="BP3" s="61"/>
      <c r="BQ3" s="61"/>
      <c r="BR3" s="60"/>
      <c r="BS3" s="62" t="s">
        <v>19</v>
      </c>
      <c r="BT3" s="61"/>
      <c r="BU3" s="61"/>
      <c r="BV3" s="60"/>
      <c r="BW3" s="62" t="s">
        <v>18</v>
      </c>
      <c r="BX3" s="61"/>
      <c r="BY3" s="61"/>
      <c r="BZ3" s="60"/>
      <c r="CA3" s="62" t="s">
        <v>47</v>
      </c>
      <c r="CB3" s="61"/>
      <c r="CC3" s="61"/>
      <c r="CD3" s="60"/>
      <c r="CE3" s="62" t="s">
        <v>16</v>
      </c>
      <c r="CF3" s="61"/>
      <c r="CG3" s="61"/>
      <c r="CH3" s="60"/>
      <c r="CI3" s="62" t="s">
        <v>15</v>
      </c>
      <c r="CJ3" s="61"/>
      <c r="CK3" s="61"/>
      <c r="CL3" s="60"/>
      <c r="CM3" s="62" t="s">
        <v>46</v>
      </c>
      <c r="CN3" s="61"/>
      <c r="CO3" s="61"/>
      <c r="CP3" s="60"/>
      <c r="CQ3" s="173" t="s">
        <v>45</v>
      </c>
      <c r="CR3" s="172"/>
      <c r="CS3" s="172" t="s">
        <v>44</v>
      </c>
      <c r="CT3" s="172"/>
    </row>
    <row r="4" spans="1:98" s="21" customFormat="1" ht="46.5" customHeight="1" thickTop="1" x14ac:dyDescent="0.4">
      <c r="A4" s="153" t="s">
        <v>42</v>
      </c>
      <c r="B4" s="152"/>
      <c r="C4" s="151">
        <v>0.94299999999999995</v>
      </c>
      <c r="D4" s="150"/>
      <c r="E4" s="150"/>
      <c r="F4" s="149"/>
      <c r="G4" s="148">
        <v>0.92700000000000005</v>
      </c>
      <c r="H4" s="143" t="s">
        <v>6</v>
      </c>
      <c r="I4" s="142">
        <v>-1.6</v>
      </c>
      <c r="J4" s="145" t="s">
        <v>5</v>
      </c>
      <c r="K4" s="147">
        <v>0.91300000000000003</v>
      </c>
      <c r="L4" s="143" t="s">
        <v>6</v>
      </c>
      <c r="M4" s="142">
        <v>-1.4</v>
      </c>
      <c r="N4" s="148" t="s">
        <v>5</v>
      </c>
      <c r="O4" s="147">
        <v>0.90700000000000003</v>
      </c>
      <c r="P4" s="143" t="s">
        <v>6</v>
      </c>
      <c r="Q4" s="142">
        <v>-0.6</v>
      </c>
      <c r="R4" s="141" t="s">
        <v>5</v>
      </c>
      <c r="S4" s="147">
        <v>0.91600000000000004</v>
      </c>
      <c r="T4" s="143" t="s">
        <v>6</v>
      </c>
      <c r="U4" s="142">
        <v>0.9</v>
      </c>
      <c r="V4" s="145" t="s">
        <v>5</v>
      </c>
      <c r="W4" s="147">
        <v>0.92</v>
      </c>
      <c r="X4" s="143" t="s">
        <v>6</v>
      </c>
      <c r="Y4" s="142">
        <v>0.4</v>
      </c>
      <c r="Z4" s="145" t="s">
        <v>5</v>
      </c>
      <c r="AA4" s="146">
        <v>0.92600000000000005</v>
      </c>
      <c r="AB4" s="143" t="s">
        <v>6</v>
      </c>
      <c r="AC4" s="142">
        <v>0.6</v>
      </c>
      <c r="AD4" s="145" t="s">
        <v>5</v>
      </c>
      <c r="AE4" s="146">
        <v>0.92800000000000005</v>
      </c>
      <c r="AF4" s="143" t="s">
        <v>6</v>
      </c>
      <c r="AG4" s="142">
        <v>0.2</v>
      </c>
      <c r="AH4" s="145" t="s">
        <v>5</v>
      </c>
      <c r="AI4" s="144">
        <v>0.93300000000000005</v>
      </c>
      <c r="AJ4" s="143" t="s">
        <v>6</v>
      </c>
      <c r="AK4" s="142">
        <v>0.5</v>
      </c>
      <c r="AL4" s="141" t="s">
        <v>5</v>
      </c>
      <c r="AM4" s="140">
        <v>0.95099999999999996</v>
      </c>
      <c r="AN4" s="139" t="s">
        <v>6</v>
      </c>
      <c r="AO4" s="138">
        <v>1.8</v>
      </c>
      <c r="AP4" s="137" t="s">
        <v>5</v>
      </c>
      <c r="AQ4" s="140">
        <v>0.96199999999999997</v>
      </c>
      <c r="AR4" s="139" t="s">
        <v>6</v>
      </c>
      <c r="AS4" s="138">
        <v>1.1000000000000001</v>
      </c>
      <c r="AT4" s="137" t="s">
        <v>5</v>
      </c>
      <c r="AU4" s="140">
        <v>0.96599999999999997</v>
      </c>
      <c r="AV4" s="139" t="s">
        <v>6</v>
      </c>
      <c r="AW4" s="138">
        <v>0.4</v>
      </c>
      <c r="AX4" s="137" t="s">
        <v>5</v>
      </c>
      <c r="AY4" s="140">
        <v>0.95299999999999996</v>
      </c>
      <c r="AZ4" s="139" t="s">
        <v>6</v>
      </c>
      <c r="BA4" s="138">
        <v>-1.3</v>
      </c>
      <c r="BB4" s="137" t="s">
        <v>5</v>
      </c>
      <c r="BC4" s="140">
        <v>0.91</v>
      </c>
      <c r="BD4" s="139" t="s">
        <v>6</v>
      </c>
      <c r="BE4" s="138">
        <v>-4.3</v>
      </c>
      <c r="BF4" s="137" t="s">
        <v>5</v>
      </c>
      <c r="BG4" s="140">
        <v>0.90500000000000003</v>
      </c>
      <c r="BH4" s="139" t="s">
        <v>6</v>
      </c>
      <c r="BI4" s="138">
        <v>-0.5</v>
      </c>
      <c r="BJ4" s="137" t="s">
        <v>5</v>
      </c>
      <c r="BK4" s="140">
        <v>0.93300000000000005</v>
      </c>
      <c r="BL4" s="139" t="s">
        <v>6</v>
      </c>
      <c r="BM4" s="138">
        <v>2.8000000000000025</v>
      </c>
      <c r="BN4" s="137" t="s">
        <v>5</v>
      </c>
      <c r="BO4" s="140">
        <v>0.93400000000000005</v>
      </c>
      <c r="BP4" s="139" t="s">
        <v>6</v>
      </c>
      <c r="BQ4" s="138">
        <v>0.10000000000000009</v>
      </c>
      <c r="BR4" s="137" t="s">
        <v>5</v>
      </c>
      <c r="BS4" s="140">
        <v>0.94</v>
      </c>
      <c r="BT4" s="139" t="s">
        <v>6</v>
      </c>
      <c r="BU4" s="138">
        <v>0.59999999999998943</v>
      </c>
      <c r="BV4" s="137" t="s">
        <v>5</v>
      </c>
      <c r="BW4" s="140">
        <v>0.96499999999999997</v>
      </c>
      <c r="BX4" s="139" t="s">
        <v>6</v>
      </c>
      <c r="BY4" s="138">
        <v>2.5000000000000022</v>
      </c>
      <c r="BZ4" s="137" t="s">
        <v>5</v>
      </c>
      <c r="CA4" s="140">
        <v>0.97099999999999997</v>
      </c>
      <c r="CB4" s="139" t="s">
        <v>6</v>
      </c>
      <c r="CC4" s="138">
        <v>0.60000000000000053</v>
      </c>
      <c r="CD4" s="137" t="s">
        <v>5</v>
      </c>
      <c r="CE4" s="140">
        <v>0.97299999999999998</v>
      </c>
      <c r="CF4" s="139" t="s">
        <v>6</v>
      </c>
      <c r="CG4" s="138">
        <v>0.20000000000000018</v>
      </c>
      <c r="CH4" s="137" t="s">
        <v>5</v>
      </c>
      <c r="CI4" s="140">
        <v>0.98199999999999998</v>
      </c>
      <c r="CJ4" s="139" t="s">
        <v>6</v>
      </c>
      <c r="CK4" s="138">
        <v>0.9000000000000008</v>
      </c>
      <c r="CL4" s="137" t="s">
        <v>5</v>
      </c>
      <c r="CM4" s="140">
        <v>0.97399999999999998</v>
      </c>
      <c r="CN4" s="139" t="s">
        <v>4</v>
      </c>
      <c r="CO4" s="138">
        <v>-0.80000000000000071</v>
      </c>
      <c r="CP4" s="137" t="s">
        <v>3</v>
      </c>
      <c r="CQ4" s="23">
        <f>MIN(O4,S4,W4,AA4,AE4,AI4,AM4,AQ4,AU4,AY4,BC4,BG4,BK4,BO4,BS4,BW4,CA4,K4,G4,C4,CE4,CI4,CM4)</f>
        <v>0.90500000000000003</v>
      </c>
      <c r="CR4" s="22">
        <f>MIN(BE4,BA4,AW4,AS4,AO4,AK4,AG4,AC4,Y4,U4,BI4,BM4,BQ4,BU4,BY4,CC4,Q4,M4,I4,CG4,CK4,CO4)</f>
        <v>-4.3</v>
      </c>
      <c r="CS4" s="23">
        <f>MAX(O4,S4,W4,AA4,AE4,AI4,AM4,AQ4,AU4,AY4,BC4,BG4,BK4,BO4,BS4,BW4,CA4,K4,G4,C4,CE4,CI4,CM4)</f>
        <v>0.98199999999999998</v>
      </c>
      <c r="CT4" s="22">
        <f>MAX(U4,Y4,AC4,AG4,AK4,AO4,AS4,AW4,BA4,BE4,BI4,BM4,BQ4,BU4,BY4,CC4,Q4,M4,I4,CG4,CK4,CO4)</f>
        <v>2.8000000000000025</v>
      </c>
    </row>
    <row r="5" spans="1:98" s="21" customFormat="1" ht="46.5" customHeight="1" x14ac:dyDescent="0.4">
      <c r="A5" s="136" t="s">
        <v>41</v>
      </c>
      <c r="B5" s="135" t="s">
        <v>40</v>
      </c>
      <c r="C5" s="134">
        <v>0.90700000000000003</v>
      </c>
      <c r="D5" s="133"/>
      <c r="E5" s="133"/>
      <c r="F5" s="132"/>
      <c r="G5" s="131">
        <v>0.88600000000000001</v>
      </c>
      <c r="H5" s="126" t="s">
        <v>6</v>
      </c>
      <c r="I5" s="125">
        <v>-2.1</v>
      </c>
      <c r="J5" s="128" t="s">
        <v>5</v>
      </c>
      <c r="K5" s="130">
        <v>0.90300000000000002</v>
      </c>
      <c r="L5" s="126" t="s">
        <v>6</v>
      </c>
      <c r="M5" s="125">
        <v>1.7</v>
      </c>
      <c r="N5" s="131" t="s">
        <v>5</v>
      </c>
      <c r="O5" s="130">
        <v>0.92500000000000004</v>
      </c>
      <c r="P5" s="126" t="s">
        <v>6</v>
      </c>
      <c r="Q5" s="125">
        <v>2.2000000000000002</v>
      </c>
      <c r="R5" s="124" t="s">
        <v>5</v>
      </c>
      <c r="S5" s="130">
        <v>0.91900000000000004</v>
      </c>
      <c r="T5" s="126" t="s">
        <v>6</v>
      </c>
      <c r="U5" s="125">
        <v>-0.6</v>
      </c>
      <c r="V5" s="128" t="s">
        <v>5</v>
      </c>
      <c r="W5" s="130">
        <v>0.91900000000000004</v>
      </c>
      <c r="X5" s="126" t="s">
        <v>6</v>
      </c>
      <c r="Y5" s="125">
        <v>0</v>
      </c>
      <c r="Z5" s="128" t="s">
        <v>5</v>
      </c>
      <c r="AA5" s="129">
        <v>0.94599999999999995</v>
      </c>
      <c r="AB5" s="126" t="s">
        <v>6</v>
      </c>
      <c r="AC5" s="125">
        <v>2.7</v>
      </c>
      <c r="AD5" s="128" t="s">
        <v>5</v>
      </c>
      <c r="AE5" s="129">
        <v>0.94199999999999995</v>
      </c>
      <c r="AF5" s="126" t="s">
        <v>6</v>
      </c>
      <c r="AG5" s="125">
        <v>-0.4</v>
      </c>
      <c r="AH5" s="128" t="s">
        <v>5</v>
      </c>
      <c r="AI5" s="127">
        <v>0.94099999999999995</v>
      </c>
      <c r="AJ5" s="126" t="s">
        <v>6</v>
      </c>
      <c r="AK5" s="125">
        <v>-0.1</v>
      </c>
      <c r="AL5" s="124" t="s">
        <v>5</v>
      </c>
      <c r="AM5" s="123">
        <v>0.93700000000000006</v>
      </c>
      <c r="AN5" s="122" t="s">
        <v>6</v>
      </c>
      <c r="AO5" s="121">
        <v>-0.4</v>
      </c>
      <c r="AP5" s="120" t="s">
        <v>5</v>
      </c>
      <c r="AQ5" s="123">
        <v>0.96599999999999997</v>
      </c>
      <c r="AR5" s="122" t="s">
        <v>6</v>
      </c>
      <c r="AS5" s="121">
        <v>2.9</v>
      </c>
      <c r="AT5" s="120" t="s">
        <v>5</v>
      </c>
      <c r="AU5" s="123">
        <v>0.97</v>
      </c>
      <c r="AV5" s="122" t="s">
        <v>6</v>
      </c>
      <c r="AW5" s="121">
        <v>0.4</v>
      </c>
      <c r="AX5" s="120" t="s">
        <v>5</v>
      </c>
      <c r="AY5" s="123">
        <v>0.95299999999999996</v>
      </c>
      <c r="AZ5" s="122" t="s">
        <v>6</v>
      </c>
      <c r="BA5" s="121">
        <v>-1.7</v>
      </c>
      <c r="BB5" s="120" t="s">
        <v>5</v>
      </c>
      <c r="BC5" s="123">
        <v>0.93100000000000005</v>
      </c>
      <c r="BD5" s="122" t="s">
        <v>6</v>
      </c>
      <c r="BE5" s="121">
        <v>-2.2000000000000002</v>
      </c>
      <c r="BF5" s="120" t="s">
        <v>5</v>
      </c>
      <c r="BG5" s="123">
        <v>0.92500000000000004</v>
      </c>
      <c r="BH5" s="122" t="s">
        <v>6</v>
      </c>
      <c r="BI5" s="121">
        <v>-0.6</v>
      </c>
      <c r="BJ5" s="120" t="s">
        <v>5</v>
      </c>
      <c r="BK5" s="123">
        <v>0.94899999999999995</v>
      </c>
      <c r="BL5" s="122" t="s">
        <v>6</v>
      </c>
      <c r="BM5" s="121">
        <v>2.4</v>
      </c>
      <c r="BN5" s="120" t="s">
        <v>5</v>
      </c>
      <c r="BO5" s="123">
        <v>0.95299999999999996</v>
      </c>
      <c r="BP5" s="122" t="s">
        <v>6</v>
      </c>
      <c r="BQ5" s="121">
        <v>0.40000000000000036</v>
      </c>
      <c r="BR5" s="120" t="s">
        <v>5</v>
      </c>
      <c r="BS5" s="123">
        <v>0.96899999999999997</v>
      </c>
      <c r="BT5" s="122" t="s">
        <v>6</v>
      </c>
      <c r="BU5" s="121">
        <v>1.6000000000000014</v>
      </c>
      <c r="BV5" s="120" t="s">
        <v>5</v>
      </c>
      <c r="BW5" s="123">
        <v>0.98299999999999998</v>
      </c>
      <c r="BX5" s="122" t="s">
        <v>6</v>
      </c>
      <c r="BY5" s="121">
        <v>1.4000000000000012</v>
      </c>
      <c r="BZ5" s="120" t="s">
        <v>5</v>
      </c>
      <c r="CA5" s="123">
        <v>0.96399999999999997</v>
      </c>
      <c r="CB5" s="122" t="s">
        <v>6</v>
      </c>
      <c r="CC5" s="121">
        <v>-1.9000000000000017</v>
      </c>
      <c r="CD5" s="120" t="s">
        <v>5</v>
      </c>
      <c r="CE5" s="123">
        <v>0.97</v>
      </c>
      <c r="CF5" s="122" t="s">
        <v>6</v>
      </c>
      <c r="CG5" s="121">
        <v>0.60000000000000053</v>
      </c>
      <c r="CH5" s="120" t="s">
        <v>5</v>
      </c>
      <c r="CI5" s="123">
        <v>0.98799999999999999</v>
      </c>
      <c r="CJ5" s="122" t="s">
        <v>6</v>
      </c>
      <c r="CK5" s="121">
        <v>1.8000000000000016</v>
      </c>
      <c r="CL5" s="120" t="s">
        <v>5</v>
      </c>
      <c r="CM5" s="123">
        <v>0.97099999999999997</v>
      </c>
      <c r="CN5" s="122" t="s">
        <v>4</v>
      </c>
      <c r="CO5" s="121">
        <v>-1.7000000000000015</v>
      </c>
      <c r="CP5" s="120" t="s">
        <v>3</v>
      </c>
      <c r="CQ5" s="23">
        <f>MIN(O5,S5,W5,AA5,AE5,AI5,AM5,AQ5,AU5,AY5,BC5,BG5,BK5,BO5,BS5,BW5,CA5,K5,G5,C5,CE5,CI5,CM5)</f>
        <v>0.88600000000000001</v>
      </c>
      <c r="CR5" s="22">
        <f>MIN(BE5,BA5,AW5,AS5,AO5,AK5,AG5,AC5,Y5,U5,BI5,BM5,BQ5,BU5,BY5,CC5,Q5,M5,I5,CG5,CK5,CO5)</f>
        <v>-2.2000000000000002</v>
      </c>
      <c r="CS5" s="23">
        <f>MAX(O5,S5,W5,AA5,AE5,AI5,AM5,AQ5,AU5,AY5,BC5,BG5,BK5,BO5,BS5,BW5,CA5,K5,G5,C5,CE5,CI5,CM5)</f>
        <v>0.98799999999999999</v>
      </c>
      <c r="CT5" s="22">
        <f>MAX(U5,Y5,AC5,AG5,AK5,AO5,AS5,AW5,BA5,BE5,BI5,BM5,BQ5,BU5,BY5,CC5,Q5,M5,I5,CG5,CK5,CO5)</f>
        <v>2.9</v>
      </c>
    </row>
    <row r="6" spans="1:98" s="21" customFormat="1" ht="46.5" customHeight="1" x14ac:dyDescent="0.4">
      <c r="A6" s="119"/>
      <c r="B6" s="118" t="s">
        <v>39</v>
      </c>
      <c r="C6" s="117">
        <v>0.95199999999999996</v>
      </c>
      <c r="D6" s="116"/>
      <c r="E6" s="116"/>
      <c r="F6" s="115"/>
      <c r="G6" s="114">
        <v>0.93799999999999994</v>
      </c>
      <c r="H6" s="111" t="s">
        <v>6</v>
      </c>
      <c r="I6" s="110">
        <v>-1.4</v>
      </c>
      <c r="J6" s="109" t="s">
        <v>5</v>
      </c>
      <c r="K6" s="112">
        <v>0.91500000000000004</v>
      </c>
      <c r="L6" s="111" t="s">
        <v>6</v>
      </c>
      <c r="M6" s="110">
        <v>-2.2999999999999998</v>
      </c>
      <c r="N6" s="114" t="s">
        <v>5</v>
      </c>
      <c r="O6" s="112">
        <v>0.90300000000000002</v>
      </c>
      <c r="P6" s="111" t="s">
        <v>6</v>
      </c>
      <c r="Q6" s="110">
        <v>-1.2</v>
      </c>
      <c r="R6" s="113" t="s">
        <v>5</v>
      </c>
      <c r="S6" s="112">
        <v>0.91500000000000004</v>
      </c>
      <c r="T6" s="111" t="s">
        <v>6</v>
      </c>
      <c r="U6" s="110">
        <v>1.2</v>
      </c>
      <c r="V6" s="109" t="s">
        <v>5</v>
      </c>
      <c r="W6" s="112">
        <v>0.92</v>
      </c>
      <c r="X6" s="111" t="s">
        <v>6</v>
      </c>
      <c r="Y6" s="110">
        <v>0.5</v>
      </c>
      <c r="Z6" s="109" t="s">
        <v>5</v>
      </c>
      <c r="AA6" s="171">
        <v>0.92200000000000004</v>
      </c>
      <c r="AB6" s="111" t="s">
        <v>6</v>
      </c>
      <c r="AC6" s="110">
        <v>0.2</v>
      </c>
      <c r="AD6" s="109" t="s">
        <v>5</v>
      </c>
      <c r="AE6" s="171">
        <v>0.92500000000000004</v>
      </c>
      <c r="AF6" s="111" t="s">
        <v>6</v>
      </c>
      <c r="AG6" s="110">
        <v>0.3</v>
      </c>
      <c r="AH6" s="109" t="s">
        <v>5</v>
      </c>
      <c r="AI6" s="170">
        <v>0.93200000000000005</v>
      </c>
      <c r="AJ6" s="111" t="s">
        <v>6</v>
      </c>
      <c r="AK6" s="110">
        <v>0.7</v>
      </c>
      <c r="AL6" s="113" t="s">
        <v>5</v>
      </c>
      <c r="AM6" s="169">
        <v>0.95399999999999996</v>
      </c>
      <c r="AN6" s="168" t="s">
        <v>6</v>
      </c>
      <c r="AO6" s="167">
        <v>2.2000000000000002</v>
      </c>
      <c r="AP6" s="166" t="s">
        <v>5</v>
      </c>
      <c r="AQ6" s="169">
        <v>0.96099999999999997</v>
      </c>
      <c r="AR6" s="168" t="s">
        <v>6</v>
      </c>
      <c r="AS6" s="167">
        <v>0.7</v>
      </c>
      <c r="AT6" s="166" t="s">
        <v>5</v>
      </c>
      <c r="AU6" s="169">
        <v>0.96499999999999997</v>
      </c>
      <c r="AV6" s="168" t="s">
        <v>6</v>
      </c>
      <c r="AW6" s="167">
        <v>0.4</v>
      </c>
      <c r="AX6" s="166" t="s">
        <v>5</v>
      </c>
      <c r="AY6" s="169">
        <v>0.95299999999999996</v>
      </c>
      <c r="AZ6" s="168" t="s">
        <v>6</v>
      </c>
      <c r="BA6" s="167">
        <v>-1.2</v>
      </c>
      <c r="BB6" s="166" t="s">
        <v>5</v>
      </c>
      <c r="BC6" s="169">
        <v>0.90500000000000003</v>
      </c>
      <c r="BD6" s="168" t="s">
        <v>6</v>
      </c>
      <c r="BE6" s="167">
        <v>-4.8</v>
      </c>
      <c r="BF6" s="166" t="s">
        <v>5</v>
      </c>
      <c r="BG6" s="169">
        <v>0.9</v>
      </c>
      <c r="BH6" s="168" t="s">
        <v>6</v>
      </c>
      <c r="BI6" s="167">
        <v>-0.5</v>
      </c>
      <c r="BJ6" s="166" t="s">
        <v>5</v>
      </c>
      <c r="BK6" s="169">
        <v>0.92900000000000005</v>
      </c>
      <c r="BL6" s="168" t="s">
        <v>6</v>
      </c>
      <c r="BM6" s="167">
        <v>2.9000000000000026</v>
      </c>
      <c r="BN6" s="166" t="s">
        <v>5</v>
      </c>
      <c r="BO6" s="169">
        <v>0.92900000000000005</v>
      </c>
      <c r="BP6" s="168" t="s">
        <v>6</v>
      </c>
      <c r="BQ6" s="167">
        <v>0</v>
      </c>
      <c r="BR6" s="166" t="s">
        <v>5</v>
      </c>
      <c r="BS6" s="169">
        <v>0.93200000000000005</v>
      </c>
      <c r="BT6" s="168" t="s">
        <v>6</v>
      </c>
      <c r="BU6" s="167">
        <v>0.30000000000000027</v>
      </c>
      <c r="BV6" s="166" t="s">
        <v>5</v>
      </c>
      <c r="BW6" s="169">
        <v>0.96099999999999997</v>
      </c>
      <c r="BX6" s="168" t="s">
        <v>6</v>
      </c>
      <c r="BY6" s="167">
        <v>2.9</v>
      </c>
      <c r="BZ6" s="166" t="s">
        <v>5</v>
      </c>
      <c r="CA6" s="169">
        <v>0.97299999999999998</v>
      </c>
      <c r="CB6" s="168" t="s">
        <v>6</v>
      </c>
      <c r="CC6" s="167">
        <v>1.2000000000000011</v>
      </c>
      <c r="CD6" s="166" t="s">
        <v>5</v>
      </c>
      <c r="CE6" s="169">
        <v>0.97399999999999998</v>
      </c>
      <c r="CF6" s="168" t="s">
        <v>6</v>
      </c>
      <c r="CG6" s="167">
        <v>0.10000000000000009</v>
      </c>
      <c r="CH6" s="166" t="s">
        <v>5</v>
      </c>
      <c r="CI6" s="169">
        <v>0.98</v>
      </c>
      <c r="CJ6" s="168" t="s">
        <v>6</v>
      </c>
      <c r="CK6" s="167">
        <v>0.60000000000000053</v>
      </c>
      <c r="CL6" s="166" t="s">
        <v>5</v>
      </c>
      <c r="CM6" s="169">
        <v>0.97499999999999998</v>
      </c>
      <c r="CN6" s="168" t="s">
        <v>4</v>
      </c>
      <c r="CO6" s="167">
        <v>-0.50000000000000044</v>
      </c>
      <c r="CP6" s="166" t="s">
        <v>3</v>
      </c>
      <c r="CQ6" s="23">
        <f>MIN(O6,S6,W6,AA6,AE6,AI6,AM6,AQ6,AU6,AY6,BC6,BG6,BK6,BO6,BS6,BW6,CA6,K6,G6,C6,CE6,CI6,CM6)</f>
        <v>0.9</v>
      </c>
      <c r="CR6" s="22">
        <f>MIN(BE6,BA6,AW6,AS6,AO6,AK6,AG6,AC6,Y6,U6,BI6,BM6,BQ6,BU6,BY6,CC6,Q6,M6,I6,CG6,CK6,CO6)</f>
        <v>-4.8</v>
      </c>
      <c r="CS6" s="23">
        <f>MAX(O6,S6,W6,AA6,AE6,AI6,AM6,AQ6,AU6,AY6,BC6,BG6,BK6,BO6,BS6,BW6,CA6,K6,G6,C6,CE6,CI6,CM6)</f>
        <v>0.98</v>
      </c>
      <c r="CT6" s="22">
        <f>MAX(U6,Y6,AC6,AG6,AK6,AO6,AS6,AW6,BA6,BE6,BI6,BM6,BQ6,BU6,BY6,CC6,Q6,M6,I6,CG6,CK6,CO6)</f>
        <v>2.9000000000000026</v>
      </c>
    </row>
    <row r="7" spans="1:98" s="21" customFormat="1" ht="46.5" customHeight="1" x14ac:dyDescent="0.4">
      <c r="A7" s="165"/>
      <c r="B7" s="165"/>
      <c r="C7" s="86"/>
      <c r="D7" s="89"/>
      <c r="E7" s="87"/>
      <c r="F7" s="86"/>
      <c r="G7" s="164"/>
      <c r="H7" s="88"/>
      <c r="I7" s="142"/>
      <c r="J7" s="164"/>
      <c r="K7" s="162"/>
      <c r="L7" s="88"/>
      <c r="M7" s="163"/>
      <c r="N7" s="162"/>
      <c r="O7" s="162"/>
      <c r="P7" s="88"/>
      <c r="Q7" s="163"/>
      <c r="R7" s="162"/>
      <c r="S7" s="162"/>
      <c r="T7" s="88"/>
      <c r="U7" s="163"/>
      <c r="V7" s="162"/>
      <c r="W7" s="161"/>
      <c r="X7" s="84"/>
      <c r="Y7" s="83"/>
      <c r="Z7" s="82"/>
      <c r="AA7" s="81"/>
      <c r="AB7" s="80"/>
      <c r="AC7" s="79"/>
      <c r="AD7" s="78"/>
      <c r="AE7" s="81"/>
      <c r="AF7" s="80"/>
      <c r="AG7" s="79"/>
      <c r="AH7" s="78"/>
      <c r="AI7" s="81"/>
      <c r="AJ7" s="80"/>
      <c r="AK7" s="79"/>
      <c r="AL7" s="78"/>
      <c r="AM7" s="41"/>
      <c r="AN7" s="77"/>
      <c r="AO7" s="76"/>
      <c r="AP7" s="75"/>
      <c r="AQ7" s="41"/>
      <c r="AR7" s="77"/>
      <c r="AS7" s="76"/>
      <c r="AT7" s="75"/>
      <c r="AU7" s="41"/>
      <c r="AV7" s="77"/>
      <c r="AW7" s="76"/>
      <c r="AX7" s="75"/>
      <c r="AY7" s="41"/>
      <c r="AZ7" s="77"/>
      <c r="BA7" s="76"/>
      <c r="BB7" s="75"/>
      <c r="BC7" s="41"/>
      <c r="BD7" s="77"/>
      <c r="BE7" s="76"/>
      <c r="BF7" s="75"/>
      <c r="BG7" s="41"/>
      <c r="BH7" s="77"/>
      <c r="BI7" s="76"/>
      <c r="BJ7" s="75"/>
      <c r="BK7" s="41"/>
      <c r="BL7" s="77"/>
      <c r="BM7" s="76"/>
      <c r="BN7" s="75"/>
      <c r="BO7" s="41"/>
      <c r="BP7" s="77"/>
      <c r="BQ7" s="76"/>
      <c r="BR7" s="75"/>
      <c r="BS7" s="41"/>
      <c r="BT7" s="77"/>
      <c r="BU7" s="76"/>
      <c r="BV7" s="75"/>
      <c r="BW7" s="41"/>
      <c r="BX7" s="77"/>
      <c r="BY7" s="76"/>
      <c r="BZ7" s="75"/>
      <c r="CA7" s="41"/>
      <c r="CB7" s="77"/>
      <c r="CC7" s="76"/>
      <c r="CD7" s="75"/>
      <c r="CE7" s="41"/>
      <c r="CF7" s="77"/>
      <c r="CG7" s="76"/>
      <c r="CH7" s="75"/>
      <c r="CI7" s="41"/>
      <c r="CJ7" s="77"/>
      <c r="CK7" s="76"/>
      <c r="CL7" s="75"/>
      <c r="CM7" s="41"/>
      <c r="CN7" s="77"/>
      <c r="CO7" s="76"/>
      <c r="CP7" s="75"/>
      <c r="CQ7" s="23"/>
      <c r="CR7" s="22"/>
      <c r="CS7" s="23"/>
      <c r="CT7" s="22"/>
    </row>
    <row r="8" spans="1:98" s="21" customFormat="1" ht="46.5" customHeight="1" x14ac:dyDescent="0.4">
      <c r="A8" s="78"/>
      <c r="B8" s="78"/>
      <c r="C8" s="96"/>
      <c r="D8" s="96"/>
      <c r="E8" s="97"/>
      <c r="F8" s="96"/>
      <c r="G8" s="93"/>
      <c r="H8" s="95"/>
      <c r="I8" s="94"/>
      <c r="J8" s="93"/>
      <c r="K8" s="78"/>
      <c r="L8" s="80"/>
      <c r="M8" s="79"/>
      <c r="N8" s="78"/>
      <c r="O8" s="78"/>
      <c r="P8" s="80"/>
      <c r="Q8" s="79"/>
      <c r="R8" s="78"/>
      <c r="S8" s="78"/>
      <c r="T8" s="80"/>
      <c r="U8" s="79"/>
      <c r="V8" s="78"/>
      <c r="W8" s="81"/>
      <c r="X8" s="80"/>
      <c r="Y8" s="79"/>
      <c r="Z8" s="78"/>
      <c r="AA8" s="81"/>
      <c r="AB8" s="80"/>
      <c r="AC8" s="79"/>
      <c r="AD8" s="78"/>
      <c r="AE8" s="81"/>
      <c r="AF8" s="80"/>
      <c r="AG8" s="79"/>
      <c r="AH8" s="78"/>
      <c r="AI8" s="81"/>
      <c r="AJ8" s="80"/>
      <c r="AK8" s="79"/>
      <c r="AL8" s="78"/>
      <c r="AM8" s="41"/>
      <c r="AN8" s="77"/>
      <c r="AO8" s="76"/>
      <c r="AP8" s="75"/>
      <c r="AQ8" s="41"/>
      <c r="AR8" s="77"/>
      <c r="AS8" s="76"/>
      <c r="AT8" s="75"/>
      <c r="AU8" s="41"/>
      <c r="AV8" s="77"/>
      <c r="AW8" s="76"/>
      <c r="AX8" s="75"/>
      <c r="AY8" s="41"/>
      <c r="AZ8" s="77"/>
      <c r="BA8" s="76"/>
      <c r="BB8" s="75"/>
      <c r="BC8" s="41"/>
      <c r="BD8" s="77"/>
      <c r="BE8" s="76"/>
      <c r="BF8" s="75"/>
      <c r="BG8" s="41"/>
      <c r="BH8" s="77"/>
      <c r="BI8" s="76"/>
      <c r="BJ8" s="75"/>
      <c r="BK8" s="41"/>
      <c r="BL8" s="77"/>
      <c r="BM8" s="76"/>
      <c r="BN8" s="75"/>
      <c r="BO8" s="41"/>
      <c r="BP8" s="77"/>
      <c r="BQ8" s="76"/>
      <c r="BR8" s="75"/>
      <c r="BS8" s="41"/>
      <c r="BT8" s="77"/>
      <c r="BU8" s="76"/>
      <c r="BV8" s="75"/>
      <c r="BW8" s="41"/>
      <c r="BX8" s="77"/>
      <c r="BY8" s="76"/>
      <c r="BZ8" s="75"/>
      <c r="CA8" s="41"/>
      <c r="CB8" s="77"/>
      <c r="CC8" s="76"/>
      <c r="CD8" s="75"/>
      <c r="CE8" s="41"/>
      <c r="CF8" s="77"/>
      <c r="CG8" s="76"/>
      <c r="CH8" s="75"/>
      <c r="CI8" s="41"/>
      <c r="CJ8" s="77"/>
      <c r="CK8" s="76"/>
      <c r="CL8" s="75"/>
      <c r="CM8" s="41"/>
      <c r="CN8" s="77"/>
      <c r="CO8" s="76"/>
      <c r="CP8" s="75"/>
      <c r="CQ8" s="23"/>
      <c r="CR8" s="22"/>
      <c r="CS8" s="23"/>
      <c r="CT8" s="22"/>
    </row>
    <row r="9" spans="1:98" s="21" customFormat="1" ht="46.5" customHeight="1" x14ac:dyDescent="0.4">
      <c r="A9" s="92" t="s">
        <v>43</v>
      </c>
      <c r="B9" s="91"/>
      <c r="C9" s="91"/>
      <c r="D9" s="91"/>
      <c r="E9" s="91"/>
      <c r="F9" s="91"/>
      <c r="G9" s="91"/>
      <c r="H9" s="91"/>
      <c r="I9" s="90"/>
      <c r="J9" s="89"/>
      <c r="K9" s="86"/>
      <c r="L9" s="88"/>
      <c r="M9" s="87"/>
      <c r="N9" s="86"/>
      <c r="O9" s="86"/>
      <c r="P9" s="88"/>
      <c r="Q9" s="87"/>
      <c r="R9" s="86"/>
      <c r="S9" s="86"/>
      <c r="T9" s="88"/>
      <c r="U9" s="87"/>
      <c r="V9" s="86"/>
      <c r="W9" s="85"/>
      <c r="X9" s="84"/>
      <c r="Y9" s="83"/>
      <c r="Z9" s="82"/>
      <c r="AA9" s="81"/>
      <c r="AB9" s="80"/>
      <c r="AC9" s="79"/>
      <c r="AD9" s="78"/>
      <c r="AE9" s="81"/>
      <c r="AF9" s="80"/>
      <c r="AG9" s="79"/>
      <c r="AH9" s="78"/>
      <c r="AI9" s="81"/>
      <c r="AJ9" s="80"/>
      <c r="AK9" s="79"/>
      <c r="AL9" s="78"/>
      <c r="AM9" s="41"/>
      <c r="AN9" s="77"/>
      <c r="AO9" s="76"/>
      <c r="AP9" s="75"/>
      <c r="AQ9" s="41"/>
      <c r="AR9" s="77"/>
      <c r="AS9" s="76"/>
      <c r="AT9" s="75"/>
      <c r="AU9" s="41"/>
      <c r="AV9" s="77"/>
      <c r="AW9" s="76"/>
      <c r="AX9" s="75"/>
      <c r="AY9" s="41"/>
      <c r="AZ9" s="77"/>
      <c r="BA9" s="76"/>
      <c r="BB9" s="75"/>
      <c r="BC9" s="41"/>
      <c r="BD9" s="77"/>
      <c r="BE9" s="76"/>
      <c r="BF9" s="75"/>
      <c r="BG9" s="41"/>
      <c r="BH9" s="77"/>
      <c r="BI9" s="76"/>
      <c r="BJ9" s="75"/>
      <c r="BK9" s="41"/>
      <c r="BL9" s="77"/>
      <c r="BM9" s="76"/>
      <c r="BN9" s="75"/>
      <c r="BO9" s="41"/>
      <c r="BP9" s="77"/>
      <c r="BQ9" s="76"/>
      <c r="BR9" s="75"/>
      <c r="BS9" s="41"/>
      <c r="BT9" s="77"/>
      <c r="BU9" s="76"/>
      <c r="BV9" s="75"/>
      <c r="BW9" s="41"/>
      <c r="BX9" s="77"/>
      <c r="BY9" s="76"/>
      <c r="BZ9" s="75"/>
      <c r="CA9" s="41"/>
      <c r="CB9" s="77"/>
      <c r="CC9" s="76"/>
      <c r="CD9" s="75"/>
      <c r="CE9" s="41"/>
      <c r="CF9" s="77"/>
      <c r="CG9" s="76"/>
      <c r="CH9" s="75"/>
      <c r="CI9" s="41"/>
      <c r="CJ9" s="77"/>
      <c r="CK9" s="76"/>
      <c r="CL9" s="75"/>
      <c r="CM9" s="41"/>
      <c r="CN9" s="77"/>
      <c r="CO9" s="76"/>
      <c r="CP9" s="75"/>
      <c r="CQ9" s="23"/>
      <c r="CR9" s="22"/>
      <c r="CS9" s="23"/>
      <c r="CT9" s="22"/>
    </row>
    <row r="10" spans="1:98" s="21" customFormat="1" ht="46.5" customHeight="1" thickBot="1" x14ac:dyDescent="0.45">
      <c r="A10" s="74" t="s">
        <v>37</v>
      </c>
      <c r="B10" s="73"/>
      <c r="C10" s="160" t="s">
        <v>36</v>
      </c>
      <c r="D10" s="158"/>
      <c r="E10" s="158"/>
      <c r="F10" s="157"/>
      <c r="G10" s="159" t="s">
        <v>35</v>
      </c>
      <c r="H10" s="158"/>
      <c r="I10" s="158"/>
      <c r="J10" s="157"/>
      <c r="K10" s="159" t="s">
        <v>34</v>
      </c>
      <c r="L10" s="158"/>
      <c r="M10" s="158"/>
      <c r="N10" s="157"/>
      <c r="O10" s="159" t="s">
        <v>33</v>
      </c>
      <c r="P10" s="158"/>
      <c r="Q10" s="158"/>
      <c r="R10" s="157"/>
      <c r="S10" s="159" t="s">
        <v>32</v>
      </c>
      <c r="T10" s="158"/>
      <c r="U10" s="158"/>
      <c r="V10" s="157"/>
      <c r="W10" s="159" t="s">
        <v>31</v>
      </c>
      <c r="X10" s="158"/>
      <c r="Y10" s="158"/>
      <c r="Z10" s="157"/>
      <c r="AA10" s="159" t="s">
        <v>30</v>
      </c>
      <c r="AB10" s="158"/>
      <c r="AC10" s="158"/>
      <c r="AD10" s="157"/>
      <c r="AE10" s="159" t="s">
        <v>29</v>
      </c>
      <c r="AF10" s="158"/>
      <c r="AG10" s="158"/>
      <c r="AH10" s="157"/>
      <c r="AI10" s="159" t="s">
        <v>28</v>
      </c>
      <c r="AJ10" s="158"/>
      <c r="AK10" s="158"/>
      <c r="AL10" s="157"/>
      <c r="AM10" s="156" t="s">
        <v>27</v>
      </c>
      <c r="AN10" s="155"/>
      <c r="AO10" s="155"/>
      <c r="AP10" s="154"/>
      <c r="AQ10" s="156" t="s">
        <v>26</v>
      </c>
      <c r="AR10" s="155"/>
      <c r="AS10" s="155"/>
      <c r="AT10" s="154"/>
      <c r="AU10" s="156" t="s">
        <v>25</v>
      </c>
      <c r="AV10" s="155"/>
      <c r="AW10" s="155"/>
      <c r="AX10" s="154"/>
      <c r="AY10" s="156" t="s">
        <v>24</v>
      </c>
      <c r="AZ10" s="155"/>
      <c r="BA10" s="155"/>
      <c r="BB10" s="154"/>
      <c r="BC10" s="156" t="s">
        <v>23</v>
      </c>
      <c r="BD10" s="155"/>
      <c r="BE10" s="155"/>
      <c r="BF10" s="154"/>
      <c r="BG10" s="62" t="s">
        <v>22</v>
      </c>
      <c r="BH10" s="61"/>
      <c r="BI10" s="61"/>
      <c r="BJ10" s="60"/>
      <c r="BK10" s="62" t="s">
        <v>21</v>
      </c>
      <c r="BL10" s="61"/>
      <c r="BM10" s="61"/>
      <c r="BN10" s="60"/>
      <c r="BO10" s="62" t="s">
        <v>20</v>
      </c>
      <c r="BP10" s="61"/>
      <c r="BQ10" s="61"/>
      <c r="BR10" s="60"/>
      <c r="BS10" s="62" t="s">
        <v>19</v>
      </c>
      <c r="BT10" s="61"/>
      <c r="BU10" s="61"/>
      <c r="BV10" s="60"/>
      <c r="BW10" s="62" t="s">
        <v>18</v>
      </c>
      <c r="BX10" s="61"/>
      <c r="BY10" s="61"/>
      <c r="BZ10" s="60"/>
      <c r="CA10" s="62" t="s">
        <v>17</v>
      </c>
      <c r="CB10" s="61"/>
      <c r="CC10" s="61"/>
      <c r="CD10" s="60"/>
      <c r="CE10" s="62" t="s">
        <v>16</v>
      </c>
      <c r="CF10" s="61"/>
      <c r="CG10" s="61"/>
      <c r="CH10" s="60"/>
      <c r="CI10" s="62" t="s">
        <v>15</v>
      </c>
      <c r="CJ10" s="61"/>
      <c r="CK10" s="61"/>
      <c r="CL10" s="60"/>
      <c r="CM10" s="62" t="s">
        <v>14</v>
      </c>
      <c r="CN10" s="61"/>
      <c r="CO10" s="61"/>
      <c r="CP10" s="60"/>
      <c r="CQ10" s="23"/>
      <c r="CR10" s="22"/>
      <c r="CS10" s="23"/>
      <c r="CT10" s="22"/>
    </row>
    <row r="11" spans="1:98" s="21" customFormat="1" ht="46.5" customHeight="1" thickTop="1" x14ac:dyDescent="0.4">
      <c r="A11" s="153" t="s">
        <v>42</v>
      </c>
      <c r="B11" s="152"/>
      <c r="C11" s="151">
        <v>0.95399999999999996</v>
      </c>
      <c r="D11" s="150"/>
      <c r="E11" s="150"/>
      <c r="F11" s="149"/>
      <c r="G11" s="148">
        <v>0.95699999999999996</v>
      </c>
      <c r="H11" s="143" t="s">
        <v>6</v>
      </c>
      <c r="I11" s="142">
        <v>0.3</v>
      </c>
      <c r="J11" s="145" t="s">
        <v>5</v>
      </c>
      <c r="K11" s="147">
        <v>0.94799999999999995</v>
      </c>
      <c r="L11" s="143" t="s">
        <v>6</v>
      </c>
      <c r="M11" s="142">
        <v>-0.9</v>
      </c>
      <c r="N11" s="148" t="s">
        <v>5</v>
      </c>
      <c r="O11" s="147">
        <v>0.92600000000000005</v>
      </c>
      <c r="P11" s="143" t="s">
        <v>6</v>
      </c>
      <c r="Q11" s="142">
        <v>-2.2000000000000002</v>
      </c>
      <c r="R11" s="141" t="s">
        <v>5</v>
      </c>
      <c r="S11" s="147">
        <v>0.93300000000000005</v>
      </c>
      <c r="T11" s="143" t="s">
        <v>6</v>
      </c>
      <c r="U11" s="142">
        <v>0.7</v>
      </c>
      <c r="V11" s="145" t="s">
        <v>5</v>
      </c>
      <c r="W11" s="147">
        <v>0.92700000000000005</v>
      </c>
      <c r="X11" s="143" t="s">
        <v>6</v>
      </c>
      <c r="Y11" s="142">
        <v>-0.6</v>
      </c>
      <c r="Z11" s="145" t="s">
        <v>5</v>
      </c>
      <c r="AA11" s="146">
        <v>0.93300000000000005</v>
      </c>
      <c r="AB11" s="143" t="s">
        <v>6</v>
      </c>
      <c r="AC11" s="142">
        <v>0.6</v>
      </c>
      <c r="AD11" s="145" t="s">
        <v>5</v>
      </c>
      <c r="AE11" s="146">
        <v>0.94299999999999995</v>
      </c>
      <c r="AF11" s="143" t="s">
        <v>6</v>
      </c>
      <c r="AG11" s="142">
        <v>1</v>
      </c>
      <c r="AH11" s="145" t="s">
        <v>5</v>
      </c>
      <c r="AI11" s="144">
        <v>0.94399999999999995</v>
      </c>
      <c r="AJ11" s="143" t="s">
        <v>6</v>
      </c>
      <c r="AK11" s="142">
        <v>0.1</v>
      </c>
      <c r="AL11" s="141" t="s">
        <v>5</v>
      </c>
      <c r="AM11" s="140">
        <v>0.96299999999999997</v>
      </c>
      <c r="AN11" s="139" t="s">
        <v>6</v>
      </c>
      <c r="AO11" s="138">
        <v>1.9</v>
      </c>
      <c r="AP11" s="137" t="s">
        <v>5</v>
      </c>
      <c r="AQ11" s="140">
        <v>0.96899999999999997</v>
      </c>
      <c r="AR11" s="139" t="s">
        <v>6</v>
      </c>
      <c r="AS11" s="138">
        <v>0.6</v>
      </c>
      <c r="AT11" s="137" t="s">
        <v>5</v>
      </c>
      <c r="AU11" s="140">
        <v>0.98499999999999999</v>
      </c>
      <c r="AV11" s="139" t="s">
        <v>6</v>
      </c>
      <c r="AW11" s="138">
        <v>1.6</v>
      </c>
      <c r="AX11" s="137" t="s">
        <v>5</v>
      </c>
      <c r="AY11" s="140">
        <v>0.97399999999999998</v>
      </c>
      <c r="AZ11" s="139" t="s">
        <v>6</v>
      </c>
      <c r="BA11" s="138">
        <v>-1.1000000000000001</v>
      </c>
      <c r="BB11" s="137" t="s">
        <v>5</v>
      </c>
      <c r="BC11" s="140">
        <v>0.95199999999999996</v>
      </c>
      <c r="BD11" s="139" t="s">
        <v>6</v>
      </c>
      <c r="BE11" s="138">
        <v>-2.2000000000000002</v>
      </c>
      <c r="BF11" s="137" t="s">
        <v>5</v>
      </c>
      <c r="BG11" s="140">
        <v>0.93100000000000005</v>
      </c>
      <c r="BH11" s="139" t="s">
        <v>6</v>
      </c>
      <c r="BI11" s="138">
        <v>-2.1</v>
      </c>
      <c r="BJ11" s="137" t="s">
        <v>5</v>
      </c>
      <c r="BK11" s="140">
        <v>0.94599999999999995</v>
      </c>
      <c r="BL11" s="139" t="s">
        <v>6</v>
      </c>
      <c r="BM11" s="138">
        <v>1.5</v>
      </c>
      <c r="BN11" s="137" t="s">
        <v>5</v>
      </c>
      <c r="BO11" s="140">
        <v>0.96199999999999997</v>
      </c>
      <c r="BP11" s="139" t="s">
        <v>6</v>
      </c>
      <c r="BQ11" s="138">
        <v>1.6000000000000014</v>
      </c>
      <c r="BR11" s="137" t="s">
        <v>5</v>
      </c>
      <c r="BS11" s="140">
        <v>0.96399999999999997</v>
      </c>
      <c r="BT11" s="139" t="s">
        <v>6</v>
      </c>
      <c r="BU11" s="138">
        <v>0.20000000000000018</v>
      </c>
      <c r="BV11" s="137" t="s">
        <v>5</v>
      </c>
      <c r="BW11" s="140">
        <v>0.97199999999999998</v>
      </c>
      <c r="BX11" s="139" t="s">
        <v>6</v>
      </c>
      <c r="BY11" s="138">
        <v>0.80000000000000071</v>
      </c>
      <c r="BZ11" s="137" t="s">
        <v>5</v>
      </c>
      <c r="CA11" s="140">
        <v>0.98199999999999998</v>
      </c>
      <c r="CB11" s="139" t="s">
        <v>6</v>
      </c>
      <c r="CC11" s="138">
        <v>1.0000000000000009</v>
      </c>
      <c r="CD11" s="137" t="s">
        <v>5</v>
      </c>
      <c r="CE11" s="140">
        <v>0.98699999999999999</v>
      </c>
      <c r="CF11" s="139" t="s">
        <v>6</v>
      </c>
      <c r="CG11" s="138">
        <v>0.50000000000000044</v>
      </c>
      <c r="CH11" s="137" t="s">
        <v>5</v>
      </c>
      <c r="CI11" s="140">
        <v>0.97199999999999998</v>
      </c>
      <c r="CJ11" s="139" t="s">
        <v>6</v>
      </c>
      <c r="CK11" s="138">
        <v>-1.5000000000000013</v>
      </c>
      <c r="CL11" s="137" t="s">
        <v>5</v>
      </c>
      <c r="CM11" s="140">
        <v>0.98399999999999999</v>
      </c>
      <c r="CN11" s="139" t="s">
        <v>4</v>
      </c>
      <c r="CO11" s="138">
        <v>1.2000000000000011</v>
      </c>
      <c r="CP11" s="137" t="s">
        <v>3</v>
      </c>
      <c r="CQ11" s="23">
        <f>MIN(O11,S11,W11,AA11,AE11,AI11,AM11,AQ11,AU11,AY11,BC11,BG11,BK11,BO11,BS11,BW11,CA11,K11,G11,C11,CE11,CI11,CM11)</f>
        <v>0.92600000000000005</v>
      </c>
      <c r="CR11" s="22">
        <f>MIN(BE11,BA11,AW11,AS11,AO11,AK11,AG11,AC11,Y11,U11,BI11,BM11,BQ11,BU11,BY11,CC11,Q11,M11,I11,CG11,CK11,CO11)</f>
        <v>-2.2000000000000002</v>
      </c>
      <c r="CS11" s="23">
        <f>MAX(O11,S11,W11,AA11,AE11,AI11,AM11,AQ11,AU11,AY11,BC11,BG11,BK11,BO11,BS11,BW11,CA11,K11,G11,C11,CE11,CI11,CM11)</f>
        <v>0.98699999999999999</v>
      </c>
      <c r="CT11" s="22">
        <f>MAX(U11,Y11,AC11,AG11,AK11,AO11,AS11,AW11,BA11,BE11,BI11,BM11,BQ11,BU11,BY11,CC11,Q11,M11,I11,CG11,CK11,CO11)</f>
        <v>1.9</v>
      </c>
    </row>
    <row r="12" spans="1:98" s="21" customFormat="1" ht="46.5" customHeight="1" x14ac:dyDescent="0.4">
      <c r="A12" s="136" t="s">
        <v>41</v>
      </c>
      <c r="B12" s="135" t="s">
        <v>40</v>
      </c>
      <c r="C12" s="134">
        <v>0.94299999999999995</v>
      </c>
      <c r="D12" s="133"/>
      <c r="E12" s="133"/>
      <c r="F12" s="132"/>
      <c r="G12" s="131">
        <v>0.94599999999999995</v>
      </c>
      <c r="H12" s="126" t="s">
        <v>6</v>
      </c>
      <c r="I12" s="125">
        <v>0.3</v>
      </c>
      <c r="J12" s="128" t="s">
        <v>5</v>
      </c>
      <c r="K12" s="130">
        <v>0.96299999999999997</v>
      </c>
      <c r="L12" s="126" t="s">
        <v>6</v>
      </c>
      <c r="M12" s="125">
        <v>1.7</v>
      </c>
      <c r="N12" s="131" t="s">
        <v>5</v>
      </c>
      <c r="O12" s="130">
        <v>0.95899999999999996</v>
      </c>
      <c r="P12" s="126" t="s">
        <v>6</v>
      </c>
      <c r="Q12" s="125">
        <v>-0.4</v>
      </c>
      <c r="R12" s="124" t="s">
        <v>5</v>
      </c>
      <c r="S12" s="130">
        <v>0.95499999999999996</v>
      </c>
      <c r="T12" s="126" t="s">
        <v>6</v>
      </c>
      <c r="U12" s="125">
        <v>-0.4</v>
      </c>
      <c r="V12" s="128" t="s">
        <v>5</v>
      </c>
      <c r="W12" s="130">
        <v>0.95</v>
      </c>
      <c r="X12" s="126" t="s">
        <v>6</v>
      </c>
      <c r="Y12" s="125">
        <v>-0.5</v>
      </c>
      <c r="Z12" s="128" t="s">
        <v>5</v>
      </c>
      <c r="AA12" s="129">
        <v>0.95099999999999996</v>
      </c>
      <c r="AB12" s="126" t="s">
        <v>6</v>
      </c>
      <c r="AC12" s="125">
        <v>0.1</v>
      </c>
      <c r="AD12" s="128" t="s">
        <v>5</v>
      </c>
      <c r="AE12" s="129">
        <v>0.94499999999999995</v>
      </c>
      <c r="AF12" s="126" t="s">
        <v>6</v>
      </c>
      <c r="AG12" s="125">
        <v>-0.6</v>
      </c>
      <c r="AH12" s="128" t="s">
        <v>5</v>
      </c>
      <c r="AI12" s="127">
        <v>0.93899999999999995</v>
      </c>
      <c r="AJ12" s="126" t="s">
        <v>6</v>
      </c>
      <c r="AK12" s="125">
        <v>-0.6</v>
      </c>
      <c r="AL12" s="124" t="s">
        <v>5</v>
      </c>
      <c r="AM12" s="123">
        <v>0.95799999999999996</v>
      </c>
      <c r="AN12" s="122" t="s">
        <v>6</v>
      </c>
      <c r="AO12" s="121">
        <v>1.9</v>
      </c>
      <c r="AP12" s="120" t="s">
        <v>5</v>
      </c>
      <c r="AQ12" s="123">
        <v>0.96</v>
      </c>
      <c r="AR12" s="122" t="s">
        <v>6</v>
      </c>
      <c r="AS12" s="121">
        <v>0.2</v>
      </c>
      <c r="AT12" s="120" t="s">
        <v>5</v>
      </c>
      <c r="AU12" s="123">
        <v>0.98499999999999999</v>
      </c>
      <c r="AV12" s="122" t="s">
        <v>6</v>
      </c>
      <c r="AW12" s="121">
        <v>2.5</v>
      </c>
      <c r="AX12" s="120" t="s">
        <v>5</v>
      </c>
      <c r="AY12" s="123">
        <v>0.98899999999999999</v>
      </c>
      <c r="AZ12" s="122" t="s">
        <v>6</v>
      </c>
      <c r="BA12" s="121">
        <v>0.4</v>
      </c>
      <c r="BB12" s="120" t="s">
        <v>5</v>
      </c>
      <c r="BC12" s="123">
        <v>0.97099999999999997</v>
      </c>
      <c r="BD12" s="122" t="s">
        <v>6</v>
      </c>
      <c r="BE12" s="121">
        <v>-1.8</v>
      </c>
      <c r="BF12" s="120" t="s">
        <v>5</v>
      </c>
      <c r="BG12" s="123">
        <v>0.95899999999999996</v>
      </c>
      <c r="BH12" s="122" t="s">
        <v>6</v>
      </c>
      <c r="BI12" s="121">
        <v>-1.2</v>
      </c>
      <c r="BJ12" s="120" t="s">
        <v>5</v>
      </c>
      <c r="BK12" s="123">
        <v>0.96499999999999997</v>
      </c>
      <c r="BL12" s="122" t="s">
        <v>6</v>
      </c>
      <c r="BM12" s="121">
        <v>0.6</v>
      </c>
      <c r="BN12" s="120" t="s">
        <v>5</v>
      </c>
      <c r="BO12" s="123">
        <v>0.95099999999999996</v>
      </c>
      <c r="BP12" s="122" t="s">
        <v>6</v>
      </c>
      <c r="BQ12" s="121">
        <v>-1.4000000000000012</v>
      </c>
      <c r="BR12" s="120" t="s">
        <v>5</v>
      </c>
      <c r="BS12" s="123">
        <v>0.96099999999999997</v>
      </c>
      <c r="BT12" s="122" t="s">
        <v>6</v>
      </c>
      <c r="BU12" s="121">
        <v>1.0000000000000009</v>
      </c>
      <c r="BV12" s="120" t="s">
        <v>5</v>
      </c>
      <c r="BW12" s="123">
        <v>0.96199999999999997</v>
      </c>
      <c r="BX12" s="122" t="s">
        <v>6</v>
      </c>
      <c r="BY12" s="121">
        <v>0.10000000000000009</v>
      </c>
      <c r="BZ12" s="120" t="s">
        <v>5</v>
      </c>
      <c r="CA12" s="123">
        <v>0.98799999999999999</v>
      </c>
      <c r="CB12" s="122" t="s">
        <v>6</v>
      </c>
      <c r="CC12" s="121">
        <v>2.6000000000000023</v>
      </c>
      <c r="CD12" s="120" t="s">
        <v>5</v>
      </c>
      <c r="CE12" s="123">
        <v>0.97799999999999998</v>
      </c>
      <c r="CF12" s="122" t="s">
        <v>6</v>
      </c>
      <c r="CG12" s="121">
        <v>-1.0000000000000009</v>
      </c>
      <c r="CH12" s="120" t="s">
        <v>5</v>
      </c>
      <c r="CI12" s="123">
        <v>0.96299999999999997</v>
      </c>
      <c r="CJ12" s="122" t="s">
        <v>6</v>
      </c>
      <c r="CK12" s="121">
        <v>-1.5000000000000013</v>
      </c>
      <c r="CL12" s="120" t="s">
        <v>5</v>
      </c>
      <c r="CM12" s="123">
        <v>0.97599999999999998</v>
      </c>
      <c r="CN12" s="122" t="s">
        <v>4</v>
      </c>
      <c r="CO12" s="121">
        <v>1.3000000000000012</v>
      </c>
      <c r="CP12" s="120" t="s">
        <v>3</v>
      </c>
      <c r="CQ12" s="23">
        <f>MIN(O12,S12,W12,AA12,AE12,AI12,AM12,AQ12,AU12,AY12,BC12,BG12,BK12,BO12,BS12,BW12,CA12,K12,G12,C12,CE12,CI12,CM12)</f>
        <v>0.93899999999999995</v>
      </c>
      <c r="CR12" s="22">
        <f>MIN(BE12,BA12,AW12,AS12,AO12,AK12,AG12,AC12,Y12,U12,BI12,BM12,BQ12,BU12,BY12,CC12,Q12,M12,I12,CG12,CK12,CO12)</f>
        <v>-1.8</v>
      </c>
      <c r="CS12" s="23">
        <f>MAX(O12,S12,W12,AA12,AE12,AI12,AM12,AQ12,AU12,AY12,BC12,BG12,BK12,BO12,BS12,BW12,CA12,K12,G12,C12,CE12,CI12,CM12)</f>
        <v>0.98899999999999999</v>
      </c>
      <c r="CT12" s="22">
        <f>MAX(U12,Y12,AC12,AG12,AK12,AO12,AS12,AW12,BA12,BE12,BI12,BM12,BQ12,BU12,BY12,CC12,Q12,M12,I12,CG12,CK12,CO12)</f>
        <v>2.6000000000000023</v>
      </c>
    </row>
    <row r="13" spans="1:98" s="21" customFormat="1" ht="46.5" customHeight="1" x14ac:dyDescent="0.4">
      <c r="A13" s="119"/>
      <c r="B13" s="118" t="s">
        <v>39</v>
      </c>
      <c r="C13" s="117">
        <v>0.96499999999999997</v>
      </c>
      <c r="D13" s="116"/>
      <c r="E13" s="116"/>
      <c r="F13" s="115"/>
      <c r="G13" s="114">
        <v>0.96699999999999997</v>
      </c>
      <c r="H13" s="111" t="s">
        <v>6</v>
      </c>
      <c r="I13" s="110">
        <v>0.2</v>
      </c>
      <c r="J13" s="109" t="s">
        <v>5</v>
      </c>
      <c r="K13" s="112">
        <v>0.93500000000000005</v>
      </c>
      <c r="L13" s="111" t="s">
        <v>6</v>
      </c>
      <c r="M13" s="110">
        <v>-3.2</v>
      </c>
      <c r="N13" s="114" t="s">
        <v>5</v>
      </c>
      <c r="O13" s="112">
        <v>0.90200000000000002</v>
      </c>
      <c r="P13" s="111" t="s">
        <v>6</v>
      </c>
      <c r="Q13" s="110">
        <v>-3.3</v>
      </c>
      <c r="R13" s="113" t="s">
        <v>5</v>
      </c>
      <c r="S13" s="112">
        <v>0.91400000000000003</v>
      </c>
      <c r="T13" s="111" t="s">
        <v>6</v>
      </c>
      <c r="U13" s="110">
        <v>1.2</v>
      </c>
      <c r="V13" s="109" t="s">
        <v>5</v>
      </c>
      <c r="W13" s="108">
        <v>0.91</v>
      </c>
      <c r="X13" s="104" t="s">
        <v>6</v>
      </c>
      <c r="Y13" s="103">
        <v>-0.4</v>
      </c>
      <c r="Z13" s="106" t="s">
        <v>5</v>
      </c>
      <c r="AA13" s="107">
        <v>0.91900000000000004</v>
      </c>
      <c r="AB13" s="104" t="s">
        <v>6</v>
      </c>
      <c r="AC13" s="103">
        <v>0.9</v>
      </c>
      <c r="AD13" s="106" t="s">
        <v>5</v>
      </c>
      <c r="AE13" s="107">
        <v>0.94199999999999995</v>
      </c>
      <c r="AF13" s="104" t="s">
        <v>6</v>
      </c>
      <c r="AG13" s="103">
        <v>2.2999999999999998</v>
      </c>
      <c r="AH13" s="106" t="s">
        <v>5</v>
      </c>
      <c r="AI13" s="105">
        <v>0.94699999999999995</v>
      </c>
      <c r="AJ13" s="104" t="s">
        <v>6</v>
      </c>
      <c r="AK13" s="103">
        <v>0.5</v>
      </c>
      <c r="AL13" s="102" t="s">
        <v>5</v>
      </c>
      <c r="AM13" s="101">
        <v>0.96699999999999997</v>
      </c>
      <c r="AN13" s="100" t="s">
        <v>6</v>
      </c>
      <c r="AO13" s="99">
        <v>2</v>
      </c>
      <c r="AP13" s="98" t="s">
        <v>5</v>
      </c>
      <c r="AQ13" s="101">
        <v>0.97699999999999998</v>
      </c>
      <c r="AR13" s="100" t="s">
        <v>6</v>
      </c>
      <c r="AS13" s="99">
        <v>1</v>
      </c>
      <c r="AT13" s="98" t="s">
        <v>5</v>
      </c>
      <c r="AU13" s="101">
        <v>0.98499999999999999</v>
      </c>
      <c r="AV13" s="100" t="s">
        <v>6</v>
      </c>
      <c r="AW13" s="99">
        <v>0.8</v>
      </c>
      <c r="AX13" s="98" t="s">
        <v>5</v>
      </c>
      <c r="AY13" s="101">
        <v>0.96299999999999997</v>
      </c>
      <c r="AZ13" s="100" t="s">
        <v>6</v>
      </c>
      <c r="BA13" s="99">
        <v>-2.2000000000000002</v>
      </c>
      <c r="BB13" s="98" t="s">
        <v>5</v>
      </c>
      <c r="BC13" s="101">
        <v>0.93400000000000005</v>
      </c>
      <c r="BD13" s="100" t="s">
        <v>6</v>
      </c>
      <c r="BE13" s="99">
        <v>-2.9</v>
      </c>
      <c r="BF13" s="98" t="s">
        <v>5</v>
      </c>
      <c r="BG13" s="101">
        <v>0.90900000000000003</v>
      </c>
      <c r="BH13" s="100" t="s">
        <v>6</v>
      </c>
      <c r="BI13" s="99">
        <v>-2.5</v>
      </c>
      <c r="BJ13" s="98" t="s">
        <v>5</v>
      </c>
      <c r="BK13" s="101">
        <v>0.93</v>
      </c>
      <c r="BL13" s="100" t="s">
        <v>6</v>
      </c>
      <c r="BM13" s="99">
        <v>2.1000000000000019</v>
      </c>
      <c r="BN13" s="98" t="s">
        <v>5</v>
      </c>
      <c r="BO13" s="101">
        <v>0.97099999999999997</v>
      </c>
      <c r="BP13" s="100" t="s">
        <v>6</v>
      </c>
      <c r="BQ13" s="99">
        <v>4.0999999999999925</v>
      </c>
      <c r="BR13" s="98" t="s">
        <v>5</v>
      </c>
      <c r="BS13" s="101">
        <v>0.96499999999999997</v>
      </c>
      <c r="BT13" s="100" t="s">
        <v>6</v>
      </c>
      <c r="BU13" s="99">
        <v>-0.60000000000000053</v>
      </c>
      <c r="BV13" s="98" t="s">
        <v>5</v>
      </c>
      <c r="BW13" s="101">
        <v>0.97899999999999998</v>
      </c>
      <c r="BX13" s="100" t="s">
        <v>6</v>
      </c>
      <c r="BY13" s="99">
        <v>1.4000000000000012</v>
      </c>
      <c r="BZ13" s="98" t="s">
        <v>5</v>
      </c>
      <c r="CA13" s="101">
        <v>0.97799999999999998</v>
      </c>
      <c r="CB13" s="100" t="s">
        <v>6</v>
      </c>
      <c r="CC13" s="99">
        <v>-0.10000000000000009</v>
      </c>
      <c r="CD13" s="98" t="s">
        <v>5</v>
      </c>
      <c r="CE13" s="101">
        <v>0.99399999999999999</v>
      </c>
      <c r="CF13" s="100" t="s">
        <v>6</v>
      </c>
      <c r="CG13" s="99">
        <v>1.6000000000000014</v>
      </c>
      <c r="CH13" s="98" t="s">
        <v>5</v>
      </c>
      <c r="CI13" s="101">
        <v>0.97899999999999998</v>
      </c>
      <c r="CJ13" s="100" t="s">
        <v>6</v>
      </c>
      <c r="CK13" s="99">
        <v>-1.5000000000000013</v>
      </c>
      <c r="CL13" s="98" t="s">
        <v>5</v>
      </c>
      <c r="CM13" s="101">
        <v>0.99</v>
      </c>
      <c r="CN13" s="100" t="s">
        <v>4</v>
      </c>
      <c r="CO13" s="99">
        <v>1.100000000000001</v>
      </c>
      <c r="CP13" s="98" t="s">
        <v>3</v>
      </c>
      <c r="CQ13" s="23">
        <f>MIN(O13,S13,W13,AA13,AE13,AI13,AM13,AQ13,AU13,AY13,BC13,BG13,BK13,BO13,BS13,BW13,CA13,K13,G13,C13,CE13,CI13,CM13)</f>
        <v>0.90200000000000002</v>
      </c>
      <c r="CR13" s="22">
        <f>MIN(BE13,BA13,AW13,AS13,AO13,AK13,AG13,AC13,Y13,U13,BI13,BM13,BQ13,BU13,BY13,CC13,Q13,M13,I13,CG13,CK13,CO13)</f>
        <v>-3.3</v>
      </c>
      <c r="CS13" s="23">
        <f>MAX(O13,S13,W13,AA13,AE13,AI13,AM13,AQ13,AU13,AY13,BC13,BG13,BK13,BO13,BS13,BW13,CA13,K13,G13,C13,CE13,CI13,CM13)</f>
        <v>0.99399999999999999</v>
      </c>
      <c r="CT13" s="22">
        <f>MAX(U13,Y13,AC13,AG13,AK13,AO13,AS13,AW13,BA13,BE13,BI13,BM13,BQ13,BU13,BY13,CC13,Q13,M13,I13,CG13,CK13,CO13)</f>
        <v>4.0999999999999925</v>
      </c>
    </row>
    <row r="14" spans="1:98" s="21" customFormat="1" ht="46.5" customHeight="1" x14ac:dyDescent="0.4">
      <c r="A14" s="78"/>
      <c r="B14" s="78"/>
      <c r="C14" s="96"/>
      <c r="D14" s="96"/>
      <c r="E14" s="97"/>
      <c r="F14" s="96"/>
      <c r="G14" s="93"/>
      <c r="H14" s="95"/>
      <c r="I14" s="94"/>
      <c r="J14" s="93"/>
      <c r="K14" s="78"/>
      <c r="L14" s="80"/>
      <c r="M14" s="79"/>
      <c r="N14" s="78"/>
      <c r="O14" s="78"/>
      <c r="P14" s="80"/>
      <c r="Q14" s="79"/>
      <c r="R14" s="78"/>
      <c r="S14" s="78"/>
      <c r="T14" s="80"/>
      <c r="U14" s="79"/>
      <c r="V14" s="78"/>
      <c r="W14" s="81"/>
      <c r="X14" s="80"/>
      <c r="Y14" s="79"/>
      <c r="Z14" s="78"/>
      <c r="AA14" s="81"/>
      <c r="AB14" s="80"/>
      <c r="AC14" s="79"/>
      <c r="AD14" s="78"/>
      <c r="AE14" s="81"/>
      <c r="AF14" s="80"/>
      <c r="AG14" s="79"/>
      <c r="AH14" s="78"/>
      <c r="AI14" s="81"/>
      <c r="AJ14" s="80"/>
      <c r="AK14" s="79"/>
      <c r="AL14" s="78"/>
      <c r="AM14" s="41"/>
      <c r="AN14" s="77"/>
      <c r="AO14" s="76"/>
      <c r="AP14" s="75"/>
      <c r="AQ14" s="41"/>
      <c r="AR14" s="77"/>
      <c r="AS14" s="76"/>
      <c r="AT14" s="75"/>
      <c r="AU14" s="41"/>
      <c r="AV14" s="77"/>
      <c r="AW14" s="76"/>
      <c r="AX14" s="75"/>
      <c r="AY14" s="41"/>
      <c r="AZ14" s="77"/>
      <c r="BA14" s="76"/>
      <c r="BB14" s="75"/>
      <c r="BC14" s="41"/>
      <c r="BD14" s="77"/>
      <c r="BE14" s="76"/>
      <c r="BF14" s="75"/>
      <c r="BG14" s="41"/>
      <c r="BH14" s="77"/>
      <c r="BI14" s="76"/>
      <c r="BJ14" s="75"/>
      <c r="BK14" s="41"/>
      <c r="BL14" s="77"/>
      <c r="BM14" s="76"/>
      <c r="BN14" s="75"/>
      <c r="BO14" s="41"/>
      <c r="BP14" s="77"/>
      <c r="BQ14" s="76"/>
      <c r="BR14" s="75"/>
      <c r="BS14" s="41"/>
      <c r="BT14" s="77"/>
      <c r="BU14" s="76"/>
      <c r="BV14" s="75"/>
      <c r="BW14" s="41"/>
      <c r="BX14" s="77"/>
      <c r="BY14" s="76"/>
      <c r="BZ14" s="75"/>
      <c r="CA14" s="41"/>
      <c r="CB14" s="77"/>
      <c r="CC14" s="76"/>
      <c r="CD14" s="75"/>
      <c r="CE14" s="41"/>
      <c r="CF14" s="77"/>
      <c r="CG14" s="76"/>
      <c r="CH14" s="75"/>
      <c r="CI14" s="41"/>
      <c r="CJ14" s="77"/>
      <c r="CK14" s="76"/>
      <c r="CL14" s="75"/>
      <c r="CM14" s="41"/>
      <c r="CN14" s="77"/>
      <c r="CO14" s="76"/>
      <c r="CP14" s="75"/>
      <c r="CQ14" s="23"/>
      <c r="CR14" s="22"/>
      <c r="CS14" s="23"/>
      <c r="CT14" s="22"/>
    </row>
    <row r="15" spans="1:98" s="21" customFormat="1" ht="46.5" customHeight="1" x14ac:dyDescent="0.4">
      <c r="A15" s="78"/>
      <c r="B15" s="78"/>
      <c r="C15" s="96"/>
      <c r="D15" s="96"/>
      <c r="E15" s="97"/>
      <c r="F15" s="96"/>
      <c r="G15" s="93"/>
      <c r="H15" s="95"/>
      <c r="I15" s="94"/>
      <c r="J15" s="93"/>
      <c r="K15" s="78"/>
      <c r="L15" s="80"/>
      <c r="M15" s="79"/>
      <c r="N15" s="78"/>
      <c r="O15" s="78"/>
      <c r="P15" s="80"/>
      <c r="Q15" s="79"/>
      <c r="R15" s="78"/>
      <c r="S15" s="78"/>
      <c r="T15" s="80"/>
      <c r="U15" s="79"/>
      <c r="V15" s="78"/>
      <c r="W15" s="81"/>
      <c r="X15" s="80"/>
      <c r="Y15" s="79"/>
      <c r="Z15" s="78"/>
      <c r="AA15" s="81"/>
      <c r="AB15" s="80"/>
      <c r="AC15" s="79"/>
      <c r="AD15" s="78"/>
      <c r="AE15" s="81"/>
      <c r="AF15" s="80"/>
      <c r="AG15" s="79"/>
      <c r="AH15" s="78"/>
      <c r="AI15" s="81"/>
      <c r="AJ15" s="80"/>
      <c r="AK15" s="79"/>
      <c r="AL15" s="78"/>
      <c r="AM15" s="41"/>
      <c r="AN15" s="77"/>
      <c r="AO15" s="76"/>
      <c r="AP15" s="75"/>
      <c r="AQ15" s="41"/>
      <c r="AR15" s="77"/>
      <c r="AS15" s="76"/>
      <c r="AT15" s="75"/>
      <c r="AU15" s="41"/>
      <c r="AV15" s="77"/>
      <c r="AW15" s="76"/>
      <c r="AX15" s="75"/>
      <c r="AY15" s="41"/>
      <c r="AZ15" s="77"/>
      <c r="BA15" s="76"/>
      <c r="BB15" s="75"/>
      <c r="BC15" s="41"/>
      <c r="BD15" s="77"/>
      <c r="BE15" s="76"/>
      <c r="BF15" s="75"/>
      <c r="BG15" s="41"/>
      <c r="BH15" s="77"/>
      <c r="BI15" s="76"/>
      <c r="BJ15" s="75"/>
      <c r="BK15" s="41"/>
      <c r="BL15" s="77"/>
      <c r="BM15" s="76"/>
      <c r="BN15" s="75"/>
      <c r="BO15" s="41"/>
      <c r="BP15" s="77"/>
      <c r="BQ15" s="76"/>
      <c r="BR15" s="75"/>
      <c r="BS15" s="41"/>
      <c r="BT15" s="77"/>
      <c r="BU15" s="76"/>
      <c r="BV15" s="75"/>
      <c r="BW15" s="41"/>
      <c r="BX15" s="77"/>
      <c r="BY15" s="76"/>
      <c r="BZ15" s="75"/>
      <c r="CA15" s="41"/>
      <c r="CB15" s="77"/>
      <c r="CC15" s="76"/>
      <c r="CD15" s="75"/>
      <c r="CE15" s="41"/>
      <c r="CF15" s="77"/>
      <c r="CG15" s="76"/>
      <c r="CH15" s="75"/>
      <c r="CI15" s="41"/>
      <c r="CJ15" s="77"/>
      <c r="CK15" s="76"/>
      <c r="CL15" s="75"/>
      <c r="CM15" s="41"/>
      <c r="CN15" s="77"/>
      <c r="CO15" s="76"/>
      <c r="CP15" s="75"/>
      <c r="CQ15" s="23"/>
      <c r="CR15" s="22"/>
      <c r="CS15" s="23"/>
      <c r="CT15" s="22"/>
    </row>
    <row r="16" spans="1:98" s="21" customFormat="1" ht="46.5" customHeight="1" x14ac:dyDescent="0.4">
      <c r="A16" s="92" t="s">
        <v>38</v>
      </c>
      <c r="B16" s="91"/>
      <c r="C16" s="91"/>
      <c r="D16" s="91"/>
      <c r="E16" s="91"/>
      <c r="F16" s="91"/>
      <c r="G16" s="91"/>
      <c r="H16" s="88"/>
      <c r="I16" s="90"/>
      <c r="J16" s="89"/>
      <c r="K16" s="86"/>
      <c r="L16" s="88"/>
      <c r="M16" s="87"/>
      <c r="N16" s="86"/>
      <c r="O16" s="86"/>
      <c r="P16" s="88"/>
      <c r="Q16" s="87"/>
      <c r="R16" s="86"/>
      <c r="S16" s="86"/>
      <c r="T16" s="88"/>
      <c r="U16" s="87"/>
      <c r="V16" s="86"/>
      <c r="W16" s="85"/>
      <c r="X16" s="84"/>
      <c r="Y16" s="83"/>
      <c r="Z16" s="82"/>
      <c r="AA16" s="81"/>
      <c r="AB16" s="80"/>
      <c r="AC16" s="79"/>
      <c r="AD16" s="78"/>
      <c r="AE16" s="81"/>
      <c r="AF16" s="80"/>
      <c r="AG16" s="79"/>
      <c r="AH16" s="78"/>
      <c r="AI16" s="81"/>
      <c r="AJ16" s="80"/>
      <c r="AK16" s="79"/>
      <c r="AL16" s="78"/>
      <c r="AM16" s="41"/>
      <c r="AN16" s="77"/>
      <c r="AO16" s="76"/>
      <c r="AP16" s="75"/>
      <c r="AQ16" s="41"/>
      <c r="AR16" s="77"/>
      <c r="AS16" s="76"/>
      <c r="AT16" s="75"/>
      <c r="AU16" s="41"/>
      <c r="AV16" s="77"/>
      <c r="AW16" s="76"/>
      <c r="AX16" s="75"/>
      <c r="AY16" s="41"/>
      <c r="AZ16" s="77"/>
      <c r="BA16" s="76"/>
      <c r="BB16" s="75"/>
      <c r="BC16" s="41"/>
      <c r="BD16" s="77"/>
      <c r="BE16" s="76"/>
      <c r="BF16" s="75"/>
      <c r="BG16" s="41"/>
      <c r="BH16" s="77"/>
      <c r="BI16" s="76"/>
      <c r="BJ16" s="75"/>
      <c r="BK16" s="41"/>
      <c r="BL16" s="77"/>
      <c r="BM16" s="76"/>
      <c r="BN16" s="75"/>
      <c r="BO16" s="41"/>
      <c r="BP16" s="77"/>
      <c r="BQ16" s="76"/>
      <c r="BR16" s="75"/>
      <c r="BS16" s="41"/>
      <c r="BT16" s="77"/>
      <c r="BU16" s="76"/>
      <c r="BV16" s="75"/>
      <c r="BW16" s="41"/>
      <c r="BX16" s="77"/>
      <c r="BY16" s="76"/>
      <c r="BZ16" s="75"/>
      <c r="CA16" s="41"/>
      <c r="CB16" s="77"/>
      <c r="CC16" s="76"/>
      <c r="CD16" s="75"/>
      <c r="CE16" s="41"/>
      <c r="CF16" s="77"/>
      <c r="CG16" s="76"/>
      <c r="CH16" s="75"/>
      <c r="CI16" s="41"/>
      <c r="CJ16" s="77"/>
      <c r="CK16" s="76"/>
      <c r="CL16" s="75"/>
      <c r="CM16" s="41"/>
      <c r="CN16" s="77"/>
      <c r="CO16" s="76"/>
      <c r="CP16" s="75"/>
      <c r="CQ16" s="23"/>
      <c r="CR16" s="22"/>
      <c r="CS16" s="23"/>
      <c r="CT16" s="22"/>
    </row>
    <row r="17" spans="1:98" s="21" customFormat="1" ht="46.5" customHeight="1" thickBot="1" x14ac:dyDescent="0.45">
      <c r="A17" s="74" t="s">
        <v>37</v>
      </c>
      <c r="B17" s="73"/>
      <c r="C17" s="72" t="s">
        <v>36</v>
      </c>
      <c r="D17" s="70"/>
      <c r="E17" s="70"/>
      <c r="F17" s="69"/>
      <c r="G17" s="71" t="s">
        <v>35</v>
      </c>
      <c r="H17" s="70"/>
      <c r="I17" s="70"/>
      <c r="J17" s="69"/>
      <c r="K17" s="71" t="s">
        <v>34</v>
      </c>
      <c r="L17" s="70"/>
      <c r="M17" s="70"/>
      <c r="N17" s="69"/>
      <c r="O17" s="71" t="s">
        <v>33</v>
      </c>
      <c r="P17" s="70"/>
      <c r="Q17" s="70"/>
      <c r="R17" s="69"/>
      <c r="S17" s="71" t="s">
        <v>32</v>
      </c>
      <c r="T17" s="70"/>
      <c r="U17" s="70"/>
      <c r="V17" s="69"/>
      <c r="W17" s="71" t="s">
        <v>31</v>
      </c>
      <c r="X17" s="70"/>
      <c r="Y17" s="70"/>
      <c r="Z17" s="69"/>
      <c r="AA17" s="71" t="s">
        <v>30</v>
      </c>
      <c r="AB17" s="70"/>
      <c r="AC17" s="70"/>
      <c r="AD17" s="69"/>
      <c r="AE17" s="71" t="s">
        <v>29</v>
      </c>
      <c r="AF17" s="70"/>
      <c r="AG17" s="70"/>
      <c r="AH17" s="69"/>
      <c r="AI17" s="71" t="s">
        <v>28</v>
      </c>
      <c r="AJ17" s="70"/>
      <c r="AK17" s="70"/>
      <c r="AL17" s="69"/>
      <c r="AM17" s="68" t="s">
        <v>27</v>
      </c>
      <c r="AN17" s="67"/>
      <c r="AO17" s="67"/>
      <c r="AP17" s="66"/>
      <c r="AQ17" s="68" t="s">
        <v>26</v>
      </c>
      <c r="AR17" s="67"/>
      <c r="AS17" s="67"/>
      <c r="AT17" s="66"/>
      <c r="AU17" s="68" t="s">
        <v>25</v>
      </c>
      <c r="AV17" s="67"/>
      <c r="AW17" s="67"/>
      <c r="AX17" s="66"/>
      <c r="AY17" s="68" t="s">
        <v>24</v>
      </c>
      <c r="AZ17" s="67"/>
      <c r="BA17" s="67"/>
      <c r="BB17" s="66"/>
      <c r="BC17" s="68" t="s">
        <v>23</v>
      </c>
      <c r="BD17" s="67"/>
      <c r="BE17" s="67"/>
      <c r="BF17" s="66"/>
      <c r="BG17" s="65" t="s">
        <v>22</v>
      </c>
      <c r="BH17" s="64"/>
      <c r="BI17" s="64"/>
      <c r="BJ17" s="63"/>
      <c r="BK17" s="65" t="s">
        <v>21</v>
      </c>
      <c r="BL17" s="64"/>
      <c r="BM17" s="64"/>
      <c r="BN17" s="63"/>
      <c r="BO17" s="65" t="s">
        <v>20</v>
      </c>
      <c r="BP17" s="64"/>
      <c r="BQ17" s="64"/>
      <c r="BR17" s="63"/>
      <c r="BS17" s="65" t="s">
        <v>19</v>
      </c>
      <c r="BT17" s="64"/>
      <c r="BU17" s="64"/>
      <c r="BV17" s="63"/>
      <c r="BW17" s="62" t="s">
        <v>18</v>
      </c>
      <c r="BX17" s="61"/>
      <c r="BY17" s="61"/>
      <c r="BZ17" s="60"/>
      <c r="CA17" s="62" t="s">
        <v>17</v>
      </c>
      <c r="CB17" s="61"/>
      <c r="CC17" s="61"/>
      <c r="CD17" s="60"/>
      <c r="CE17" s="62" t="s">
        <v>16</v>
      </c>
      <c r="CF17" s="61"/>
      <c r="CG17" s="61"/>
      <c r="CH17" s="60"/>
      <c r="CI17" s="62" t="s">
        <v>15</v>
      </c>
      <c r="CJ17" s="61"/>
      <c r="CK17" s="61"/>
      <c r="CL17" s="60"/>
      <c r="CM17" s="62" t="s">
        <v>14</v>
      </c>
      <c r="CN17" s="61"/>
      <c r="CO17" s="61"/>
      <c r="CP17" s="60"/>
      <c r="CQ17" s="23"/>
      <c r="CR17" s="22"/>
      <c r="CS17" s="23"/>
      <c r="CT17" s="22"/>
    </row>
    <row r="18" spans="1:98" s="21" customFormat="1" ht="46.5" customHeight="1" thickTop="1" x14ac:dyDescent="0.4">
      <c r="A18" s="59" t="s">
        <v>13</v>
      </c>
      <c r="B18" s="58"/>
      <c r="C18" s="57">
        <v>0.9</v>
      </c>
      <c r="D18" s="56"/>
      <c r="E18" s="56"/>
      <c r="F18" s="55"/>
      <c r="G18" s="54">
        <v>0.89200000000000002</v>
      </c>
      <c r="H18" s="49" t="s">
        <v>6</v>
      </c>
      <c r="I18" s="48">
        <v>-0.8</v>
      </c>
      <c r="J18" s="51" t="s">
        <v>5</v>
      </c>
      <c r="K18" s="53">
        <v>0.92</v>
      </c>
      <c r="L18" s="49" t="s">
        <v>6</v>
      </c>
      <c r="M18" s="48">
        <v>2.8</v>
      </c>
      <c r="N18" s="54" t="s">
        <v>5</v>
      </c>
      <c r="O18" s="53">
        <v>0.90400000000000003</v>
      </c>
      <c r="P18" s="49" t="s">
        <v>6</v>
      </c>
      <c r="Q18" s="48">
        <v>-1.6</v>
      </c>
      <c r="R18" s="47" t="s">
        <v>5</v>
      </c>
      <c r="S18" s="53">
        <v>0.89400000000000002</v>
      </c>
      <c r="T18" s="49" t="s">
        <v>6</v>
      </c>
      <c r="U18" s="48">
        <v>-1</v>
      </c>
      <c r="V18" s="51" t="s">
        <v>5</v>
      </c>
      <c r="W18" s="53">
        <v>0.88300000000000001</v>
      </c>
      <c r="X18" s="49" t="s">
        <v>6</v>
      </c>
      <c r="Y18" s="48">
        <v>-1.1000000000000001</v>
      </c>
      <c r="Z18" s="51" t="s">
        <v>5</v>
      </c>
      <c r="AA18" s="52">
        <v>0.872</v>
      </c>
      <c r="AB18" s="49" t="s">
        <v>6</v>
      </c>
      <c r="AC18" s="48">
        <v>-1.1000000000000001</v>
      </c>
      <c r="AD18" s="51" t="s">
        <v>5</v>
      </c>
      <c r="AE18" s="52">
        <v>0.91800000000000004</v>
      </c>
      <c r="AF18" s="49" t="s">
        <v>6</v>
      </c>
      <c r="AG18" s="48">
        <v>4.5999999999999996</v>
      </c>
      <c r="AH18" s="51" t="s">
        <v>5</v>
      </c>
      <c r="AI18" s="50">
        <v>0.876</v>
      </c>
      <c r="AJ18" s="49" t="s">
        <v>6</v>
      </c>
      <c r="AK18" s="48">
        <v>-4.2</v>
      </c>
      <c r="AL18" s="47" t="s">
        <v>5</v>
      </c>
      <c r="AM18" s="46">
        <v>0.91700000000000004</v>
      </c>
      <c r="AN18" s="45" t="s">
        <v>6</v>
      </c>
      <c r="AO18" s="44">
        <v>4.0999999999999996</v>
      </c>
      <c r="AP18" s="43" t="s">
        <v>5</v>
      </c>
      <c r="AQ18" s="46">
        <v>0.95399999999999996</v>
      </c>
      <c r="AR18" s="45" t="s">
        <v>6</v>
      </c>
      <c r="AS18" s="44">
        <v>3.7</v>
      </c>
      <c r="AT18" s="43" t="s">
        <v>5</v>
      </c>
      <c r="AU18" s="46">
        <v>0.94399999999999995</v>
      </c>
      <c r="AV18" s="45" t="s">
        <v>6</v>
      </c>
      <c r="AW18" s="44">
        <v>-1</v>
      </c>
      <c r="AX18" s="43" t="s">
        <v>5</v>
      </c>
      <c r="AY18" s="46">
        <v>0.91300000000000003</v>
      </c>
      <c r="AZ18" s="45" t="s">
        <v>6</v>
      </c>
      <c r="BA18" s="44">
        <v>-3.1</v>
      </c>
      <c r="BB18" s="43" t="s">
        <v>5</v>
      </c>
      <c r="BC18" s="46">
        <v>0.89300000000000002</v>
      </c>
      <c r="BD18" s="45" t="s">
        <v>6</v>
      </c>
      <c r="BE18" s="44">
        <v>-2</v>
      </c>
      <c r="BF18" s="43" t="s">
        <v>5</v>
      </c>
      <c r="BG18" s="46">
        <v>0.89200000000000002</v>
      </c>
      <c r="BH18" s="45" t="s">
        <v>6</v>
      </c>
      <c r="BI18" s="44">
        <v>-0.1</v>
      </c>
      <c r="BJ18" s="43" t="s">
        <v>5</v>
      </c>
      <c r="BK18" s="46">
        <v>0.9</v>
      </c>
      <c r="BL18" s="45" t="s">
        <v>6</v>
      </c>
      <c r="BM18" s="44">
        <v>0.8</v>
      </c>
      <c r="BN18" s="43" t="s">
        <v>5</v>
      </c>
      <c r="BO18" s="46">
        <v>0.91400000000000003</v>
      </c>
      <c r="BP18" s="45" t="s">
        <v>6</v>
      </c>
      <c r="BQ18" s="44">
        <v>1.4000000000000012</v>
      </c>
      <c r="BR18" s="43" t="s">
        <v>5</v>
      </c>
      <c r="BS18" s="46">
        <v>0.92800000000000005</v>
      </c>
      <c r="BT18" s="45" t="s">
        <v>6</v>
      </c>
      <c r="BU18" s="44">
        <v>1.4000000000000012</v>
      </c>
      <c r="BV18" s="43" t="s">
        <v>5</v>
      </c>
      <c r="BW18" s="46">
        <v>0.95299999999999996</v>
      </c>
      <c r="BX18" s="45" t="s">
        <v>6</v>
      </c>
      <c r="BY18" s="44">
        <v>2.4999999999999911</v>
      </c>
      <c r="BZ18" s="43" t="s">
        <v>5</v>
      </c>
      <c r="CA18" s="46">
        <v>0.96799999999999997</v>
      </c>
      <c r="CB18" s="45" t="s">
        <v>6</v>
      </c>
      <c r="CC18" s="44">
        <v>1.5000000000000013</v>
      </c>
      <c r="CD18" s="43" t="s">
        <v>5</v>
      </c>
      <c r="CE18" s="46">
        <v>0.96499999999999997</v>
      </c>
      <c r="CF18" s="45" t="s">
        <v>6</v>
      </c>
      <c r="CG18" s="44">
        <v>-0.30000000000000027</v>
      </c>
      <c r="CH18" s="43" t="s">
        <v>5</v>
      </c>
      <c r="CI18" s="46">
        <v>0.97</v>
      </c>
      <c r="CJ18" s="45" t="s">
        <v>6</v>
      </c>
      <c r="CK18" s="44">
        <v>0.50000000000000044</v>
      </c>
      <c r="CL18" s="43" t="s">
        <v>5</v>
      </c>
      <c r="CM18" s="46">
        <v>0.97199999999999998</v>
      </c>
      <c r="CN18" s="45" t="s">
        <v>4</v>
      </c>
      <c r="CO18" s="44">
        <v>0.20000000000000018</v>
      </c>
      <c r="CP18" s="43" t="s">
        <v>3</v>
      </c>
      <c r="CQ18" s="23">
        <f>MIN(O18,S18,W18,AA18,AE18,AI18,AM18,AQ18,AU18,AY18,BC18,BG18,BK18,BO18,BS18,BW18,CA18,K18,G18,C18,CE18,CI18,CM18)</f>
        <v>0.872</v>
      </c>
      <c r="CR18" s="22">
        <f>MIN(BE18,BA18,AW18,AS18,AO18,AK18,AG18,AC18,Y18,U18,BI18,BM18,BQ18,BU18,BY18,CC18,Q18,M18,I18,CG18,CK18,CO18)</f>
        <v>-4.2</v>
      </c>
      <c r="CS18" s="23">
        <f>MAX(O18,S18,W18,AA18,AE18,AI18,AM18,AQ18,AU18,AY18,BC18,BG18,BK18,BO18,BS18,BW18,CA18,K18,G18,C18,CE18,CI18,CM18)</f>
        <v>0.97199999999999998</v>
      </c>
      <c r="CT18" s="22">
        <f>MAX(U18,Y18,AC18,AG18,AK18,AO18,AS18,AW18,BA18,BE18,BI18,BM18,BQ18,BU18,BY18,CC18,Q18,M18,I18,CG18,CK18,CO18)</f>
        <v>4.5999999999999996</v>
      </c>
    </row>
    <row r="19" spans="1:98" s="21" customFormat="1" ht="46.5" customHeight="1" x14ac:dyDescent="0.4">
      <c r="A19" s="40" t="s">
        <v>12</v>
      </c>
      <c r="B19" s="39"/>
      <c r="C19" s="38">
        <v>0.97199999999999998</v>
      </c>
      <c r="D19" s="37"/>
      <c r="E19" s="37"/>
      <c r="F19" s="36"/>
      <c r="G19" s="35">
        <v>0.97299999999999998</v>
      </c>
      <c r="H19" s="30" t="s">
        <v>6</v>
      </c>
      <c r="I19" s="29">
        <v>0.1</v>
      </c>
      <c r="J19" s="32" t="s">
        <v>5</v>
      </c>
      <c r="K19" s="34">
        <v>0.95499999999999996</v>
      </c>
      <c r="L19" s="30" t="s">
        <v>6</v>
      </c>
      <c r="M19" s="29">
        <v>-1.8</v>
      </c>
      <c r="N19" s="35" t="s">
        <v>5</v>
      </c>
      <c r="O19" s="34">
        <v>0.92600000000000005</v>
      </c>
      <c r="P19" s="30" t="s">
        <v>6</v>
      </c>
      <c r="Q19" s="42">
        <v>-2.9</v>
      </c>
      <c r="R19" s="28" t="s">
        <v>5</v>
      </c>
      <c r="S19" s="34">
        <v>0.94799999999999995</v>
      </c>
      <c r="T19" s="30" t="s">
        <v>6</v>
      </c>
      <c r="U19" s="29">
        <v>2.2000000000000002</v>
      </c>
      <c r="V19" s="32" t="s">
        <v>5</v>
      </c>
      <c r="W19" s="34">
        <v>0.94599999999999995</v>
      </c>
      <c r="X19" s="30" t="s">
        <v>6</v>
      </c>
      <c r="Y19" s="29">
        <v>-0.2</v>
      </c>
      <c r="Z19" s="32" t="s">
        <v>5</v>
      </c>
      <c r="AA19" s="33">
        <v>0.95299999999999996</v>
      </c>
      <c r="AB19" s="30" t="s">
        <v>6</v>
      </c>
      <c r="AC19" s="29">
        <v>0.7</v>
      </c>
      <c r="AD19" s="32" t="s">
        <v>5</v>
      </c>
      <c r="AE19" s="33">
        <v>0.95099999999999996</v>
      </c>
      <c r="AF19" s="30" t="s">
        <v>6</v>
      </c>
      <c r="AG19" s="29">
        <v>-0.2</v>
      </c>
      <c r="AH19" s="32" t="s">
        <v>5</v>
      </c>
      <c r="AI19" s="31">
        <v>0.95299999999999996</v>
      </c>
      <c r="AJ19" s="30" t="s">
        <v>6</v>
      </c>
      <c r="AK19" s="29">
        <v>0.2</v>
      </c>
      <c r="AL19" s="28" t="s">
        <v>5</v>
      </c>
      <c r="AM19" s="27">
        <v>0.95899999999999996</v>
      </c>
      <c r="AN19" s="26" t="s">
        <v>6</v>
      </c>
      <c r="AO19" s="25">
        <v>0.6</v>
      </c>
      <c r="AP19" s="24" t="s">
        <v>5</v>
      </c>
      <c r="AQ19" s="27">
        <v>0.97799999999999998</v>
      </c>
      <c r="AR19" s="26" t="s">
        <v>6</v>
      </c>
      <c r="AS19" s="25">
        <v>1.9</v>
      </c>
      <c r="AT19" s="24" t="s">
        <v>5</v>
      </c>
      <c r="AU19" s="27">
        <v>0.97699999999999998</v>
      </c>
      <c r="AV19" s="26" t="s">
        <v>6</v>
      </c>
      <c r="AW19" s="25">
        <v>-0.1</v>
      </c>
      <c r="AX19" s="24" t="s">
        <v>5</v>
      </c>
      <c r="AY19" s="27">
        <v>0.96699999999999997</v>
      </c>
      <c r="AZ19" s="26" t="s">
        <v>6</v>
      </c>
      <c r="BA19" s="25">
        <v>-1</v>
      </c>
      <c r="BB19" s="24" t="s">
        <v>5</v>
      </c>
      <c r="BC19" s="27">
        <v>0.90600000000000003</v>
      </c>
      <c r="BD19" s="26" t="s">
        <v>6</v>
      </c>
      <c r="BE19" s="25">
        <v>-6.1</v>
      </c>
      <c r="BF19" s="24" t="s">
        <v>5</v>
      </c>
      <c r="BG19" s="27">
        <v>0.92700000000000005</v>
      </c>
      <c r="BH19" s="26" t="s">
        <v>6</v>
      </c>
      <c r="BI19" s="25">
        <v>2.1</v>
      </c>
      <c r="BJ19" s="24" t="s">
        <v>5</v>
      </c>
      <c r="BK19" s="27">
        <v>0.95099999999999996</v>
      </c>
      <c r="BL19" s="26" t="s">
        <v>6</v>
      </c>
      <c r="BM19" s="25">
        <v>2.4</v>
      </c>
      <c r="BN19" s="24" t="s">
        <v>5</v>
      </c>
      <c r="BO19" s="27">
        <v>0.95799999999999996</v>
      </c>
      <c r="BP19" s="26" t="s">
        <v>6</v>
      </c>
      <c r="BQ19" s="25">
        <v>0.70000000000000062</v>
      </c>
      <c r="BR19" s="24" t="s">
        <v>5</v>
      </c>
      <c r="BS19" s="27">
        <v>0.96399999999999997</v>
      </c>
      <c r="BT19" s="26" t="s">
        <v>6</v>
      </c>
      <c r="BU19" s="25">
        <v>0.60000000000000053</v>
      </c>
      <c r="BV19" s="24" t="s">
        <v>5</v>
      </c>
      <c r="BW19" s="27">
        <v>0.96899999999999997</v>
      </c>
      <c r="BX19" s="26" t="s">
        <v>6</v>
      </c>
      <c r="BY19" s="25">
        <v>0.50000000000000044</v>
      </c>
      <c r="BZ19" s="24" t="s">
        <v>5</v>
      </c>
      <c r="CA19" s="27">
        <v>0.97899999999999998</v>
      </c>
      <c r="CB19" s="26" t="s">
        <v>6</v>
      </c>
      <c r="CC19" s="25">
        <v>1.0000000000000009</v>
      </c>
      <c r="CD19" s="24" t="s">
        <v>5</v>
      </c>
      <c r="CE19" s="27">
        <v>0.98799999999999999</v>
      </c>
      <c r="CF19" s="26" t="s">
        <v>6</v>
      </c>
      <c r="CG19" s="25">
        <v>0.9000000000000008</v>
      </c>
      <c r="CH19" s="24" t="s">
        <v>5</v>
      </c>
      <c r="CI19" s="27">
        <v>0.98499999999999999</v>
      </c>
      <c r="CJ19" s="26" t="s">
        <v>6</v>
      </c>
      <c r="CK19" s="25">
        <v>-0.30000000000000027</v>
      </c>
      <c r="CL19" s="24" t="s">
        <v>5</v>
      </c>
      <c r="CM19" s="27">
        <v>0.98099999999999998</v>
      </c>
      <c r="CN19" s="26" t="s">
        <v>4</v>
      </c>
      <c r="CO19" s="25">
        <v>-0.40000000000000036</v>
      </c>
      <c r="CP19" s="24" t="s">
        <v>3</v>
      </c>
      <c r="CQ19" s="23">
        <f>MIN(O19,S19,W19,AA19,AE19,AI19,AM19,AQ19,AU19,AY19,BC19,BG19,BK19,BO19,BS19,BW19,CA19,K19,G19,C19,CE19,CI19,CM19)</f>
        <v>0.90600000000000003</v>
      </c>
      <c r="CR19" s="22">
        <f>MIN(BE19,BA19,AW19,AS19,AO19,AK19,AG19,AC19,Y19,U19,BI19,BM19,BQ19,BU19,BY19,CC19,Q19,M19,I19,CG19,CK19,CO19)</f>
        <v>-6.1</v>
      </c>
      <c r="CS19" s="23">
        <f>MAX(O19,S19,W19,AA19,AE19,AI19,AM19,AQ19,AU19,AY19,BC19,BG19,BK19,BO19,BS19,BW19,CA19,K19,G19,C19,CE19,CI19,CM19)</f>
        <v>0.98799999999999999</v>
      </c>
      <c r="CT19" s="22">
        <f>MAX(U19,Y19,AC19,AG19,AK19,AO19,AS19,AW19,BA19,BE19,BI19,BM19,BQ19,BU19,BY19,CC19,Q19,M19,I19,CG19,CK19,CO19)</f>
        <v>2.4</v>
      </c>
    </row>
    <row r="20" spans="1:98" s="21" customFormat="1" ht="46.5" customHeight="1" x14ac:dyDescent="0.4">
      <c r="A20" s="40" t="s">
        <v>11</v>
      </c>
      <c r="B20" s="39"/>
      <c r="C20" s="38">
        <v>0.93600000000000005</v>
      </c>
      <c r="D20" s="37"/>
      <c r="E20" s="37"/>
      <c r="F20" s="36"/>
      <c r="G20" s="35">
        <v>0.93400000000000005</v>
      </c>
      <c r="H20" s="30" t="s">
        <v>6</v>
      </c>
      <c r="I20" s="29">
        <v>-0.2</v>
      </c>
      <c r="J20" s="32" t="s">
        <v>5</v>
      </c>
      <c r="K20" s="34">
        <v>0.92800000000000005</v>
      </c>
      <c r="L20" s="30" t="s">
        <v>6</v>
      </c>
      <c r="M20" s="29">
        <v>-0.6</v>
      </c>
      <c r="N20" s="35" t="s">
        <v>5</v>
      </c>
      <c r="O20" s="34">
        <v>0.93899999999999995</v>
      </c>
      <c r="P20" s="30" t="s">
        <v>6</v>
      </c>
      <c r="Q20" s="29">
        <v>1.1000000000000001</v>
      </c>
      <c r="R20" s="28" t="s">
        <v>5</v>
      </c>
      <c r="S20" s="34">
        <v>0.92900000000000005</v>
      </c>
      <c r="T20" s="30" t="s">
        <v>6</v>
      </c>
      <c r="U20" s="29">
        <v>-1</v>
      </c>
      <c r="V20" s="32" t="s">
        <v>5</v>
      </c>
      <c r="W20" s="34">
        <v>0.91900000000000004</v>
      </c>
      <c r="X20" s="30" t="s">
        <v>6</v>
      </c>
      <c r="Y20" s="29">
        <v>-1</v>
      </c>
      <c r="Z20" s="32" t="s">
        <v>5</v>
      </c>
      <c r="AA20" s="33">
        <v>0.89800000000000002</v>
      </c>
      <c r="AB20" s="30" t="s">
        <v>6</v>
      </c>
      <c r="AC20" s="29">
        <v>-2.1</v>
      </c>
      <c r="AD20" s="32" t="s">
        <v>5</v>
      </c>
      <c r="AE20" s="33">
        <v>0.90100000000000002</v>
      </c>
      <c r="AF20" s="30" t="s">
        <v>6</v>
      </c>
      <c r="AG20" s="29">
        <v>0.3</v>
      </c>
      <c r="AH20" s="32" t="s">
        <v>5</v>
      </c>
      <c r="AI20" s="31">
        <v>0.94</v>
      </c>
      <c r="AJ20" s="30" t="s">
        <v>6</v>
      </c>
      <c r="AK20" s="29">
        <v>3.9</v>
      </c>
      <c r="AL20" s="28" t="s">
        <v>5</v>
      </c>
      <c r="AM20" s="27">
        <v>0.97799999999999998</v>
      </c>
      <c r="AN20" s="26" t="s">
        <v>6</v>
      </c>
      <c r="AO20" s="25">
        <v>3.8</v>
      </c>
      <c r="AP20" s="24" t="s">
        <v>5</v>
      </c>
      <c r="AQ20" s="27">
        <v>0.97499999999999998</v>
      </c>
      <c r="AR20" s="26" t="s">
        <v>6</v>
      </c>
      <c r="AS20" s="25">
        <v>-0.3</v>
      </c>
      <c r="AT20" s="24" t="s">
        <v>5</v>
      </c>
      <c r="AU20" s="27">
        <v>0.98799999999999999</v>
      </c>
      <c r="AV20" s="26" t="s">
        <v>6</v>
      </c>
      <c r="AW20" s="25">
        <v>1.3</v>
      </c>
      <c r="AX20" s="24" t="s">
        <v>5</v>
      </c>
      <c r="AY20" s="27">
        <v>0.98899999999999999</v>
      </c>
      <c r="AZ20" s="26" t="s">
        <v>6</v>
      </c>
      <c r="BA20" s="25">
        <v>0.1</v>
      </c>
      <c r="BB20" s="24" t="s">
        <v>5</v>
      </c>
      <c r="BC20" s="27">
        <v>0.93600000000000005</v>
      </c>
      <c r="BD20" s="26" t="s">
        <v>6</v>
      </c>
      <c r="BE20" s="25">
        <v>-5.3</v>
      </c>
      <c r="BF20" s="24" t="s">
        <v>5</v>
      </c>
      <c r="BG20" s="27">
        <v>0.89</v>
      </c>
      <c r="BH20" s="26" t="s">
        <v>6</v>
      </c>
      <c r="BI20" s="25">
        <v>-4.5999999999999996</v>
      </c>
      <c r="BJ20" s="24" t="s">
        <v>5</v>
      </c>
      <c r="BK20" s="27">
        <v>0.94899999999999995</v>
      </c>
      <c r="BL20" s="26" t="s">
        <v>6</v>
      </c>
      <c r="BM20" s="25">
        <v>5.9</v>
      </c>
      <c r="BN20" s="24" t="s">
        <v>5</v>
      </c>
      <c r="BO20" s="27">
        <v>0.95</v>
      </c>
      <c r="BP20" s="26" t="s">
        <v>6</v>
      </c>
      <c r="BQ20" s="25">
        <v>0.10000000000000009</v>
      </c>
      <c r="BR20" s="24" t="s">
        <v>5</v>
      </c>
      <c r="BS20" s="27">
        <v>0.95399999999999996</v>
      </c>
      <c r="BT20" s="26" t="s">
        <v>6</v>
      </c>
      <c r="BU20" s="25">
        <v>0.40000000000000036</v>
      </c>
      <c r="BV20" s="24" t="s">
        <v>5</v>
      </c>
      <c r="BW20" s="27">
        <v>0.97299999999999998</v>
      </c>
      <c r="BX20" s="26" t="s">
        <v>6</v>
      </c>
      <c r="BY20" s="25">
        <v>1.9000000000000017</v>
      </c>
      <c r="BZ20" s="24" t="s">
        <v>5</v>
      </c>
      <c r="CA20" s="27">
        <v>0.98299999999999998</v>
      </c>
      <c r="CB20" s="26" t="s">
        <v>6</v>
      </c>
      <c r="CC20" s="25">
        <v>1.0000000000000009</v>
      </c>
      <c r="CD20" s="24" t="s">
        <v>5</v>
      </c>
      <c r="CE20" s="27">
        <v>0.97399999999999998</v>
      </c>
      <c r="CF20" s="26" t="s">
        <v>6</v>
      </c>
      <c r="CG20" s="25">
        <v>-0.9000000000000008</v>
      </c>
      <c r="CH20" s="24" t="s">
        <v>5</v>
      </c>
      <c r="CI20" s="27">
        <v>0.995</v>
      </c>
      <c r="CJ20" s="26" t="s">
        <v>6</v>
      </c>
      <c r="CK20" s="25">
        <v>2.1000000000000019</v>
      </c>
      <c r="CL20" s="24" t="s">
        <v>5</v>
      </c>
      <c r="CM20" s="27">
        <v>0.97899999999999998</v>
      </c>
      <c r="CN20" s="26" t="s">
        <v>10</v>
      </c>
      <c r="CO20" s="25">
        <v>-1.6000000000000014</v>
      </c>
      <c r="CP20" s="24" t="s">
        <v>3</v>
      </c>
      <c r="CQ20" s="23">
        <f>MIN(O20,S20,W20,AA20,AE20,AI20,AM20,AQ20,AU20,AY20,BC20,BG20,BK20,BO20,BS20,BW20,CA20,K20,G20,C20,CE20,CI20,CM20)</f>
        <v>0.89</v>
      </c>
      <c r="CR20" s="22">
        <f>MIN(BE20,BA20,AW20,AS20,AO20,AK20,AG20,AC20,Y20,U20,BI20,BM20,BQ20,BU20,BY20,CC20,Q20,M20,I20,CG20,CK20,CO20)</f>
        <v>-5.3</v>
      </c>
      <c r="CS20" s="23">
        <f>MAX(O20,S20,W20,AA20,AE20,AI20,AM20,AQ20,AU20,AY20,BC20,BG20,BK20,BO20,BS20,BW20,CA20,K20,G20,C20,CE20,CI20,CM20)</f>
        <v>0.995</v>
      </c>
      <c r="CT20" s="22">
        <f>MAX(U20,Y20,AC20,AG20,AK20,AO20,AS20,AW20,BA20,BE20,BI20,BM20,BQ20,BU20,BY20,CC20,Q20,M20,I20,CG20,CK20,CO20)</f>
        <v>5.9</v>
      </c>
    </row>
    <row r="21" spans="1:98" s="21" customFormat="1" ht="46.5" customHeight="1" x14ac:dyDescent="0.4">
      <c r="A21" s="40" t="s">
        <v>9</v>
      </c>
      <c r="B21" s="39"/>
      <c r="C21" s="38">
        <v>0.94799999999999995</v>
      </c>
      <c r="D21" s="37"/>
      <c r="E21" s="37"/>
      <c r="F21" s="36"/>
      <c r="G21" s="35">
        <v>0.94099999999999995</v>
      </c>
      <c r="H21" s="30" t="s">
        <v>6</v>
      </c>
      <c r="I21" s="29">
        <v>-0.7</v>
      </c>
      <c r="J21" s="32" t="s">
        <v>5</v>
      </c>
      <c r="K21" s="34">
        <v>0.91500000000000004</v>
      </c>
      <c r="L21" s="30" t="s">
        <v>6</v>
      </c>
      <c r="M21" s="29">
        <v>-2.6</v>
      </c>
      <c r="N21" s="35" t="s">
        <v>5</v>
      </c>
      <c r="O21" s="34">
        <v>0.90400000000000003</v>
      </c>
      <c r="P21" s="30" t="s">
        <v>6</v>
      </c>
      <c r="Q21" s="29">
        <v>-1.1000000000000001</v>
      </c>
      <c r="R21" s="28" t="s">
        <v>5</v>
      </c>
      <c r="S21" s="34">
        <v>0.91900000000000004</v>
      </c>
      <c r="T21" s="30" t="s">
        <v>6</v>
      </c>
      <c r="U21" s="29">
        <v>1.5</v>
      </c>
      <c r="V21" s="32" t="s">
        <v>5</v>
      </c>
      <c r="W21" s="34">
        <v>0.92700000000000005</v>
      </c>
      <c r="X21" s="30" t="s">
        <v>6</v>
      </c>
      <c r="Y21" s="29">
        <v>0.8</v>
      </c>
      <c r="Z21" s="32" t="s">
        <v>5</v>
      </c>
      <c r="AA21" s="33">
        <v>0.94299999999999995</v>
      </c>
      <c r="AB21" s="30" t="s">
        <v>6</v>
      </c>
      <c r="AC21" s="29">
        <v>1.6</v>
      </c>
      <c r="AD21" s="32" t="s">
        <v>5</v>
      </c>
      <c r="AE21" s="33">
        <v>0.94</v>
      </c>
      <c r="AF21" s="30" t="s">
        <v>6</v>
      </c>
      <c r="AG21" s="29">
        <v>-0.3</v>
      </c>
      <c r="AH21" s="32" t="s">
        <v>5</v>
      </c>
      <c r="AI21" s="31">
        <v>0.94199999999999995</v>
      </c>
      <c r="AJ21" s="30" t="s">
        <v>6</v>
      </c>
      <c r="AK21" s="29">
        <v>0.2</v>
      </c>
      <c r="AL21" s="28" t="s">
        <v>5</v>
      </c>
      <c r="AM21" s="27">
        <v>0.95599999999999996</v>
      </c>
      <c r="AN21" s="26" t="s">
        <v>6</v>
      </c>
      <c r="AO21" s="25">
        <v>1.4</v>
      </c>
      <c r="AP21" s="24" t="s">
        <v>5</v>
      </c>
      <c r="AQ21" s="27">
        <v>0.96099999999999997</v>
      </c>
      <c r="AR21" s="26" t="s">
        <v>6</v>
      </c>
      <c r="AS21" s="25">
        <v>0.5</v>
      </c>
      <c r="AT21" s="24" t="s">
        <v>5</v>
      </c>
      <c r="AU21" s="27">
        <v>0.97</v>
      </c>
      <c r="AV21" s="26" t="s">
        <v>6</v>
      </c>
      <c r="AW21" s="25">
        <v>0.9</v>
      </c>
      <c r="AX21" s="24" t="s">
        <v>5</v>
      </c>
      <c r="AY21" s="27">
        <v>0.96799999999999997</v>
      </c>
      <c r="AZ21" s="26" t="s">
        <v>6</v>
      </c>
      <c r="BA21" s="25">
        <v>-0.2</v>
      </c>
      <c r="BB21" s="24" t="s">
        <v>5</v>
      </c>
      <c r="BC21" s="27">
        <v>0.94699999999999995</v>
      </c>
      <c r="BD21" s="26" t="s">
        <v>6</v>
      </c>
      <c r="BE21" s="25">
        <v>-2.1</v>
      </c>
      <c r="BF21" s="24" t="s">
        <v>5</v>
      </c>
      <c r="BG21" s="27">
        <v>0.91400000000000003</v>
      </c>
      <c r="BH21" s="26" t="s">
        <v>6</v>
      </c>
      <c r="BI21" s="25">
        <v>-3.3</v>
      </c>
      <c r="BJ21" s="24" t="s">
        <v>5</v>
      </c>
      <c r="BK21" s="27">
        <v>0.93</v>
      </c>
      <c r="BL21" s="26" t="s">
        <v>6</v>
      </c>
      <c r="BM21" s="25">
        <v>1.6000000000000014</v>
      </c>
      <c r="BN21" s="24" t="s">
        <v>5</v>
      </c>
      <c r="BO21" s="27">
        <v>0.93200000000000005</v>
      </c>
      <c r="BP21" s="26" t="s">
        <v>6</v>
      </c>
      <c r="BQ21" s="25">
        <v>0.20000000000000018</v>
      </c>
      <c r="BR21" s="24" t="s">
        <v>5</v>
      </c>
      <c r="BS21" s="27">
        <v>0.93799999999999994</v>
      </c>
      <c r="BT21" s="26" t="s">
        <v>6</v>
      </c>
      <c r="BU21" s="25">
        <v>0.59999999999998943</v>
      </c>
      <c r="BV21" s="24" t="s">
        <v>5</v>
      </c>
      <c r="BW21" s="27">
        <v>0.97099999999999997</v>
      </c>
      <c r="BX21" s="26" t="s">
        <v>6</v>
      </c>
      <c r="BY21" s="25">
        <v>3.3000000000000029</v>
      </c>
      <c r="BZ21" s="24" t="s">
        <v>5</v>
      </c>
      <c r="CA21" s="27">
        <v>0.96799999999999997</v>
      </c>
      <c r="CB21" s="26" t="s">
        <v>6</v>
      </c>
      <c r="CC21" s="25">
        <v>-0.30000000000000027</v>
      </c>
      <c r="CD21" s="24" t="s">
        <v>5</v>
      </c>
      <c r="CE21" s="27">
        <v>0.97099999999999997</v>
      </c>
      <c r="CF21" s="26" t="s">
        <v>6</v>
      </c>
      <c r="CG21" s="25">
        <v>0.30000000000000027</v>
      </c>
      <c r="CH21" s="24" t="s">
        <v>5</v>
      </c>
      <c r="CI21" s="27">
        <v>0.97399999999999998</v>
      </c>
      <c r="CJ21" s="26" t="s">
        <v>6</v>
      </c>
      <c r="CK21" s="25">
        <v>0.30000000000000027</v>
      </c>
      <c r="CL21" s="24" t="s">
        <v>5</v>
      </c>
      <c r="CM21" s="27">
        <v>0.98</v>
      </c>
      <c r="CN21" s="26" t="s">
        <v>4</v>
      </c>
      <c r="CO21" s="25">
        <v>0.60000000000000053</v>
      </c>
      <c r="CP21" s="24" t="s">
        <v>3</v>
      </c>
      <c r="CQ21" s="23">
        <f>MIN(O21,S21,W21,AA21,AE21,AI21,AM21,AQ21,AU21,AY21,BC21,BG21,BK21,BO21,BS21,BW21,CA21,K21,G21,C21,CE21,CI21,CM21)</f>
        <v>0.90400000000000003</v>
      </c>
      <c r="CR21" s="22">
        <f>MIN(BE21,BA21,AW21,AS21,AO21,AK21,AG21,AC21,Y21,U21,BI21,BM21,BQ21,BU21,BY21,CC21,Q21,M21,I21,CG21,CK21,CO21)</f>
        <v>-3.3</v>
      </c>
      <c r="CS21" s="23">
        <f>MAX(O21,S21,W21,AA21,AE21,AI21,AM21,AQ21,AU21,AY21,BC21,BG21,BK21,BO21,BS21,BW21,CA21,K21,G21,C21,CE21,CI21,CM21)</f>
        <v>0.98</v>
      </c>
      <c r="CT21" s="22">
        <f>MAX(U21,Y21,AC21,AG21,AK21,AO21,AS21,AW21,BA21,BE21,BI21,BM21,BQ21,BU21,BY21,CC21,Q21,M21,I21,CG21,CK21,CO21)</f>
        <v>3.3000000000000029</v>
      </c>
    </row>
    <row r="22" spans="1:98" s="21" customFormat="1" ht="46.5" customHeight="1" x14ac:dyDescent="0.4">
      <c r="A22" s="40" t="s">
        <v>8</v>
      </c>
      <c r="B22" s="39"/>
      <c r="C22" s="38">
        <v>0.93200000000000005</v>
      </c>
      <c r="D22" s="37"/>
      <c r="E22" s="37"/>
      <c r="F22" s="36"/>
      <c r="G22" s="35">
        <v>0.89800000000000002</v>
      </c>
      <c r="H22" s="30" t="s">
        <v>6</v>
      </c>
      <c r="I22" s="29">
        <v>-3.4</v>
      </c>
      <c r="J22" s="32" t="s">
        <v>5</v>
      </c>
      <c r="K22" s="34">
        <v>0.84399999999999997</v>
      </c>
      <c r="L22" s="30" t="s">
        <v>6</v>
      </c>
      <c r="M22" s="29">
        <v>-5.4</v>
      </c>
      <c r="N22" s="35" t="s">
        <v>5</v>
      </c>
      <c r="O22" s="34">
        <v>0.91300000000000003</v>
      </c>
      <c r="P22" s="30" t="s">
        <v>6</v>
      </c>
      <c r="Q22" s="29">
        <v>6.9</v>
      </c>
      <c r="R22" s="28" t="s">
        <v>5</v>
      </c>
      <c r="S22" s="34">
        <v>0.89800000000000002</v>
      </c>
      <c r="T22" s="30" t="s">
        <v>6</v>
      </c>
      <c r="U22" s="29">
        <v>-1.5</v>
      </c>
      <c r="V22" s="32" t="s">
        <v>5</v>
      </c>
      <c r="W22" s="34">
        <v>0.88600000000000001</v>
      </c>
      <c r="X22" s="30" t="s">
        <v>6</v>
      </c>
      <c r="Y22" s="29">
        <v>-1.2</v>
      </c>
      <c r="Z22" s="32" t="s">
        <v>5</v>
      </c>
      <c r="AA22" s="33">
        <v>0.91700000000000004</v>
      </c>
      <c r="AB22" s="30" t="s">
        <v>6</v>
      </c>
      <c r="AC22" s="29">
        <v>3.1</v>
      </c>
      <c r="AD22" s="32" t="s">
        <v>5</v>
      </c>
      <c r="AE22" s="33">
        <v>0.92400000000000004</v>
      </c>
      <c r="AF22" s="30" t="s">
        <v>6</v>
      </c>
      <c r="AG22" s="29">
        <v>0.7</v>
      </c>
      <c r="AH22" s="32" t="s">
        <v>5</v>
      </c>
      <c r="AI22" s="31">
        <v>0.91200000000000003</v>
      </c>
      <c r="AJ22" s="30" t="s">
        <v>6</v>
      </c>
      <c r="AK22" s="29">
        <v>-1.2</v>
      </c>
      <c r="AL22" s="28" t="s">
        <v>5</v>
      </c>
      <c r="AM22" s="27">
        <v>0.94699999999999995</v>
      </c>
      <c r="AN22" s="26" t="s">
        <v>6</v>
      </c>
      <c r="AO22" s="25">
        <v>3.5</v>
      </c>
      <c r="AP22" s="24" t="s">
        <v>5</v>
      </c>
      <c r="AQ22" s="27">
        <v>0.93400000000000005</v>
      </c>
      <c r="AR22" s="26" t="s">
        <v>6</v>
      </c>
      <c r="AS22" s="25">
        <v>-1.3</v>
      </c>
      <c r="AT22" s="24" t="s">
        <v>5</v>
      </c>
      <c r="AU22" s="27">
        <v>0.98099999999999998</v>
      </c>
      <c r="AV22" s="26" t="s">
        <v>6</v>
      </c>
      <c r="AW22" s="25">
        <v>4.7</v>
      </c>
      <c r="AX22" s="24" t="s">
        <v>5</v>
      </c>
      <c r="AY22" s="27">
        <v>0.93700000000000006</v>
      </c>
      <c r="AZ22" s="26" t="s">
        <v>6</v>
      </c>
      <c r="BA22" s="25">
        <v>-4.4000000000000004</v>
      </c>
      <c r="BB22" s="24" t="s">
        <v>5</v>
      </c>
      <c r="BC22" s="41">
        <v>0.91800000000000004</v>
      </c>
      <c r="BD22" s="26" t="s">
        <v>6</v>
      </c>
      <c r="BE22" s="25">
        <v>-1.9</v>
      </c>
      <c r="BF22" s="24" t="s">
        <v>5</v>
      </c>
      <c r="BG22" s="27">
        <v>0.91500000000000004</v>
      </c>
      <c r="BH22" s="26" t="s">
        <v>6</v>
      </c>
      <c r="BI22" s="25">
        <v>-0.3</v>
      </c>
      <c r="BJ22" s="24" t="s">
        <v>5</v>
      </c>
      <c r="BK22" s="27">
        <v>0.91700000000000004</v>
      </c>
      <c r="BL22" s="26" t="s">
        <v>6</v>
      </c>
      <c r="BM22" s="25">
        <v>0.20000000000000018</v>
      </c>
      <c r="BN22" s="24" t="s">
        <v>5</v>
      </c>
      <c r="BO22" s="27">
        <v>0.93799999999999994</v>
      </c>
      <c r="BP22" s="26" t="s">
        <v>6</v>
      </c>
      <c r="BQ22" s="25">
        <v>2.0999999999999908</v>
      </c>
      <c r="BR22" s="24" t="s">
        <v>5</v>
      </c>
      <c r="BS22" s="27">
        <v>0.92800000000000005</v>
      </c>
      <c r="BT22" s="26" t="s">
        <v>6</v>
      </c>
      <c r="BU22" s="25">
        <v>-0.99999999999998979</v>
      </c>
      <c r="BV22" s="24" t="s">
        <v>5</v>
      </c>
      <c r="BW22" s="27">
        <v>0.97299999999999998</v>
      </c>
      <c r="BX22" s="26" t="s">
        <v>6</v>
      </c>
      <c r="BY22" s="25">
        <v>4.4999999999999929</v>
      </c>
      <c r="BZ22" s="24" t="s">
        <v>5</v>
      </c>
      <c r="CA22" s="27">
        <v>0.96699999999999997</v>
      </c>
      <c r="CB22" s="26" t="s">
        <v>6</v>
      </c>
      <c r="CC22" s="25">
        <v>-0.60000000000000053</v>
      </c>
      <c r="CD22" s="24" t="s">
        <v>5</v>
      </c>
      <c r="CE22" s="27">
        <v>0.95499999999999996</v>
      </c>
      <c r="CF22" s="26" t="s">
        <v>6</v>
      </c>
      <c r="CG22" s="25">
        <v>-1.2000000000000011</v>
      </c>
      <c r="CH22" s="24" t="s">
        <v>5</v>
      </c>
      <c r="CI22" s="27">
        <v>0.97399999999999998</v>
      </c>
      <c r="CJ22" s="26" t="s">
        <v>6</v>
      </c>
      <c r="CK22" s="25">
        <v>1.9000000000000017</v>
      </c>
      <c r="CL22" s="24" t="s">
        <v>5</v>
      </c>
      <c r="CM22" s="27">
        <v>0.97099999999999997</v>
      </c>
      <c r="CN22" s="26" t="s">
        <v>4</v>
      </c>
      <c r="CO22" s="25">
        <v>-0.30000000000000027</v>
      </c>
      <c r="CP22" s="24" t="s">
        <v>3</v>
      </c>
      <c r="CQ22" s="23">
        <f>MIN(O22,S22,W22,AA22,AE22,AI22,AM22,AQ22,AU22,AY22,BC22,BG22,BK22,BO22,BS22,BW22,CA22,K22,G22,C22,CE22,CI22,CM22)</f>
        <v>0.84399999999999997</v>
      </c>
      <c r="CR22" s="22">
        <f>MIN(BE22,BA22,AW22,AS22,AO22,AK22,AG22,AC22,Y22,U22,BI22,BM22,BQ22,BU22,BY22,CC22,Q22,M22,I22,CG22,CK22,CO22)</f>
        <v>-5.4</v>
      </c>
      <c r="CS22" s="23">
        <f>MAX(O22,S22,W22,AA22,AE22,AI22,AM22,AQ22,AU22,AY22,BC22,BG22,BK22,BO22,BS22,BW22,CA22,K22,G22,C22,CE22,CI22,CM22)</f>
        <v>0.98099999999999998</v>
      </c>
      <c r="CT22" s="22">
        <f>MAX(U22,Y22,AC22,AG22,AK22,AO22,AS22,AW22,BA22,BE22,BI22,BM22,BQ22,BU22,BY22,CC22,Q22,M22,I22,CG22,CK22,CO22)</f>
        <v>6.9</v>
      </c>
    </row>
    <row r="23" spans="1:98" s="21" customFormat="1" ht="46.5" customHeight="1" x14ac:dyDescent="0.4">
      <c r="A23" s="40" t="s">
        <v>7</v>
      </c>
      <c r="B23" s="39"/>
      <c r="C23" s="38">
        <v>0.9</v>
      </c>
      <c r="D23" s="37"/>
      <c r="E23" s="37"/>
      <c r="F23" s="36"/>
      <c r="G23" s="35">
        <v>0.83699999999999997</v>
      </c>
      <c r="H23" s="30" t="s">
        <v>6</v>
      </c>
      <c r="I23" s="29">
        <v>-6.3</v>
      </c>
      <c r="J23" s="32" t="s">
        <v>5</v>
      </c>
      <c r="K23" s="35">
        <v>0.84299999999999997</v>
      </c>
      <c r="L23" s="30" t="s">
        <v>6</v>
      </c>
      <c r="M23" s="29">
        <v>0.6</v>
      </c>
      <c r="N23" s="35" t="s">
        <v>5</v>
      </c>
      <c r="O23" s="34">
        <v>0.83699999999999997</v>
      </c>
      <c r="P23" s="30" t="s">
        <v>6</v>
      </c>
      <c r="Q23" s="29">
        <v>-0.6</v>
      </c>
      <c r="R23" s="28" t="s">
        <v>5</v>
      </c>
      <c r="S23" s="34">
        <v>0.83699999999999997</v>
      </c>
      <c r="T23" s="30" t="s">
        <v>6</v>
      </c>
      <c r="U23" s="29">
        <v>0</v>
      </c>
      <c r="V23" s="32" t="s">
        <v>5</v>
      </c>
      <c r="W23" s="34">
        <v>0.872</v>
      </c>
      <c r="X23" s="30" t="s">
        <v>6</v>
      </c>
      <c r="Y23" s="29">
        <v>3.5</v>
      </c>
      <c r="Z23" s="32" t="s">
        <v>5</v>
      </c>
      <c r="AA23" s="33">
        <v>0.89200000000000002</v>
      </c>
      <c r="AB23" s="30" t="s">
        <v>6</v>
      </c>
      <c r="AC23" s="29">
        <v>2</v>
      </c>
      <c r="AD23" s="32" t="s">
        <v>5</v>
      </c>
      <c r="AE23" s="33">
        <v>0.89100000000000001</v>
      </c>
      <c r="AF23" s="30" t="s">
        <v>6</v>
      </c>
      <c r="AG23" s="29">
        <v>-0.1</v>
      </c>
      <c r="AH23" s="32" t="s">
        <v>5</v>
      </c>
      <c r="AI23" s="31">
        <v>0.91700000000000004</v>
      </c>
      <c r="AJ23" s="30" t="s">
        <v>6</v>
      </c>
      <c r="AK23" s="29">
        <v>2.6</v>
      </c>
      <c r="AL23" s="28" t="s">
        <v>5</v>
      </c>
      <c r="AM23" s="27">
        <v>0.92900000000000005</v>
      </c>
      <c r="AN23" s="26" t="s">
        <v>6</v>
      </c>
      <c r="AO23" s="25">
        <v>1.2</v>
      </c>
      <c r="AP23" s="24" t="s">
        <v>5</v>
      </c>
      <c r="AQ23" s="27">
        <v>0.93899999999999995</v>
      </c>
      <c r="AR23" s="26" t="s">
        <v>6</v>
      </c>
      <c r="AS23" s="25">
        <v>1</v>
      </c>
      <c r="AT23" s="24" t="s">
        <v>5</v>
      </c>
      <c r="AU23" s="27">
        <v>0.93400000000000005</v>
      </c>
      <c r="AV23" s="26" t="s">
        <v>6</v>
      </c>
      <c r="AW23" s="25">
        <v>-0.5</v>
      </c>
      <c r="AX23" s="24" t="s">
        <v>5</v>
      </c>
      <c r="AY23" s="27">
        <v>0.91800000000000004</v>
      </c>
      <c r="AZ23" s="26" t="s">
        <v>6</v>
      </c>
      <c r="BA23" s="25">
        <v>-1.6</v>
      </c>
      <c r="BB23" s="24" t="s">
        <v>5</v>
      </c>
      <c r="BC23" s="27">
        <v>0.88900000000000001</v>
      </c>
      <c r="BD23" s="26" t="s">
        <v>6</v>
      </c>
      <c r="BE23" s="25">
        <v>-2.9</v>
      </c>
      <c r="BF23" s="24" t="s">
        <v>5</v>
      </c>
      <c r="BG23" s="27">
        <v>0.88200000000000001</v>
      </c>
      <c r="BH23" s="26" t="s">
        <v>6</v>
      </c>
      <c r="BI23" s="25">
        <v>-0.7</v>
      </c>
      <c r="BJ23" s="24" t="s">
        <v>5</v>
      </c>
      <c r="BK23" s="27">
        <v>0.93200000000000005</v>
      </c>
      <c r="BL23" s="26" t="s">
        <v>6</v>
      </c>
      <c r="BM23" s="25">
        <v>5.0000000000000044</v>
      </c>
      <c r="BN23" s="24" t="s">
        <v>5</v>
      </c>
      <c r="BO23" s="27">
        <v>0.90600000000000003</v>
      </c>
      <c r="BP23" s="26" t="s">
        <v>6</v>
      </c>
      <c r="BQ23" s="25">
        <v>-2.6000000000000023</v>
      </c>
      <c r="BR23" s="24" t="s">
        <v>5</v>
      </c>
      <c r="BS23" s="27">
        <v>0.90800000000000003</v>
      </c>
      <c r="BT23" s="26" t="s">
        <v>6</v>
      </c>
      <c r="BU23" s="25">
        <v>0.20000000000000018</v>
      </c>
      <c r="BV23" s="24" t="s">
        <v>5</v>
      </c>
      <c r="BW23" s="27">
        <v>0.94699999999999995</v>
      </c>
      <c r="BX23" s="26" t="s">
        <v>6</v>
      </c>
      <c r="BY23" s="25">
        <v>3.8999999999999924</v>
      </c>
      <c r="BZ23" s="24" t="s">
        <v>5</v>
      </c>
      <c r="CA23" s="27">
        <v>0.96299999999999997</v>
      </c>
      <c r="CB23" s="26" t="s">
        <v>6</v>
      </c>
      <c r="CC23" s="25">
        <v>1.6000000000000014</v>
      </c>
      <c r="CD23" s="24" t="s">
        <v>5</v>
      </c>
      <c r="CE23" s="27">
        <v>0.97599999999999998</v>
      </c>
      <c r="CF23" s="26" t="s">
        <v>6</v>
      </c>
      <c r="CG23" s="25">
        <v>1.3000000000000012</v>
      </c>
      <c r="CH23" s="24" t="s">
        <v>5</v>
      </c>
      <c r="CI23" s="27">
        <v>0.97499999999999998</v>
      </c>
      <c r="CJ23" s="26" t="s">
        <v>6</v>
      </c>
      <c r="CK23" s="25">
        <v>-0.10000000000000009</v>
      </c>
      <c r="CL23" s="24" t="s">
        <v>5</v>
      </c>
      <c r="CM23" s="27">
        <v>0.95199999999999996</v>
      </c>
      <c r="CN23" s="26" t="s">
        <v>4</v>
      </c>
      <c r="CO23" s="25">
        <v>-2.300000000000002</v>
      </c>
      <c r="CP23" s="24" t="s">
        <v>3</v>
      </c>
      <c r="CQ23" s="23">
        <f>MIN(O23,S23,W23,AA23,AE23,AI23,AM23,AQ23,AU23,AY23,BC23,BG23,BK23,BO23,BS23,BW23,CA23,K23,G23,C23,CE23,CI23,CM23)</f>
        <v>0.83699999999999997</v>
      </c>
      <c r="CR23" s="22">
        <f>MIN(BE23,BA23,AW23,AS23,AO23,AK23,AG23,AC23,Y23,U23,BI23,BM23,BQ23,BU23,BY23,CC23,Q23,M23,I23,CG23,CK23,CO23)</f>
        <v>-6.3</v>
      </c>
      <c r="CS23" s="23">
        <f>MAX(O23,S23,W23,AA23,AE23,AI23,AM23,AQ23,AU23,AY23,BC23,BG23,BK23,BO23,BS23,BW23,CA23,K23,G23,C23,CE23,CI23,CM23)</f>
        <v>0.97599999999999998</v>
      </c>
      <c r="CT23" s="22">
        <f>MAX(U23,Y23,AC23,AG23,AK23,AO23,AS23,AW23,BA23,BE23,BI23,BM23,BQ23,BU23,BY23,CC23,Q23,M23,I23,CG23,CK23,CO23)</f>
        <v>5.0000000000000044</v>
      </c>
    </row>
    <row r="24" spans="1:98" ht="28.5" customHeight="1" x14ac:dyDescent="0.4">
      <c r="A24" s="20"/>
      <c r="B24" s="20"/>
      <c r="C24" s="16"/>
      <c r="D24" s="18"/>
      <c r="E24" s="17"/>
      <c r="F24" s="16"/>
      <c r="G24" s="16"/>
      <c r="H24" s="18"/>
      <c r="I24" s="17"/>
      <c r="J24" s="16"/>
      <c r="K24" s="16"/>
      <c r="L24" s="18"/>
      <c r="M24" s="17"/>
      <c r="N24" s="16"/>
      <c r="O24" s="16"/>
      <c r="P24" s="18"/>
      <c r="Q24" s="17"/>
      <c r="R24" s="16"/>
      <c r="S24" s="16"/>
      <c r="T24" s="18"/>
      <c r="U24" s="17"/>
      <c r="V24" s="16"/>
      <c r="W24" s="16"/>
      <c r="X24" s="18"/>
      <c r="Y24" s="17"/>
      <c r="Z24" s="16"/>
      <c r="AA24" s="19"/>
      <c r="AB24" s="18"/>
      <c r="AC24" s="17"/>
      <c r="AD24" s="16"/>
      <c r="AE24" s="19"/>
      <c r="AF24" s="18"/>
      <c r="AG24" s="17"/>
      <c r="AH24" s="16"/>
      <c r="AI24" s="19"/>
      <c r="AJ24" s="18"/>
      <c r="AK24" s="17"/>
      <c r="AL24" s="16"/>
      <c r="AM24" s="15"/>
      <c r="AN24" s="14"/>
      <c r="AO24" s="13"/>
      <c r="AP24" s="12"/>
      <c r="AQ24" s="15"/>
      <c r="AR24" s="14"/>
      <c r="AS24" s="13"/>
      <c r="AT24" s="12"/>
      <c r="AU24" s="15"/>
      <c r="AV24" s="14"/>
      <c r="AW24" s="13"/>
      <c r="AX24" s="12"/>
      <c r="AY24" s="15"/>
      <c r="AZ24" s="14"/>
      <c r="BA24" s="13"/>
      <c r="BB24" s="12"/>
      <c r="BC24" s="15"/>
      <c r="BD24" s="14"/>
      <c r="BE24" s="13"/>
      <c r="BF24" s="12"/>
      <c r="BG24" s="15"/>
      <c r="BH24" s="14"/>
      <c r="BI24" s="13"/>
      <c r="BJ24" s="12"/>
      <c r="BK24" s="15"/>
      <c r="BL24" s="14"/>
      <c r="BM24" s="13"/>
      <c r="BN24" s="12"/>
      <c r="BO24" s="15"/>
      <c r="BP24" s="14"/>
      <c r="BQ24" s="13"/>
      <c r="BR24" s="12"/>
      <c r="BS24" s="15"/>
      <c r="BT24" s="15"/>
      <c r="BU24" s="15"/>
      <c r="BV24" s="15"/>
      <c r="BW24" s="15"/>
      <c r="BX24" s="14"/>
      <c r="BY24" s="13"/>
      <c r="BZ24" s="12"/>
      <c r="CA24" s="15"/>
      <c r="CB24" s="14"/>
      <c r="CC24" s="13"/>
      <c r="CD24" s="12"/>
      <c r="CE24" s="15"/>
      <c r="CF24" s="14"/>
      <c r="CG24" s="13"/>
      <c r="CH24" s="12"/>
      <c r="CI24" s="15"/>
      <c r="CJ24" s="14"/>
      <c r="CK24" s="13"/>
      <c r="CL24" s="12"/>
      <c r="CM24" s="15"/>
      <c r="CN24" s="14"/>
      <c r="CO24" s="13"/>
      <c r="CP24" s="12"/>
    </row>
    <row r="25" spans="1:98" ht="19.5" customHeight="1" x14ac:dyDescent="0.4">
      <c r="A25" s="5" t="s">
        <v>2</v>
      </c>
      <c r="B25" s="5"/>
      <c r="C25" s="5"/>
      <c r="D25" s="7"/>
      <c r="E25" s="10"/>
      <c r="F25" s="5"/>
      <c r="G25" s="5"/>
      <c r="H25" s="7"/>
      <c r="I25" s="10"/>
      <c r="J25" s="5"/>
      <c r="K25" s="5"/>
      <c r="L25" s="7"/>
      <c r="M25" s="10"/>
      <c r="N25" s="5"/>
      <c r="O25" s="5"/>
      <c r="P25" s="7"/>
      <c r="Q25" s="10"/>
      <c r="R25" s="5"/>
      <c r="S25" s="9"/>
      <c r="T25" s="7"/>
      <c r="U25" s="6"/>
      <c r="V25" s="5"/>
      <c r="W25" s="8"/>
      <c r="X25" s="7"/>
      <c r="Y25" s="6"/>
      <c r="Z25" s="5"/>
      <c r="AA25" s="8"/>
      <c r="AB25" s="7"/>
      <c r="AC25" s="6"/>
      <c r="AD25" s="5"/>
      <c r="AE25" s="8"/>
      <c r="AF25" s="7"/>
      <c r="AG25" s="6"/>
      <c r="AH25" s="5"/>
      <c r="AI25" s="8"/>
      <c r="AJ25" s="7"/>
      <c r="AK25" s="6"/>
      <c r="AL25" s="5"/>
      <c r="AM25" s="4"/>
      <c r="AN25" s="3"/>
      <c r="AO25" s="2"/>
      <c r="AP25" s="1"/>
      <c r="AQ25" s="4"/>
      <c r="AR25" s="3"/>
      <c r="AS25" s="2"/>
      <c r="AT25" s="1"/>
      <c r="AU25" s="4"/>
      <c r="AV25" s="3"/>
      <c r="AW25" s="2"/>
      <c r="AX25" s="1"/>
      <c r="AY25" s="4"/>
      <c r="AZ25" s="3"/>
      <c r="BA25" s="2"/>
      <c r="BB25" s="1"/>
      <c r="BC25" s="4"/>
      <c r="BD25" s="3"/>
      <c r="BE25" s="2"/>
      <c r="BF25" s="1"/>
      <c r="BG25" s="4"/>
      <c r="BH25" s="3"/>
      <c r="BI25" s="2"/>
      <c r="BJ25" s="1"/>
      <c r="BK25" s="4"/>
      <c r="BL25" s="3"/>
      <c r="BM25" s="2"/>
      <c r="BN25" s="1"/>
      <c r="BO25" s="4"/>
      <c r="BP25" s="3"/>
      <c r="BQ25" s="2"/>
      <c r="BR25" s="1"/>
      <c r="BS25" s="4"/>
      <c r="BT25" s="4"/>
      <c r="BU25" s="4"/>
      <c r="BV25" s="4"/>
      <c r="BW25" s="4"/>
      <c r="BX25" s="3"/>
      <c r="BY25" s="2"/>
      <c r="BZ25" s="1"/>
      <c r="CA25" s="4"/>
      <c r="CB25" s="3"/>
      <c r="CC25" s="2"/>
      <c r="CD25" s="1"/>
      <c r="CE25" s="4"/>
      <c r="CF25" s="3"/>
      <c r="CG25" s="2"/>
      <c r="CH25" s="1"/>
      <c r="CI25" s="4"/>
      <c r="CJ25" s="3"/>
      <c r="CK25" s="2"/>
      <c r="CL25" s="1"/>
      <c r="CM25" s="4"/>
      <c r="CN25" s="3"/>
      <c r="CO25" s="2"/>
      <c r="CP25" s="1"/>
    </row>
    <row r="26" spans="1:98" ht="18.75" customHeight="1" x14ac:dyDescent="0.4">
      <c r="A26" s="5" t="s">
        <v>1</v>
      </c>
      <c r="B26" s="5"/>
      <c r="C26" s="5"/>
      <c r="D26" s="7"/>
      <c r="E26" s="10"/>
      <c r="F26" s="5"/>
      <c r="G26" s="5"/>
      <c r="H26" s="7"/>
      <c r="I26" s="10"/>
      <c r="J26" s="5"/>
      <c r="K26" s="5"/>
      <c r="L26" s="7"/>
      <c r="M26" s="10"/>
      <c r="N26" s="5"/>
      <c r="O26" s="5"/>
      <c r="P26" s="7"/>
      <c r="Q26" s="10"/>
      <c r="R26" s="5"/>
      <c r="S26" s="9"/>
      <c r="T26" s="7"/>
      <c r="U26" s="6"/>
      <c r="V26" s="5"/>
      <c r="W26" s="8"/>
      <c r="X26" s="7"/>
      <c r="Y26" s="6"/>
      <c r="Z26" s="5"/>
      <c r="AA26" s="8"/>
      <c r="AB26" s="7"/>
      <c r="AC26" s="6"/>
      <c r="AD26" s="5"/>
      <c r="AE26" s="8"/>
      <c r="AF26" s="7"/>
      <c r="AG26" s="6"/>
      <c r="AH26" s="5"/>
      <c r="AI26" s="8"/>
      <c r="AJ26" s="7"/>
      <c r="AK26" s="6"/>
      <c r="AL26" s="5"/>
      <c r="AM26" s="4"/>
      <c r="AN26" s="3"/>
      <c r="AO26" s="2"/>
      <c r="AP26" s="1"/>
      <c r="AQ26" s="4"/>
      <c r="AR26" s="3"/>
      <c r="AS26" s="2"/>
      <c r="AT26" s="1"/>
      <c r="AU26" s="4"/>
      <c r="AV26" s="3"/>
      <c r="AW26" s="2"/>
      <c r="AX26" s="1"/>
      <c r="AY26" s="4"/>
      <c r="AZ26" s="3"/>
      <c r="BA26" s="2"/>
      <c r="BB26" s="1"/>
      <c r="BC26" s="4"/>
      <c r="BD26" s="3"/>
      <c r="BE26" s="2"/>
      <c r="BF26" s="1"/>
      <c r="BG26" s="4"/>
      <c r="BH26" s="3"/>
      <c r="BI26" s="2"/>
      <c r="BJ26" s="1"/>
      <c r="BK26" s="4"/>
      <c r="BL26" s="3"/>
      <c r="BM26" s="2"/>
      <c r="BN26" s="1"/>
      <c r="BO26" s="4"/>
      <c r="BP26" s="3"/>
      <c r="BQ26" s="2"/>
      <c r="BR26" s="1"/>
      <c r="BS26" s="4"/>
      <c r="BT26" s="4"/>
      <c r="BU26" s="4"/>
      <c r="BV26" s="4"/>
      <c r="BW26" s="4"/>
      <c r="BX26" s="3"/>
      <c r="BY26" s="2"/>
      <c r="BZ26" s="1"/>
      <c r="CA26" s="4"/>
      <c r="CB26" s="3"/>
      <c r="CC26" s="2"/>
      <c r="CD26" s="1"/>
      <c r="CE26" s="4"/>
      <c r="CF26" s="3"/>
      <c r="CG26" s="2"/>
      <c r="CH26" s="1"/>
      <c r="CI26" s="4"/>
      <c r="CJ26" s="3"/>
      <c r="CK26" s="2"/>
      <c r="CL26" s="1"/>
      <c r="CM26" s="4"/>
      <c r="CN26" s="3"/>
      <c r="CO26" s="2"/>
      <c r="CP26" s="1"/>
    </row>
    <row r="27" spans="1:98" ht="18.75" customHeight="1" x14ac:dyDescent="0.4">
      <c r="A27" s="11" t="s">
        <v>0</v>
      </c>
      <c r="B27" s="5"/>
      <c r="C27" s="5"/>
      <c r="D27" s="7"/>
      <c r="E27" s="10"/>
      <c r="F27" s="5"/>
      <c r="G27" s="5"/>
      <c r="H27" s="7"/>
      <c r="I27" s="10"/>
      <c r="J27" s="5"/>
      <c r="K27" s="5"/>
      <c r="L27" s="7"/>
      <c r="M27" s="10"/>
      <c r="N27" s="5"/>
      <c r="O27" s="5"/>
      <c r="P27" s="7"/>
      <c r="Q27" s="10"/>
      <c r="R27" s="5"/>
      <c r="S27" s="9"/>
      <c r="T27" s="7"/>
      <c r="U27" s="6"/>
      <c r="V27" s="5"/>
      <c r="W27" s="8"/>
      <c r="X27" s="7"/>
      <c r="Y27" s="6"/>
      <c r="Z27" s="5"/>
      <c r="AA27" s="8"/>
      <c r="AB27" s="7"/>
      <c r="AC27" s="6"/>
      <c r="AD27" s="5"/>
      <c r="AE27" s="8"/>
      <c r="AF27" s="7"/>
      <c r="AG27" s="6"/>
      <c r="AH27" s="5"/>
      <c r="AI27" s="8"/>
      <c r="AJ27" s="7"/>
      <c r="AK27" s="6"/>
      <c r="AL27" s="5"/>
      <c r="AM27" s="4"/>
      <c r="AN27" s="3"/>
      <c r="AO27" s="2"/>
      <c r="AP27" s="1"/>
      <c r="AQ27" s="4"/>
      <c r="AR27" s="3"/>
      <c r="AS27" s="2"/>
      <c r="AT27" s="1"/>
      <c r="AU27" s="4"/>
      <c r="AV27" s="3"/>
      <c r="AW27" s="2"/>
      <c r="AX27" s="1"/>
      <c r="AY27" s="4"/>
      <c r="AZ27" s="3"/>
      <c r="BA27" s="2"/>
      <c r="BB27" s="1"/>
      <c r="BC27" s="4"/>
      <c r="BD27" s="3"/>
      <c r="BE27" s="2"/>
      <c r="BF27" s="1"/>
      <c r="BG27" s="4"/>
      <c r="BH27" s="3"/>
      <c r="BI27" s="2"/>
      <c r="BJ27" s="1"/>
      <c r="BK27" s="4"/>
      <c r="BL27" s="3"/>
      <c r="BM27" s="2"/>
      <c r="BN27" s="1"/>
      <c r="BO27" s="4"/>
      <c r="BP27" s="3"/>
      <c r="BQ27" s="2"/>
      <c r="BR27" s="1"/>
      <c r="BS27" s="4"/>
      <c r="BT27" s="4"/>
      <c r="BU27" s="4"/>
      <c r="BV27" s="4"/>
      <c r="BW27" s="4"/>
      <c r="BX27" s="3"/>
      <c r="BY27" s="2"/>
      <c r="BZ27" s="1"/>
      <c r="CA27" s="4"/>
      <c r="CB27" s="3"/>
      <c r="CC27" s="2"/>
      <c r="CD27" s="1"/>
      <c r="CE27" s="4"/>
      <c r="CF27" s="3"/>
      <c r="CG27" s="2"/>
      <c r="CH27" s="1"/>
      <c r="CI27" s="4"/>
      <c r="CJ27" s="3"/>
      <c r="CK27" s="2"/>
      <c r="CL27" s="1"/>
      <c r="CM27" s="4"/>
      <c r="CN27" s="3"/>
      <c r="CO27" s="2"/>
      <c r="CP27" s="1"/>
    </row>
    <row r="28" spans="1:98" ht="19.5" customHeight="1" x14ac:dyDescent="0.4"/>
    <row r="29" spans="1:98" ht="19.5" customHeight="1" x14ac:dyDescent="0.4"/>
  </sheetData>
  <mergeCells count="97">
    <mergeCell ref="AE3:AH3"/>
    <mergeCell ref="AI3:AL3"/>
    <mergeCell ref="AM3:AP3"/>
    <mergeCell ref="CI3:CL3"/>
    <mergeCell ref="AQ3:AT3"/>
    <mergeCell ref="A3:B3"/>
    <mergeCell ref="C3:F3"/>
    <mergeCell ref="G3:J3"/>
    <mergeCell ref="K3:N3"/>
    <mergeCell ref="O3:R3"/>
    <mergeCell ref="S3:V3"/>
    <mergeCell ref="W3:Z3"/>
    <mergeCell ref="AA3:AD3"/>
    <mergeCell ref="BK3:BN3"/>
    <mergeCell ref="BO3:BR3"/>
    <mergeCell ref="BS3:BV3"/>
    <mergeCell ref="BW3:BZ3"/>
    <mergeCell ref="CA3:CD3"/>
    <mergeCell ref="CE3:CH3"/>
    <mergeCell ref="S10:V10"/>
    <mergeCell ref="W10:Z10"/>
    <mergeCell ref="AA10:AD10"/>
    <mergeCell ref="AE10:AH10"/>
    <mergeCell ref="AI10:AL10"/>
    <mergeCell ref="CM3:CP3"/>
    <mergeCell ref="AU3:AX3"/>
    <mergeCell ref="AY3:BB3"/>
    <mergeCell ref="BC3:BF3"/>
    <mergeCell ref="BG3:BJ3"/>
    <mergeCell ref="CA10:CD10"/>
    <mergeCell ref="CE10:CH10"/>
    <mergeCell ref="AM10:AP10"/>
    <mergeCell ref="A4:B4"/>
    <mergeCell ref="A10:B10"/>
    <mergeCell ref="C10:F10"/>
    <mergeCell ref="G10:J10"/>
    <mergeCell ref="K10:N10"/>
    <mergeCell ref="O10:R10"/>
    <mergeCell ref="A9:H9"/>
    <mergeCell ref="CI10:CL10"/>
    <mergeCell ref="AQ10:AT10"/>
    <mergeCell ref="AU10:AX10"/>
    <mergeCell ref="AY10:BB10"/>
    <mergeCell ref="BC10:BF10"/>
    <mergeCell ref="BG10:BJ10"/>
    <mergeCell ref="BK10:BN10"/>
    <mergeCell ref="BO10:BR10"/>
    <mergeCell ref="BS10:BV10"/>
    <mergeCell ref="BW10:BZ10"/>
    <mergeCell ref="AE17:AH17"/>
    <mergeCell ref="AI17:AL17"/>
    <mergeCell ref="AM17:AP17"/>
    <mergeCell ref="K17:N17"/>
    <mergeCell ref="O17:R17"/>
    <mergeCell ref="S17:V17"/>
    <mergeCell ref="W17:Z17"/>
    <mergeCell ref="AA17:AD17"/>
    <mergeCell ref="A23:B23"/>
    <mergeCell ref="C23:F23"/>
    <mergeCell ref="CA17:CD17"/>
    <mergeCell ref="CE17:CH17"/>
    <mergeCell ref="CI17:CL17"/>
    <mergeCell ref="A18:B18"/>
    <mergeCell ref="A19:B19"/>
    <mergeCell ref="BC17:BF17"/>
    <mergeCell ref="BG17:BJ17"/>
    <mergeCell ref="BK17:BN17"/>
    <mergeCell ref="C19:F19"/>
    <mergeCell ref="C20:F20"/>
    <mergeCell ref="C21:F21"/>
    <mergeCell ref="C22:F22"/>
    <mergeCell ref="A16:G16"/>
    <mergeCell ref="A20:B20"/>
    <mergeCell ref="A21:B21"/>
    <mergeCell ref="A22:B22"/>
    <mergeCell ref="A17:B17"/>
    <mergeCell ref="C17:F17"/>
    <mergeCell ref="CM17:CP17"/>
    <mergeCell ref="AQ17:AT17"/>
    <mergeCell ref="AU17:AX17"/>
    <mergeCell ref="AY17:BB17"/>
    <mergeCell ref="CM10:CP10"/>
    <mergeCell ref="A11:B11"/>
    <mergeCell ref="G17:J17"/>
    <mergeCell ref="BO17:BR17"/>
    <mergeCell ref="BS17:BV17"/>
    <mergeCell ref="BW17:BZ17"/>
    <mergeCell ref="A2:F2"/>
    <mergeCell ref="CQ3:CR3"/>
    <mergeCell ref="CS3:CT3"/>
    <mergeCell ref="C13:F13"/>
    <mergeCell ref="C18:F18"/>
    <mergeCell ref="C4:F4"/>
    <mergeCell ref="C5:F5"/>
    <mergeCell ref="C6:F6"/>
    <mergeCell ref="C11:F11"/>
    <mergeCell ref="C12:F12"/>
  </mergeCells>
  <phoneticPr fontId="1"/>
  <conditionalFormatting sqref="C4 G4:CL4">
    <cfRule type="cellIs" dxfId="95" priority="93" operator="equal">
      <formula>$CT$4</formula>
    </cfRule>
    <cfRule type="cellIs" dxfId="94" priority="94" operator="equal">
      <formula>$CS$4</formula>
    </cfRule>
    <cfRule type="cellIs" dxfId="93" priority="95" operator="equal">
      <formula>$CR$4</formula>
    </cfRule>
    <cfRule type="cellIs" dxfId="92" priority="96" operator="equal">
      <formula>$CQ$4</formula>
    </cfRule>
  </conditionalFormatting>
  <conditionalFormatting sqref="C5 G5:CL5">
    <cfRule type="cellIs" dxfId="91" priority="89" operator="equal">
      <formula>$CT$5</formula>
    </cfRule>
    <cfRule type="cellIs" dxfId="90" priority="90" operator="equal">
      <formula>$CS$5</formula>
    </cfRule>
    <cfRule type="cellIs" dxfId="89" priority="91" operator="equal">
      <formula>$CR$5</formula>
    </cfRule>
    <cfRule type="cellIs" dxfId="88" priority="92" operator="equal">
      <formula>$CQ$5</formula>
    </cfRule>
  </conditionalFormatting>
  <conditionalFormatting sqref="C6 G6:CL6">
    <cfRule type="cellIs" dxfId="87" priority="85" operator="equal">
      <formula>$CT$6</formula>
    </cfRule>
    <cfRule type="cellIs" dxfId="86" priority="86" operator="equal">
      <formula>$CS$6</formula>
    </cfRule>
    <cfRule type="cellIs" dxfId="85" priority="87" operator="equal">
      <formula>$CR$6</formula>
    </cfRule>
    <cfRule type="cellIs" dxfId="84" priority="88" operator="equal">
      <formula>$CQ$6</formula>
    </cfRule>
  </conditionalFormatting>
  <conditionalFormatting sqref="C11 G11:CL11">
    <cfRule type="cellIs" dxfId="83" priority="81" operator="equal">
      <formula>$CT$11</formula>
    </cfRule>
    <cfRule type="cellIs" dxfId="82" priority="82" operator="equal">
      <formula>$CS$11</formula>
    </cfRule>
    <cfRule type="cellIs" dxfId="81" priority="83" operator="equal">
      <formula>$CR$11</formula>
    </cfRule>
    <cfRule type="cellIs" dxfId="80" priority="84" operator="equal">
      <formula>$CQ$11</formula>
    </cfRule>
  </conditionalFormatting>
  <conditionalFormatting sqref="C12 G12:CL12">
    <cfRule type="cellIs" dxfId="79" priority="77" operator="equal">
      <formula>$CT$12</formula>
    </cfRule>
    <cfRule type="cellIs" dxfId="78" priority="78" operator="equal">
      <formula>$CS$12</formula>
    </cfRule>
    <cfRule type="cellIs" dxfId="77" priority="79" operator="equal">
      <formula>$CR$12</formula>
    </cfRule>
    <cfRule type="cellIs" dxfId="76" priority="80" operator="equal">
      <formula>$CQ$12</formula>
    </cfRule>
  </conditionalFormatting>
  <conditionalFormatting sqref="C13 G13:CL13">
    <cfRule type="cellIs" dxfId="75" priority="73" operator="equal">
      <formula>$CT$13</formula>
    </cfRule>
    <cfRule type="cellIs" dxfId="74" priority="74" operator="equal">
      <formula>$CS$13</formula>
    </cfRule>
    <cfRule type="cellIs" dxfId="73" priority="75" operator="equal">
      <formula>$CR$13</formula>
    </cfRule>
    <cfRule type="cellIs" dxfId="72" priority="76" operator="equal">
      <formula>$CQ$13</formula>
    </cfRule>
  </conditionalFormatting>
  <conditionalFormatting sqref="C18 G18:CL18">
    <cfRule type="cellIs" dxfId="71" priority="69" operator="equal">
      <formula>$CT$18</formula>
    </cfRule>
    <cfRule type="cellIs" dxfId="70" priority="70" operator="equal">
      <formula>$CS$18</formula>
    </cfRule>
    <cfRule type="cellIs" dxfId="69" priority="71" operator="equal">
      <formula>$CR$18</formula>
    </cfRule>
    <cfRule type="cellIs" dxfId="68" priority="72" operator="equal">
      <formula>$CQ$18</formula>
    </cfRule>
  </conditionalFormatting>
  <conditionalFormatting sqref="C19 G19:CL19">
    <cfRule type="cellIs" dxfId="67" priority="65" operator="equal">
      <formula>$CT$19</formula>
    </cfRule>
    <cfRule type="cellIs" dxfId="66" priority="66" operator="equal">
      <formula>$CS$19</formula>
    </cfRule>
    <cfRule type="cellIs" dxfId="65" priority="67" operator="equal">
      <formula>$CR$19</formula>
    </cfRule>
    <cfRule type="cellIs" dxfId="64" priority="68" operator="equal">
      <formula>$CQ$19</formula>
    </cfRule>
  </conditionalFormatting>
  <conditionalFormatting sqref="C20 G20:CL20">
    <cfRule type="cellIs" dxfId="63" priority="61" operator="equal">
      <formula>$CT$20</formula>
    </cfRule>
    <cfRule type="cellIs" dxfId="62" priority="62" operator="equal">
      <formula>$CS$20</formula>
    </cfRule>
    <cfRule type="cellIs" dxfId="61" priority="63" operator="equal">
      <formula>$CR$20</formula>
    </cfRule>
    <cfRule type="cellIs" dxfId="60" priority="64" operator="equal">
      <formula>$CQ$20</formula>
    </cfRule>
  </conditionalFormatting>
  <conditionalFormatting sqref="C21 G21:CL21">
    <cfRule type="cellIs" dxfId="59" priority="57" operator="equal">
      <formula>$CT$21</formula>
    </cfRule>
    <cfRule type="cellIs" dxfId="58" priority="58" operator="equal">
      <formula>$CS$21</formula>
    </cfRule>
    <cfRule type="cellIs" dxfId="57" priority="59" operator="equal">
      <formula>$CR$21</formula>
    </cfRule>
    <cfRule type="cellIs" dxfId="56" priority="60" operator="equal">
      <formula>$CQ$21</formula>
    </cfRule>
  </conditionalFormatting>
  <conditionalFormatting sqref="C22 G22:CL22">
    <cfRule type="cellIs" dxfId="55" priority="53" operator="equal">
      <formula>$CT$22</formula>
    </cfRule>
    <cfRule type="cellIs" dxfId="54" priority="54" operator="equal">
      <formula>$CS$22</formula>
    </cfRule>
    <cfRule type="cellIs" dxfId="53" priority="55" operator="equal">
      <formula>$CR$22</formula>
    </cfRule>
    <cfRule type="cellIs" dxfId="52" priority="56" operator="equal">
      <formula>$CQ$22</formula>
    </cfRule>
  </conditionalFormatting>
  <conditionalFormatting sqref="C23 G23:CL23">
    <cfRule type="cellIs" dxfId="51" priority="49" operator="equal">
      <formula>$CT$23</formula>
    </cfRule>
    <cfRule type="cellIs" dxfId="50" priority="50" operator="equal">
      <formula>$CS$23</formula>
    </cfRule>
    <cfRule type="cellIs" dxfId="49" priority="51" operator="equal">
      <formula>$CR$23</formula>
    </cfRule>
    <cfRule type="cellIs" dxfId="48" priority="52" operator="equal">
      <formula>$CQ$23</formula>
    </cfRule>
  </conditionalFormatting>
  <conditionalFormatting sqref="CM4:CP4">
    <cfRule type="cellIs" dxfId="47" priority="45" operator="equal">
      <formula>$CT$4</formula>
    </cfRule>
    <cfRule type="cellIs" dxfId="46" priority="46" operator="equal">
      <formula>$CS$4</formula>
    </cfRule>
    <cfRule type="cellIs" dxfId="45" priority="47" operator="equal">
      <formula>$CR$4</formula>
    </cfRule>
    <cfRule type="cellIs" dxfId="44" priority="48" operator="equal">
      <formula>$CQ$4</formula>
    </cfRule>
  </conditionalFormatting>
  <conditionalFormatting sqref="CM5:CP5">
    <cfRule type="cellIs" dxfId="43" priority="41" operator="equal">
      <formula>$CT$5</formula>
    </cfRule>
    <cfRule type="cellIs" dxfId="42" priority="42" operator="equal">
      <formula>$CS$5</formula>
    </cfRule>
    <cfRule type="cellIs" dxfId="41" priority="43" operator="equal">
      <formula>$CR$5</formula>
    </cfRule>
    <cfRule type="cellIs" dxfId="40" priority="44" operator="equal">
      <formula>$CQ$5</formula>
    </cfRule>
  </conditionalFormatting>
  <conditionalFormatting sqref="CM6:CP6">
    <cfRule type="cellIs" dxfId="39" priority="37" operator="equal">
      <formula>$CT$6</formula>
    </cfRule>
    <cfRule type="cellIs" dxfId="38" priority="38" operator="equal">
      <formula>$CS$6</formula>
    </cfRule>
    <cfRule type="cellIs" dxfId="37" priority="39" operator="equal">
      <formula>$CR$6</formula>
    </cfRule>
    <cfRule type="cellIs" dxfId="36" priority="40" operator="equal">
      <formula>$CQ$6</formula>
    </cfRule>
  </conditionalFormatting>
  <conditionalFormatting sqref="CM11:CP11">
    <cfRule type="cellIs" dxfId="35" priority="33" operator="equal">
      <formula>$CT$11</formula>
    </cfRule>
    <cfRule type="cellIs" dxfId="34" priority="34" operator="equal">
      <formula>$CS$11</formula>
    </cfRule>
    <cfRule type="cellIs" dxfId="33" priority="35" operator="equal">
      <formula>$CR$11</formula>
    </cfRule>
    <cfRule type="cellIs" dxfId="32" priority="36" operator="equal">
      <formula>$CQ$11</formula>
    </cfRule>
  </conditionalFormatting>
  <conditionalFormatting sqref="CM12:CP12">
    <cfRule type="cellIs" dxfId="31" priority="29" operator="equal">
      <formula>$CT$12</formula>
    </cfRule>
    <cfRule type="cellIs" dxfId="30" priority="30" operator="equal">
      <formula>$CS$12</formula>
    </cfRule>
    <cfRule type="cellIs" dxfId="29" priority="31" operator="equal">
      <formula>$CR$12</formula>
    </cfRule>
    <cfRule type="cellIs" dxfId="28" priority="32" operator="equal">
      <formula>$CQ$12</formula>
    </cfRule>
  </conditionalFormatting>
  <conditionalFormatting sqref="CM13:CP13">
    <cfRule type="cellIs" dxfId="27" priority="25" operator="equal">
      <formula>$CT$13</formula>
    </cfRule>
    <cfRule type="cellIs" dxfId="26" priority="26" operator="equal">
      <formula>$CS$13</formula>
    </cfRule>
    <cfRule type="cellIs" dxfId="25" priority="27" operator="equal">
      <formula>$CR$13</formula>
    </cfRule>
    <cfRule type="cellIs" dxfId="24" priority="28" operator="equal">
      <formula>$CQ$13</formula>
    </cfRule>
  </conditionalFormatting>
  <conditionalFormatting sqref="CM18:CP18">
    <cfRule type="cellIs" dxfId="23" priority="21" operator="equal">
      <formula>$CT$18</formula>
    </cfRule>
    <cfRule type="cellIs" dxfId="22" priority="22" operator="equal">
      <formula>$CS$18</formula>
    </cfRule>
    <cfRule type="cellIs" dxfId="21" priority="23" operator="equal">
      <formula>$CR$18</formula>
    </cfRule>
    <cfRule type="cellIs" dxfId="20" priority="24" operator="equal">
      <formula>$CQ$18</formula>
    </cfRule>
  </conditionalFormatting>
  <conditionalFormatting sqref="CM19:CP19">
    <cfRule type="cellIs" dxfId="19" priority="17" operator="equal">
      <formula>$CT$19</formula>
    </cfRule>
    <cfRule type="cellIs" dxfId="18" priority="18" operator="equal">
      <formula>$CS$19</formula>
    </cfRule>
    <cfRule type="cellIs" dxfId="17" priority="19" operator="equal">
      <formula>$CR$19</formula>
    </cfRule>
    <cfRule type="cellIs" dxfId="16" priority="20" operator="equal">
      <formula>$CQ$19</formula>
    </cfRule>
  </conditionalFormatting>
  <conditionalFormatting sqref="CM20:CP20">
    <cfRule type="cellIs" dxfId="15" priority="13" operator="equal">
      <formula>$CT$20</formula>
    </cfRule>
    <cfRule type="cellIs" dxfId="14" priority="14" operator="equal">
      <formula>$CS$20</formula>
    </cfRule>
    <cfRule type="cellIs" dxfId="13" priority="15" operator="equal">
      <formula>$CR$20</formula>
    </cfRule>
    <cfRule type="cellIs" dxfId="12" priority="16" operator="equal">
      <formula>$CQ$20</formula>
    </cfRule>
  </conditionalFormatting>
  <conditionalFormatting sqref="CM21:CP21">
    <cfRule type="cellIs" dxfId="11" priority="9" operator="equal">
      <formula>$CT$21</formula>
    </cfRule>
    <cfRule type="cellIs" dxfId="10" priority="10" operator="equal">
      <formula>$CS$21</formula>
    </cfRule>
    <cfRule type="cellIs" dxfId="9" priority="11" operator="equal">
      <formula>$CR$21</formula>
    </cfRule>
    <cfRule type="cellIs" dxfId="8" priority="12" operator="equal">
      <formula>$CQ$21</formula>
    </cfRule>
  </conditionalFormatting>
  <conditionalFormatting sqref="CM22:CP22">
    <cfRule type="cellIs" dxfId="7" priority="5" operator="equal">
      <formula>$CT$22</formula>
    </cfRule>
    <cfRule type="cellIs" dxfId="6" priority="6" operator="equal">
      <formula>$CS$22</formula>
    </cfRule>
    <cfRule type="cellIs" dxfId="5" priority="7" operator="equal">
      <formula>$CR$22</formula>
    </cfRule>
    <cfRule type="cellIs" dxfId="4" priority="8" operator="equal">
      <formula>$CQ$22</formula>
    </cfRule>
  </conditionalFormatting>
  <conditionalFormatting sqref="CM23:CP23">
    <cfRule type="cellIs" dxfId="3" priority="1" operator="equal">
      <formula>$CT$23</formula>
    </cfRule>
    <cfRule type="cellIs" dxfId="2" priority="2" operator="equal">
      <formula>$CS$23</formula>
    </cfRule>
    <cfRule type="cellIs" dxfId="1" priority="3" operator="equal">
      <formula>$CR$23</formula>
    </cfRule>
    <cfRule type="cellIs" dxfId="0" priority="4" operator="equal">
      <formula>$CQ$23</formula>
    </cfRule>
  </conditionalFormatting>
  <pageMargins left="0.25" right="0.25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分野別内定率</vt:lpstr>
      <vt:lpstr>分野別内定率!Print_Area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2019-05-16T00:58:32Z</dcterms:created>
  <dcterms:modified xsi:type="dcterms:W3CDTF">2019-05-16T00:58:39Z</dcterms:modified>
</cp:coreProperties>
</file>