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240" yWindow="45" windowWidth="16485" windowHeight="9315"/>
  </bookViews>
  <sheets>
    <sheet name="18-00-65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45621" calcMode="manual"/>
</workbook>
</file>

<file path=xl/calcChain.xml><?xml version="1.0" encoding="utf-8"?>
<calcChain xmlns="http://schemas.openxmlformats.org/spreadsheetml/2006/main">
  <c r="H3" i="1" l="1"/>
  <c r="I3" i="1" s="1"/>
  <c r="J3" i="1" s="1"/>
  <c r="K3" i="1" s="1"/>
  <c r="L3" i="1" s="1"/>
  <c r="M3" i="1" s="1"/>
  <c r="N3" i="1" s="1"/>
  <c r="O3" i="1" s="1"/>
  <c r="G3" i="1" l="1"/>
  <c r="A1" i="1" s="1"/>
</calcChain>
</file>

<file path=xl/sharedStrings.xml><?xml version="1.0" encoding="utf-8"?>
<sst xmlns="http://schemas.openxmlformats.org/spreadsheetml/2006/main" count="10" uniqueCount="6">
  <si>
    <t>種類</t>
    <rPh sb="0" eb="1">
      <t>タネ</t>
    </rPh>
    <rPh sb="1" eb="2">
      <t>タグイ</t>
    </rPh>
    <phoneticPr fontId="2"/>
  </si>
  <si>
    <t>総数</t>
    <rPh sb="0" eb="2">
      <t>ソウスウ</t>
    </rPh>
    <phoneticPr fontId="2"/>
  </si>
  <si>
    <t>件数</t>
    <rPh sb="0" eb="2">
      <t>ケンスウ</t>
    </rPh>
    <phoneticPr fontId="2"/>
  </si>
  <si>
    <t>個数</t>
    <rPh sb="0" eb="2">
      <t>コスウ</t>
    </rPh>
    <phoneticPr fontId="2"/>
  </si>
  <si>
    <t>支払の登録</t>
    <rPh sb="0" eb="2">
      <t>シハ</t>
    </rPh>
    <rPh sb="3" eb="5">
      <t>トロ</t>
    </rPh>
    <phoneticPr fontId="2"/>
  </si>
  <si>
    <t>その他</t>
    <rPh sb="2" eb="3">
      <t>タ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</si>
</sst>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76" formatCode="_(* #,##0_);_(* \(#,##0\);_(* &quot;-&quot;_);_(@_)"/>
    <numFmt numFmtId="177" formatCode="_(* #,##0.00_);_(* \(#,##0.00\);_(* &quot;-&quot;??_);_(@_)"/>
    <numFmt numFmtId="178" formatCode="#,###,##0;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[$-411]ggg\ e\ &quot;年&quot;"/>
    <numFmt numFmtId="184" formatCode="&quot;第65表　種類別　鉱害賠償の登録の件数及び個数(平成&quot;##&quot;年～&quot;##&quot;年)&quot;"/>
  </numFmts>
  <fonts count="16">
    <font>
      <sz val="8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</borders>
  <cellStyleXfs count="22">
    <xf numFmtId="0" fontId="0" fillId="0" borderId="0">
      <alignment horizontal="center" vertical="center"/>
    </xf>
    <xf numFmtId="179" fontId="6" fillId="0" borderId="0" applyFill="0" applyBorder="0" applyAlignment="0"/>
    <xf numFmtId="176" fontId="7" fillId="0" borderId="0" applyFont="0" applyFill="0" applyBorder="0" applyAlignment="0" applyProtection="0"/>
    <xf numFmtId="177" fontId="7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8" fillId="0" borderId="0">
      <alignment horizontal="left"/>
    </xf>
    <xf numFmtId="38" fontId="9" fillId="2" borderId="0" applyNumberFormat="0" applyBorder="0" applyAlignment="0" applyProtection="0"/>
    <xf numFmtId="0" fontId="10" fillId="0" borderId="1" applyNumberFormat="0" applyAlignment="0" applyProtection="0">
      <alignment horizontal="left" vertical="center"/>
    </xf>
    <xf numFmtId="0" fontId="10" fillId="0" borderId="2">
      <alignment horizontal="left" vertical="center"/>
    </xf>
    <xf numFmtId="10" fontId="9" fillId="3" borderId="3" applyNumberFormat="0" applyBorder="0" applyAlignment="0" applyProtection="0"/>
    <xf numFmtId="182" fontId="4" fillId="0" borderId="0"/>
    <xf numFmtId="0" fontId="7" fillId="0" borderId="0"/>
    <xf numFmtId="10" fontId="7" fillId="0" borderId="0" applyFont="0" applyFill="0" applyBorder="0" applyAlignment="0" applyProtection="0"/>
    <xf numFmtId="4" fontId="8" fillId="0" borderId="0">
      <alignment horizontal="right"/>
    </xf>
    <xf numFmtId="4" fontId="11" fillId="0" borderId="0">
      <alignment horizontal="right"/>
    </xf>
    <xf numFmtId="0" fontId="12" fillId="0" borderId="0">
      <alignment horizontal="left"/>
    </xf>
    <xf numFmtId="0" fontId="13" fillId="0" borderId="0"/>
    <xf numFmtId="0" fontId="14" fillId="0" borderId="0">
      <alignment horizontal="center"/>
    </xf>
    <xf numFmtId="0" fontId="15" fillId="0" borderId="0">
      <alignment vertical="center"/>
    </xf>
    <xf numFmtId="0" fontId="3" fillId="0" borderId="0"/>
    <xf numFmtId="0" fontId="3" fillId="0" borderId="0"/>
  </cellStyleXfs>
  <cellXfs count="35">
    <xf numFmtId="0" fontId="0" fillId="0" borderId="0" xfId="0">
      <alignment horizontal="center" vertical="center"/>
    </xf>
    <xf numFmtId="178" fontId="4" fillId="0" borderId="0" xfId="0" applyNumberFormat="1" applyFont="1" applyAlignment="1">
      <alignment vertical="center"/>
    </xf>
    <xf numFmtId="178" fontId="4" fillId="0" borderId="4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center" vertical="center"/>
    </xf>
    <xf numFmtId="178" fontId="4" fillId="0" borderId="5" xfId="0" applyNumberFormat="1" applyFont="1" applyBorder="1" applyAlignment="1">
      <alignment vertical="center"/>
    </xf>
    <xf numFmtId="178" fontId="4" fillId="0" borderId="6" xfId="0" applyNumberFormat="1" applyFont="1" applyBorder="1" applyAlignment="1">
      <alignment horizontal="distributed" vertical="center" wrapText="1"/>
    </xf>
    <xf numFmtId="178" fontId="4" fillId="0" borderId="7" xfId="0" applyNumberFormat="1" applyFont="1" applyBorder="1" applyAlignment="1">
      <alignment horizontal="right" vertical="center" wrapText="1"/>
    </xf>
    <xf numFmtId="178" fontId="4" fillId="0" borderId="5" xfId="0" applyNumberFormat="1" applyFont="1" applyBorder="1" applyAlignment="1">
      <alignment horizontal="right" vertical="center" wrapText="1"/>
    </xf>
    <xf numFmtId="178" fontId="5" fillId="0" borderId="0" xfId="0" applyNumberFormat="1" applyFont="1" applyBorder="1" applyAlignment="1">
      <alignment vertical="center"/>
    </xf>
    <xf numFmtId="178" fontId="5" fillId="0" borderId="0" xfId="0" applyNumberFormat="1" applyFont="1" applyBorder="1" applyAlignment="1">
      <alignment horizontal="distributed" vertical="center"/>
    </xf>
    <xf numFmtId="178" fontId="5" fillId="0" borderId="8" xfId="0" applyNumberFormat="1" applyFont="1" applyBorder="1" applyAlignment="1">
      <alignment vertical="center"/>
    </xf>
    <xf numFmtId="178" fontId="5" fillId="0" borderId="0" xfId="0" applyNumberFormat="1" applyFont="1" applyAlignment="1">
      <alignment horizontal="right" vertical="center"/>
    </xf>
    <xf numFmtId="178" fontId="5" fillId="0" borderId="0" xfId="0" applyNumberFormat="1" applyFont="1" applyAlignment="1">
      <alignment vertical="center"/>
    </xf>
    <xf numFmtId="178" fontId="5" fillId="0" borderId="8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vertical="center"/>
    </xf>
    <xf numFmtId="178" fontId="4" fillId="0" borderId="0" xfId="0" applyNumberFormat="1" applyFont="1" applyBorder="1" applyAlignment="1">
      <alignment horizontal="distributed" vertical="center" wrapText="1"/>
    </xf>
    <xf numFmtId="178" fontId="4" fillId="0" borderId="8" xfId="0" applyNumberFormat="1" applyFont="1" applyBorder="1" applyAlignment="1">
      <alignment vertical="center"/>
    </xf>
    <xf numFmtId="178" fontId="4" fillId="0" borderId="0" xfId="0" applyNumberFormat="1" applyFont="1" applyAlignment="1">
      <alignment horizontal="right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8" xfId="0" applyNumberFormat="1" applyFont="1" applyBorder="1" applyAlignment="1">
      <alignment horizontal="distributed" vertical="center" wrapText="1"/>
    </xf>
    <xf numFmtId="178" fontId="4" fillId="0" borderId="9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distributed" vertical="center" wrapText="1"/>
    </xf>
    <xf numFmtId="178" fontId="4" fillId="0" borderId="10" xfId="0" applyNumberFormat="1" applyFont="1" applyBorder="1" applyAlignment="1">
      <alignment vertical="center"/>
    </xf>
    <xf numFmtId="178" fontId="4" fillId="0" borderId="9" xfId="0" applyNumberFormat="1" applyFont="1" applyBorder="1" applyAlignment="1">
      <alignment horizontal="right" vertical="center" wrapText="1"/>
    </xf>
    <xf numFmtId="178" fontId="4" fillId="0" borderId="0" xfId="0" applyNumberFormat="1" applyFont="1" applyBorder="1" applyAlignment="1">
      <alignment horizontal="right" vertical="center"/>
    </xf>
    <xf numFmtId="178" fontId="4" fillId="0" borderId="0" xfId="0" applyNumberFormat="1" applyFont="1" applyAlignment="1">
      <alignment vertical="top"/>
    </xf>
    <xf numFmtId="178" fontId="4" fillId="0" borderId="0" xfId="0" applyNumberFormat="1" applyFont="1" applyBorder="1" applyAlignment="1">
      <alignment horizontal="right" vertical="center" wrapText="1"/>
    </xf>
    <xf numFmtId="183" fontId="4" fillId="0" borderId="11" xfId="0" applyNumberFormat="1" applyFont="1" applyBorder="1" applyAlignment="1">
      <alignment horizontal="center" vertical="center" wrapText="1"/>
    </xf>
    <xf numFmtId="178" fontId="4" fillId="0" borderId="0" xfId="0" applyNumberFormat="1" applyFont="1" applyBorder="1" applyAlignment="1">
      <alignment horizontal="left" vertical="top" wrapText="1"/>
    </xf>
    <xf numFmtId="184" fontId="3" fillId="0" borderId="0" xfId="0" applyNumberFormat="1" applyFont="1" applyAlignment="1">
      <alignment horizontal="center" vertical="center"/>
    </xf>
    <xf numFmtId="178" fontId="4" fillId="0" borderId="0" xfId="0" applyNumberFormat="1" applyFont="1" applyBorder="1" applyAlignment="1">
      <alignment horizontal="distributed" vertical="center"/>
    </xf>
    <xf numFmtId="178" fontId="4" fillId="0" borderId="12" xfId="0" applyNumberFormat="1" applyFont="1" applyBorder="1" applyAlignment="1">
      <alignment horizontal="distributed" vertical="center" wrapText="1" indent="2"/>
    </xf>
    <xf numFmtId="178" fontId="4" fillId="0" borderId="13" xfId="0" applyNumberFormat="1" applyFont="1" applyBorder="1" applyAlignment="1">
      <alignment horizontal="distributed" vertical="center" wrapText="1" indent="2"/>
    </xf>
    <xf numFmtId="178" fontId="5" fillId="0" borderId="0" xfId="0" applyNumberFormat="1" applyFont="1" applyBorder="1" applyAlignment="1">
      <alignment horizontal="distributed" vertical="center" wrapText="1"/>
    </xf>
    <xf numFmtId="178" fontId="4" fillId="0" borderId="0" xfId="0" applyNumberFormat="1" applyFont="1" applyBorder="1" applyAlignment="1">
      <alignment horizontal="distributed" vertical="center" wrapText="1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2" name="AutoShape 1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3" name="AutoShape 2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4" name="AutoShape 3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5" name="AutoShape 4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6" name="AutoShape 5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0</xdr:row>
      <xdr:rowOff>0</xdr:rowOff>
    </xdr:from>
    <xdr:to>
      <xdr:col>3</xdr:col>
      <xdr:colOff>0</xdr:colOff>
      <xdr:row>0</xdr:row>
      <xdr:rowOff>0</xdr:rowOff>
    </xdr:to>
    <xdr:sp macro="" textlink="">
      <xdr:nvSpPr>
        <xdr:cNvPr id="1057" name="AutoShape 6"/>
        <xdr:cNvSpPr>
          <a:spLocks/>
        </xdr:cNvSpPr>
      </xdr:nvSpPr>
      <xdr:spPr bwMode="auto">
        <a:xfrm>
          <a:off x="1285875" y="0"/>
          <a:ext cx="38100" cy="0"/>
        </a:xfrm>
        <a:prstGeom prst="leftBrace">
          <a:avLst>
            <a:gd name="adj1" fmla="val -2147483648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4</xdr:row>
      <xdr:rowOff>19050</xdr:rowOff>
    </xdr:from>
    <xdr:to>
      <xdr:col>3</xdr:col>
      <xdr:colOff>0</xdr:colOff>
      <xdr:row>6</xdr:row>
      <xdr:rowOff>0</xdr:rowOff>
    </xdr:to>
    <xdr:sp macro="" textlink="">
      <xdr:nvSpPr>
        <xdr:cNvPr id="1058" name="AutoShape 7"/>
        <xdr:cNvSpPr>
          <a:spLocks/>
        </xdr:cNvSpPr>
      </xdr:nvSpPr>
      <xdr:spPr bwMode="auto">
        <a:xfrm>
          <a:off x="1285875" y="105727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7</xdr:row>
      <xdr:rowOff>19050</xdr:rowOff>
    </xdr:from>
    <xdr:to>
      <xdr:col>3</xdr:col>
      <xdr:colOff>0</xdr:colOff>
      <xdr:row>9</xdr:row>
      <xdr:rowOff>0</xdr:rowOff>
    </xdr:to>
    <xdr:sp macro="" textlink="">
      <xdr:nvSpPr>
        <xdr:cNvPr id="1059" name="AutoShape 8"/>
        <xdr:cNvSpPr>
          <a:spLocks/>
        </xdr:cNvSpPr>
      </xdr:nvSpPr>
      <xdr:spPr bwMode="auto">
        <a:xfrm>
          <a:off x="1285875" y="1657350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66675</xdr:colOff>
      <xdr:row>10</xdr:row>
      <xdr:rowOff>19050</xdr:rowOff>
    </xdr:from>
    <xdr:to>
      <xdr:col>3</xdr:col>
      <xdr:colOff>0</xdr:colOff>
      <xdr:row>12</xdr:row>
      <xdr:rowOff>0</xdr:rowOff>
    </xdr:to>
    <xdr:sp macro="" textlink="">
      <xdr:nvSpPr>
        <xdr:cNvPr id="1060" name="AutoShape 9"/>
        <xdr:cNvSpPr>
          <a:spLocks/>
        </xdr:cNvSpPr>
      </xdr:nvSpPr>
      <xdr:spPr bwMode="auto">
        <a:xfrm>
          <a:off x="1285875" y="2257425"/>
          <a:ext cx="38100" cy="381000"/>
        </a:xfrm>
        <a:prstGeom prst="leftBrace">
          <a:avLst>
            <a:gd name="adj1" fmla="val 83333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O17"/>
  <sheetViews>
    <sheetView tabSelected="1" workbookViewId="0">
      <pane xSplit="5" ySplit="3" topLeftCell="F4" activePane="bottomRight" state="frozen"/>
      <selection pane="topRight" activeCell="F1" sqref="F1"/>
      <selection pane="bottomLeft" activeCell="A4" sqref="A4"/>
      <selection pane="bottomRight" sqref="A1:O1"/>
    </sheetView>
  </sheetViews>
  <sheetFormatPr defaultRowHeight="12"/>
  <cols>
    <col min="1" max="1" width="1.83203125" style="1" customWidth="1"/>
    <col min="2" max="2" width="19.5" style="1" bestFit="1" customWidth="1"/>
    <col min="3" max="3" width="1.83203125" style="1" customWidth="1"/>
    <col min="4" max="4" width="6.83203125" style="1" customWidth="1"/>
    <col min="5" max="5" width="2.33203125" style="1" customWidth="1"/>
    <col min="6" max="15" width="18.83203125" style="1" customWidth="1"/>
    <col min="16" max="16384" width="9.33203125" style="1"/>
  </cols>
  <sheetData>
    <row r="1" spans="1:15" ht="18" customHeight="1">
      <c r="A1" s="29">
        <f>VALUE(TEXT(O3,"e")&amp;TEXT(F3,"e"))</f>
        <v>2130</v>
      </c>
      <c r="B1" s="29"/>
      <c r="C1" s="29"/>
      <c r="D1" s="29"/>
      <c r="E1" s="29"/>
      <c r="F1" s="29"/>
      <c r="G1" s="29"/>
      <c r="H1" s="29"/>
      <c r="I1" s="29"/>
      <c r="J1" s="29"/>
      <c r="K1" s="29"/>
      <c r="L1" s="29"/>
      <c r="M1" s="29"/>
      <c r="N1" s="29"/>
      <c r="O1" s="29"/>
    </row>
    <row r="2" spans="1:15" ht="12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</row>
    <row r="3" spans="1:15" s="3" customFormat="1" ht="36" customHeight="1" thickTop="1">
      <c r="A3" s="31" t="s">
        <v>0</v>
      </c>
      <c r="B3" s="31"/>
      <c r="C3" s="31"/>
      <c r="D3" s="31"/>
      <c r="E3" s="32"/>
      <c r="F3" s="27">
        <v>43108</v>
      </c>
      <c r="G3" s="27">
        <f>DATE(YEAR(F3)-1,1,8)</f>
        <v>42743</v>
      </c>
      <c r="H3" s="27">
        <f>DATE(YEAR(G3)-1,1,8)</f>
        <v>42377</v>
      </c>
      <c r="I3" s="27">
        <f t="shared" ref="I3:O3" si="0">DATE(YEAR(H3)-1,1,8)</f>
        <v>42012</v>
      </c>
      <c r="J3" s="27">
        <f t="shared" si="0"/>
        <v>41647</v>
      </c>
      <c r="K3" s="27">
        <f t="shared" si="0"/>
        <v>41282</v>
      </c>
      <c r="L3" s="27">
        <f t="shared" si="0"/>
        <v>40916</v>
      </c>
      <c r="M3" s="27">
        <f t="shared" si="0"/>
        <v>40551</v>
      </c>
      <c r="N3" s="27">
        <f t="shared" si="0"/>
        <v>40186</v>
      </c>
      <c r="O3" s="27">
        <f t="shared" si="0"/>
        <v>39821</v>
      </c>
    </row>
    <row r="4" spans="1:15" ht="15.75" customHeight="1">
      <c r="A4" s="4"/>
      <c r="B4" s="4"/>
      <c r="C4" s="4"/>
      <c r="D4" s="4"/>
      <c r="E4" s="5"/>
      <c r="F4" s="6"/>
      <c r="G4" s="7"/>
      <c r="H4" s="7"/>
      <c r="I4" s="7"/>
      <c r="J4" s="7"/>
      <c r="K4" s="7"/>
      <c r="L4" s="7"/>
      <c r="M4" s="7"/>
      <c r="N4" s="7"/>
      <c r="O4" s="7"/>
    </row>
    <row r="5" spans="1:15" s="12" customFormat="1" ht="15.75" customHeight="1">
      <c r="A5" s="8"/>
      <c r="B5" s="33" t="s">
        <v>1</v>
      </c>
      <c r="C5" s="8"/>
      <c r="D5" s="9" t="s">
        <v>2</v>
      </c>
      <c r="E5" s="10"/>
      <c r="F5" s="11">
        <v>51</v>
      </c>
      <c r="G5" s="11">
        <v>55</v>
      </c>
      <c r="H5" s="11">
        <v>39</v>
      </c>
      <c r="I5" s="11">
        <v>47</v>
      </c>
      <c r="J5" s="11">
        <v>49</v>
      </c>
      <c r="K5" s="11">
        <v>110</v>
      </c>
      <c r="L5" s="11">
        <v>43</v>
      </c>
      <c r="M5" s="11">
        <v>67</v>
      </c>
      <c r="N5" s="11">
        <v>68</v>
      </c>
      <c r="O5" s="11">
        <v>116</v>
      </c>
    </row>
    <row r="6" spans="1:15" s="12" customFormat="1" ht="15.75" customHeight="1">
      <c r="A6" s="8"/>
      <c r="B6" s="33"/>
      <c r="C6" s="8"/>
      <c r="D6" s="9" t="s">
        <v>3</v>
      </c>
      <c r="E6" s="13"/>
      <c r="F6" s="11">
        <v>65</v>
      </c>
      <c r="G6" s="11">
        <v>81</v>
      </c>
      <c r="H6" s="11">
        <v>50</v>
      </c>
      <c r="I6" s="11">
        <v>57</v>
      </c>
      <c r="J6" s="11">
        <v>212</v>
      </c>
      <c r="K6" s="11">
        <v>240</v>
      </c>
      <c r="L6" s="11">
        <v>75</v>
      </c>
      <c r="M6" s="11">
        <v>117</v>
      </c>
      <c r="N6" s="11">
        <v>133</v>
      </c>
      <c r="O6" s="11">
        <v>218</v>
      </c>
    </row>
    <row r="7" spans="1:15" ht="15.75" customHeight="1">
      <c r="A7" s="14"/>
      <c r="B7" s="15"/>
      <c r="C7" s="14"/>
      <c r="D7" s="14"/>
      <c r="E7" s="16"/>
      <c r="F7" s="17"/>
      <c r="G7" s="17"/>
      <c r="H7" s="17"/>
      <c r="I7" s="17"/>
      <c r="J7" s="17"/>
      <c r="K7" s="17"/>
      <c r="L7" s="17"/>
      <c r="M7" s="17"/>
      <c r="N7" s="17"/>
      <c r="O7" s="17"/>
    </row>
    <row r="8" spans="1:15" ht="15.75" customHeight="1">
      <c r="A8" s="14"/>
      <c r="B8" s="34" t="s">
        <v>4</v>
      </c>
      <c r="C8" s="14"/>
      <c r="D8" s="18" t="s">
        <v>2</v>
      </c>
      <c r="E8" s="16"/>
      <c r="F8" s="17">
        <v>40</v>
      </c>
      <c r="G8" s="17">
        <v>54</v>
      </c>
      <c r="H8" s="17">
        <v>38</v>
      </c>
      <c r="I8" s="17">
        <v>46</v>
      </c>
      <c r="J8" s="17">
        <v>40</v>
      </c>
      <c r="K8" s="17">
        <v>55</v>
      </c>
      <c r="L8" s="17">
        <v>42</v>
      </c>
      <c r="M8" s="17">
        <v>41</v>
      </c>
      <c r="N8" s="17">
        <v>59</v>
      </c>
      <c r="O8" s="17">
        <v>49</v>
      </c>
    </row>
    <row r="9" spans="1:15" ht="15.75" customHeight="1">
      <c r="A9" s="14"/>
      <c r="B9" s="34"/>
      <c r="C9" s="14"/>
      <c r="D9" s="18" t="s">
        <v>3</v>
      </c>
      <c r="E9" s="16"/>
      <c r="F9" s="17">
        <v>52</v>
      </c>
      <c r="G9" s="17">
        <v>80</v>
      </c>
      <c r="H9" s="17">
        <v>49</v>
      </c>
      <c r="I9" s="17">
        <v>56</v>
      </c>
      <c r="J9" s="17">
        <v>201</v>
      </c>
      <c r="K9" s="17">
        <v>111</v>
      </c>
      <c r="L9" s="17">
        <v>74</v>
      </c>
      <c r="M9" s="17">
        <v>73</v>
      </c>
      <c r="N9" s="17">
        <v>97</v>
      </c>
      <c r="O9" s="17">
        <v>81</v>
      </c>
    </row>
    <row r="10" spans="1:15" ht="15.75" customHeight="1">
      <c r="A10" s="14"/>
      <c r="B10" s="15"/>
      <c r="C10" s="15"/>
      <c r="D10" s="14"/>
      <c r="E10" s="16"/>
      <c r="F10" s="17"/>
      <c r="G10" s="17"/>
      <c r="H10" s="17"/>
      <c r="I10" s="17"/>
      <c r="J10" s="17"/>
      <c r="K10" s="17"/>
      <c r="L10" s="17"/>
      <c r="M10" s="17"/>
      <c r="N10" s="17"/>
      <c r="O10" s="17"/>
    </row>
    <row r="11" spans="1:15" ht="15.75" customHeight="1">
      <c r="A11" s="14"/>
      <c r="B11" s="30" t="s">
        <v>5</v>
      </c>
      <c r="C11" s="14"/>
      <c r="D11" s="18" t="s">
        <v>2</v>
      </c>
      <c r="E11" s="19"/>
      <c r="F11" s="17">
        <v>11</v>
      </c>
      <c r="G11" s="17">
        <v>1</v>
      </c>
      <c r="H11" s="17">
        <v>1</v>
      </c>
      <c r="I11" s="17">
        <v>1</v>
      </c>
      <c r="J11" s="17">
        <v>9</v>
      </c>
      <c r="K11" s="17">
        <v>55</v>
      </c>
      <c r="L11" s="17">
        <v>1</v>
      </c>
      <c r="M11" s="17">
        <v>26</v>
      </c>
      <c r="N11" s="17">
        <v>9</v>
      </c>
      <c r="O11" s="17">
        <v>67</v>
      </c>
    </row>
    <row r="12" spans="1:15" ht="15.75" customHeight="1">
      <c r="A12" s="14"/>
      <c r="B12" s="30"/>
      <c r="C12" s="14"/>
      <c r="D12" s="18" t="s">
        <v>3</v>
      </c>
      <c r="E12" s="16"/>
      <c r="F12" s="17">
        <v>13</v>
      </c>
      <c r="G12" s="17">
        <v>1</v>
      </c>
      <c r="H12" s="17">
        <v>1</v>
      </c>
      <c r="I12" s="17">
        <v>1</v>
      </c>
      <c r="J12" s="17">
        <v>11</v>
      </c>
      <c r="K12" s="17">
        <v>129</v>
      </c>
      <c r="L12" s="17">
        <v>1</v>
      </c>
      <c r="M12" s="17">
        <v>44</v>
      </c>
      <c r="N12" s="17">
        <v>36</v>
      </c>
      <c r="O12" s="17">
        <v>137</v>
      </c>
    </row>
    <row r="13" spans="1:15" ht="15.75" customHeight="1">
      <c r="A13" s="20"/>
      <c r="B13" s="20"/>
      <c r="C13" s="20"/>
      <c r="D13" s="21"/>
      <c r="E13" s="22"/>
      <c r="F13" s="23"/>
      <c r="G13" s="23"/>
      <c r="H13" s="23"/>
      <c r="I13" s="23"/>
      <c r="J13" s="23"/>
      <c r="K13" s="23"/>
      <c r="L13" s="23"/>
      <c r="M13" s="23"/>
      <c r="N13" s="23"/>
      <c r="O13" s="23"/>
    </row>
    <row r="14" spans="1:15" ht="6.95" customHeight="1">
      <c r="A14" s="14"/>
      <c r="B14" s="14"/>
      <c r="C14" s="14"/>
      <c r="D14" s="14"/>
      <c r="E14" s="14"/>
      <c r="F14" s="24"/>
      <c r="G14" s="24"/>
      <c r="H14" s="24"/>
      <c r="I14" s="24"/>
      <c r="J14" s="24"/>
      <c r="K14" s="24"/>
      <c r="L14" s="24"/>
      <c r="M14" s="24"/>
      <c r="N14" s="24"/>
      <c r="O14" s="24"/>
    </row>
    <row r="15" spans="1:15" s="25" customFormat="1"/>
    <row r="16" spans="1:15" ht="21.95" customHeight="1">
      <c r="A16" s="14"/>
      <c r="B16" s="14"/>
      <c r="C16" s="14"/>
      <c r="D16" s="14"/>
      <c r="E16" s="15"/>
      <c r="F16" s="26"/>
      <c r="G16" s="26"/>
      <c r="H16" s="26"/>
      <c r="I16" s="26"/>
      <c r="J16" s="26"/>
      <c r="K16" s="26"/>
      <c r="L16" s="26"/>
      <c r="M16" s="26"/>
      <c r="N16" s="26"/>
      <c r="O16" s="26"/>
    </row>
    <row r="17" spans="11:15">
      <c r="K17" s="28"/>
      <c r="L17" s="28"/>
      <c r="M17" s="28"/>
      <c r="N17" s="28"/>
      <c r="O17" s="28"/>
    </row>
  </sheetData>
  <mergeCells count="5">
    <mergeCell ref="A1:O1"/>
    <mergeCell ref="B11:B12"/>
    <mergeCell ref="A3:E3"/>
    <mergeCell ref="B5:B6"/>
    <mergeCell ref="B8:B9"/>
  </mergeCells>
  <phoneticPr fontId="2"/>
  <pageMargins left="0.59055118110236227" right="0.39370078740157483" top="0.59055118110236227" bottom="0.39370078740157483" header="0.47244094488188981" footer="0.19685039370078741"/>
  <pageSetup paperSize="9" scale="80" firstPageNumber="14" orientation="landscape" useFirstPageNumber="1" horizontalDpi="900" verticalDpi="9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18-00-65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Printed>2019-03-26T04:07:08Z</cp:lastPrinted>
  <dcterms:created xsi:type="dcterms:W3CDTF">2011-10-05T05:31:34Z</dcterms:created>
  <dcterms:modified xsi:type="dcterms:W3CDTF">2019-03-26T04:07:08Z</dcterms:modified>
  <cp:category/>
</cp:coreProperties>
</file>