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0-7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F3" i="1" l="1"/>
  <c r="G3" i="1" s="1"/>
  <c r="H3" i="1" s="1"/>
  <c r="I3" i="1" s="1"/>
  <c r="J3" i="1" s="1"/>
  <c r="K3" i="1" s="1"/>
  <c r="L3" i="1" s="1"/>
  <c r="M3" i="1" s="1"/>
  <c r="E3" i="1" l="1"/>
  <c r="A1" i="1" s="1"/>
</calcChain>
</file>

<file path=xl/sharedStrings.xml><?xml version="1.0" encoding="utf-8"?>
<sst xmlns="http://schemas.openxmlformats.org/spreadsheetml/2006/main" count="9" uniqueCount="9">
  <si>
    <t>種類</t>
    <phoneticPr fontId="4"/>
  </si>
  <si>
    <t>総数</t>
    <rPh sb="0" eb="2">
      <t>ソウスウ</t>
    </rPh>
    <phoneticPr fontId="4"/>
  </si>
  <si>
    <t>後見等の開始の審判</t>
    <rPh sb="0" eb="2">
      <t>コウケン</t>
    </rPh>
    <rPh sb="2" eb="3">
      <t>トウ</t>
    </rPh>
    <rPh sb="4" eb="6">
      <t>カイシ</t>
    </rPh>
    <rPh sb="7" eb="9">
      <t>シンパン</t>
    </rPh>
    <phoneticPr fontId="4"/>
  </si>
  <si>
    <t>法附則第2条第1項･第2項の申請</t>
    <rPh sb="0" eb="1">
      <t>ホウ</t>
    </rPh>
    <rPh sb="1" eb="2">
      <t>フ</t>
    </rPh>
    <rPh sb="2" eb="3">
      <t>ソク</t>
    </rPh>
    <rPh sb="3" eb="4">
      <t>ダイ</t>
    </rPh>
    <rPh sb="5" eb="6">
      <t>ジ</t>
    </rPh>
    <rPh sb="6" eb="7">
      <t>ダイ</t>
    </rPh>
    <rPh sb="8" eb="9">
      <t>コウ</t>
    </rPh>
    <rPh sb="10" eb="11">
      <t>ダイ</t>
    </rPh>
    <rPh sb="12" eb="13">
      <t>コウ</t>
    </rPh>
    <rPh sb="14" eb="16">
      <t>シンセイ</t>
    </rPh>
    <phoneticPr fontId="4"/>
  </si>
  <si>
    <t>任意後見契約締結</t>
    <rPh sb="0" eb="2">
      <t>ニンイ</t>
    </rPh>
    <rPh sb="2" eb="4">
      <t>コウケン</t>
    </rPh>
    <rPh sb="4" eb="6">
      <t>ケイヤク</t>
    </rPh>
    <rPh sb="6" eb="8">
      <t>テイケツ</t>
    </rPh>
    <phoneticPr fontId="4"/>
  </si>
  <si>
    <t>任意後見監督人選任等の審判</t>
    <rPh sb="4" eb="6">
      <t>カントク</t>
    </rPh>
    <rPh sb="6" eb="7">
      <t>ジン</t>
    </rPh>
    <rPh sb="7" eb="9">
      <t>センニン</t>
    </rPh>
    <rPh sb="9" eb="10">
      <t>トウ</t>
    </rPh>
    <rPh sb="11" eb="13">
      <t>シンパン</t>
    </rPh>
    <phoneticPr fontId="4"/>
  </si>
  <si>
    <t>後見命令等の審判</t>
    <rPh sb="0" eb="2">
      <t>コウケン</t>
    </rPh>
    <rPh sb="2" eb="5">
      <t>メイレイナド</t>
    </rPh>
    <rPh sb="6" eb="8">
      <t>シンパン</t>
    </rPh>
    <phoneticPr fontId="4"/>
  </si>
  <si>
    <t>その他</t>
    <rPh sb="2" eb="3">
      <t>タ</t>
    </rPh>
    <phoneticPr fontId="4"/>
  </si>
  <si>
    <t>(注)　「その他」には，職権による登記を含む。</t>
    <rPh sb="12" eb="14">
      <t>ショッケン</t>
    </rPh>
    <rPh sb="17" eb="19">
      <t>トウキ</t>
    </rPh>
    <rPh sb="20" eb="21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</si>
</sst>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70表　種類別　成年後見登記の件数(平成&quot;##&quot;年～&quot;##&quot;年)&quot;"/>
  </numFmts>
  <fonts count="1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28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Border="1" applyAlignment="1">
      <alignment vertical="center"/>
    </xf>
    <xf numFmtId="178" fontId="5" fillId="0" borderId="4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horizontal="distributed" vertical="center"/>
    </xf>
    <xf numFmtId="178" fontId="6" fillId="0" borderId="6" xfId="0" applyNumberFormat="1" applyFont="1" applyBorder="1" applyAlignment="1">
      <alignment horizontal="distributed" vertical="center" wrapText="1"/>
    </xf>
    <xf numFmtId="178" fontId="6" fillId="0" borderId="0" xfId="0" applyNumberFormat="1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vertical="center"/>
    </xf>
    <xf numFmtId="178" fontId="8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vertical="center"/>
    </xf>
    <xf numFmtId="178" fontId="5" fillId="0" borderId="8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top"/>
    </xf>
    <xf numFmtId="178" fontId="5" fillId="0" borderId="0" xfId="0" applyNumberFormat="1" applyFont="1" applyAlignment="1">
      <alignment horizontal="left" vertical="top"/>
    </xf>
    <xf numFmtId="183" fontId="5" fillId="0" borderId="10" xfId="0" applyNumberFormat="1" applyFont="1" applyBorder="1" applyAlignment="1">
      <alignment horizontal="center" vertical="center" wrapText="1"/>
    </xf>
    <xf numFmtId="178" fontId="5" fillId="0" borderId="11" xfId="0" applyNumberFormat="1" applyFont="1" applyBorder="1" applyAlignment="1">
      <alignment horizontal="distributed" vertical="center" wrapText="1" indent="2"/>
    </xf>
    <xf numFmtId="178" fontId="5" fillId="0" borderId="12" xfId="0" applyNumberFormat="1" applyFont="1" applyBorder="1" applyAlignment="1">
      <alignment horizontal="distributed" vertical="center" wrapText="1" indent="2"/>
    </xf>
    <xf numFmtId="184" fontId="3" fillId="0" borderId="0" xfId="0" applyNumberFormat="1" applyFont="1" applyAlignment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2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7.25">
      <c r="A1" s="27">
        <f>VALUE(TEXT(M3,"e")&amp;TEXT(D3,"e"))</f>
        <v>2130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12.75" thickBot="1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36" customHeight="1" thickTop="1">
      <c r="A3" s="25" t="s">
        <v>0</v>
      </c>
      <c r="B3" s="25"/>
      <c r="C3" s="26"/>
      <c r="D3" s="24">
        <v>43108</v>
      </c>
      <c r="E3" s="24">
        <f>DATE(YEAR(D3)-1,1,8)</f>
        <v>42743</v>
      </c>
      <c r="F3" s="24">
        <f>DATE(YEAR(E3)-1,1,8)</f>
        <v>42377</v>
      </c>
      <c r="G3" s="24">
        <f t="shared" ref="G3:M3" si="0">DATE(YEAR(F3)-1,1,8)</f>
        <v>42012</v>
      </c>
      <c r="H3" s="24">
        <f t="shared" si="0"/>
        <v>41647</v>
      </c>
      <c r="I3" s="24">
        <f t="shared" si="0"/>
        <v>41282</v>
      </c>
      <c r="J3" s="24">
        <f t="shared" si="0"/>
        <v>40916</v>
      </c>
      <c r="K3" s="24">
        <f t="shared" si="0"/>
        <v>40551</v>
      </c>
      <c r="L3" s="24">
        <f t="shared" si="0"/>
        <v>40186</v>
      </c>
      <c r="M3" s="24">
        <f t="shared" si="0"/>
        <v>39821</v>
      </c>
    </row>
    <row r="4" spans="1:13" s="10" customFormat="1" ht="24.95" customHeight="1">
      <c r="A4" s="5"/>
      <c r="B4" s="6" t="s">
        <v>1</v>
      </c>
      <c r="C4" s="7"/>
      <c r="D4" s="8">
        <v>157943</v>
      </c>
      <c r="E4" s="8">
        <v>161988</v>
      </c>
      <c r="F4" s="8">
        <v>165834</v>
      </c>
      <c r="G4" s="9">
        <v>164997</v>
      </c>
      <c r="H4" s="9">
        <v>146830</v>
      </c>
      <c r="I4" s="9">
        <v>131538</v>
      </c>
      <c r="J4" s="9">
        <v>119181</v>
      </c>
      <c r="K4" s="9">
        <v>105626</v>
      </c>
      <c r="L4" s="9">
        <v>99262</v>
      </c>
      <c r="M4" s="9">
        <v>86978</v>
      </c>
    </row>
    <row r="5" spans="1:13" ht="24.95" customHeight="1">
      <c r="A5" s="2"/>
      <c r="B5" s="11" t="s">
        <v>2</v>
      </c>
      <c r="C5" s="12"/>
      <c r="D5" s="13">
        <v>33089</v>
      </c>
      <c r="E5" s="13">
        <v>32562</v>
      </c>
      <c r="F5" s="13">
        <v>32068</v>
      </c>
      <c r="G5" s="13">
        <v>31893</v>
      </c>
      <c r="H5" s="13">
        <v>31320</v>
      </c>
      <c r="I5" s="13">
        <v>31516</v>
      </c>
      <c r="J5" s="13">
        <v>30302</v>
      </c>
      <c r="K5" s="13">
        <v>28229</v>
      </c>
      <c r="L5" s="13">
        <v>27034</v>
      </c>
      <c r="M5" s="13">
        <v>24274</v>
      </c>
    </row>
    <row r="6" spans="1:13" ht="24.95" customHeight="1">
      <c r="A6" s="2"/>
      <c r="B6" s="14" t="s">
        <v>3</v>
      </c>
      <c r="C6" s="15"/>
      <c r="D6" s="13">
        <v>21</v>
      </c>
      <c r="E6" s="13">
        <v>47</v>
      </c>
      <c r="F6" s="13">
        <v>46</v>
      </c>
      <c r="G6" s="13">
        <v>39</v>
      </c>
      <c r="H6" s="13">
        <v>56</v>
      </c>
      <c r="I6" s="13">
        <v>66</v>
      </c>
      <c r="J6" s="13">
        <v>72</v>
      </c>
      <c r="K6" s="13">
        <v>82</v>
      </c>
      <c r="L6" s="13">
        <v>61</v>
      </c>
      <c r="M6" s="13">
        <v>83</v>
      </c>
    </row>
    <row r="7" spans="1:13" ht="24.95" customHeight="1">
      <c r="A7" s="2"/>
      <c r="B7" s="11" t="s">
        <v>4</v>
      </c>
      <c r="C7" s="12"/>
      <c r="D7" s="13">
        <v>12599</v>
      </c>
      <c r="E7" s="13">
        <v>12045</v>
      </c>
      <c r="F7" s="13">
        <v>10616</v>
      </c>
      <c r="G7" s="13">
        <v>10704</v>
      </c>
      <c r="H7" s="13">
        <v>9791</v>
      </c>
      <c r="I7" s="13">
        <v>9219</v>
      </c>
      <c r="J7" s="13">
        <v>9091</v>
      </c>
      <c r="K7" s="13">
        <v>8289</v>
      </c>
      <c r="L7" s="13">
        <v>8904</v>
      </c>
      <c r="M7" s="13">
        <v>7809</v>
      </c>
    </row>
    <row r="8" spans="1:13" ht="24.95" customHeight="1">
      <c r="A8" s="2"/>
      <c r="B8" s="16" t="s">
        <v>5</v>
      </c>
      <c r="C8" s="15"/>
      <c r="D8" s="13">
        <v>16440</v>
      </c>
      <c r="E8" s="13">
        <v>17867</v>
      </c>
      <c r="F8" s="13">
        <v>20099</v>
      </c>
      <c r="G8" s="13">
        <v>18406</v>
      </c>
      <c r="H8" s="13">
        <v>13768</v>
      </c>
      <c r="I8" s="13">
        <v>10632</v>
      </c>
      <c r="J8" s="13">
        <v>8983</v>
      </c>
      <c r="K8" s="13">
        <v>8003</v>
      </c>
      <c r="L8" s="13">
        <v>7264</v>
      </c>
      <c r="M8" s="13">
        <v>6513</v>
      </c>
    </row>
    <row r="9" spans="1:13" ht="24.95" customHeight="1">
      <c r="A9" s="2"/>
      <c r="B9" s="11" t="s">
        <v>6</v>
      </c>
      <c r="C9" s="15"/>
      <c r="D9" s="13">
        <v>47</v>
      </c>
      <c r="E9" s="13">
        <v>73</v>
      </c>
      <c r="F9" s="13">
        <v>65</v>
      </c>
      <c r="G9" s="13">
        <v>76</v>
      </c>
      <c r="H9" s="13">
        <v>80</v>
      </c>
      <c r="I9" s="13">
        <v>76</v>
      </c>
      <c r="J9" s="13">
        <v>78</v>
      </c>
      <c r="K9" s="13">
        <v>56</v>
      </c>
      <c r="L9" s="13">
        <v>70</v>
      </c>
      <c r="M9" s="13">
        <v>62</v>
      </c>
    </row>
    <row r="10" spans="1:13" ht="24.95" customHeight="1">
      <c r="A10" s="2"/>
      <c r="B10" s="17" t="s">
        <v>7</v>
      </c>
      <c r="C10" s="18"/>
      <c r="D10" s="19">
        <v>95747</v>
      </c>
      <c r="E10" s="19">
        <v>99394</v>
      </c>
      <c r="F10" s="19">
        <v>102940</v>
      </c>
      <c r="G10" s="19">
        <v>103879</v>
      </c>
      <c r="H10" s="19">
        <v>91815</v>
      </c>
      <c r="I10" s="19">
        <v>80029</v>
      </c>
      <c r="J10" s="19">
        <v>70655</v>
      </c>
      <c r="K10" s="19">
        <v>60967</v>
      </c>
      <c r="L10" s="19">
        <v>55929</v>
      </c>
      <c r="M10" s="19">
        <v>48237</v>
      </c>
    </row>
    <row r="11" spans="1:13" ht="6.95" customHeight="1">
      <c r="A11" s="20"/>
      <c r="B11" s="2"/>
      <c r="C11" s="2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3" s="22" customFormat="1" ht="14.25" customHeight="1">
      <c r="B12" s="23" t="s">
        <v>8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</row>
  </sheetData>
  <mergeCells count="2">
    <mergeCell ref="A3:C3"/>
    <mergeCell ref="A1:M1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18-00-70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2019-03-26T04:08:42Z</cp:lastPrinted>
  <dcterms:created xsi:type="dcterms:W3CDTF">2011-10-05T05:43:01Z</dcterms:created>
  <dcterms:modified xsi:type="dcterms:W3CDTF">2019-03-26T04:09:07Z</dcterms:modified>
  <cp:category/>
</cp:coreProperties>
</file>