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2_年報\"/>
    </mc:Choice>
  </mc:AlternateContent>
  <bookViews>
    <workbookView xWindow="-60" yWindow="585" windowWidth="20730" windowHeight="9570"/>
  </bookViews>
  <sheets>
    <sheet name="18-00-22" sheetId="25" r:id="rId1"/>
  </sheets>
  <definedNames>
    <definedName name="_xlnm._FilterDatabase" localSheetId="0" hidden="1">'18-00-22'!#REF!</definedName>
    <definedName name="b">#REF!</definedName>
    <definedName name="GOUKEI">#REF!</definedName>
    <definedName name="JK">#REF!</definedName>
    <definedName name="_xlnm.Print_Area" localSheetId="0">'18-00-22'!$A$1:$X$112</definedName>
    <definedName name="_xlnm.Print_Titles" localSheetId="0">'18-00-22'!$5:$6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C24" i="25" l="1"/>
  <c r="A20" i="25"/>
  <c r="C20" i="25"/>
  <c r="A16" i="25"/>
  <c r="C16" i="25"/>
  <c r="A12" i="25"/>
  <c r="D16" i="25"/>
  <c r="B20" i="25"/>
  <c r="D20" i="25"/>
  <c r="C12" i="25"/>
  <c r="B16" i="25"/>
  <c r="B24" i="25"/>
  <c r="A8" i="25"/>
  <c r="D12" i="25" s="1"/>
  <c r="D24" i="25"/>
  <c r="B8" i="25"/>
  <c r="C8" i="25"/>
  <c r="B12" i="25" l="1"/>
</calcChain>
</file>

<file path=xl/sharedStrings.xml><?xml version="1.0" encoding="utf-8"?>
<sst xmlns="http://schemas.openxmlformats.org/spreadsheetml/2006/main" count="157" uniqueCount="72">
  <si>
    <t>男</t>
  </si>
  <si>
    <t>女</t>
  </si>
  <si>
    <t>（ 男</t>
  </si>
  <si>
    <t>罪名</t>
    <rPh sb="0" eb="1">
      <t>ツミ</t>
    </rPh>
    <rPh sb="1" eb="2">
      <t>メイ</t>
    </rPh>
    <phoneticPr fontId="37"/>
  </si>
  <si>
    <t>総数</t>
    <rPh sb="0" eb="2">
      <t>ソウスウ</t>
    </rPh>
    <phoneticPr fontId="37"/>
  </si>
  <si>
    <t>15歳以下</t>
    <rPh sb="2" eb="3">
      <t>サイ</t>
    </rPh>
    <rPh sb="3" eb="5">
      <t>イカ</t>
    </rPh>
    <phoneticPr fontId="37"/>
  </si>
  <si>
    <t>16・17歳</t>
    <rPh sb="5" eb="6">
      <t>サイ</t>
    </rPh>
    <phoneticPr fontId="37"/>
  </si>
  <si>
    <t>18・19歳</t>
    <rPh sb="5" eb="6">
      <t>サイ</t>
    </rPh>
    <phoneticPr fontId="37"/>
  </si>
  <si>
    <t>20～24歳</t>
    <rPh sb="5" eb="6">
      <t>サイ</t>
    </rPh>
    <phoneticPr fontId="37"/>
  </si>
  <si>
    <t>25～29歳</t>
    <rPh sb="5" eb="6">
      <t>サイ</t>
    </rPh>
    <phoneticPr fontId="37"/>
  </si>
  <si>
    <t>30～34歳</t>
    <rPh sb="5" eb="6">
      <t>サイ</t>
    </rPh>
    <phoneticPr fontId="37"/>
  </si>
  <si>
    <t>35～39歳</t>
    <rPh sb="5" eb="6">
      <t>サイ</t>
    </rPh>
    <phoneticPr fontId="37"/>
  </si>
  <si>
    <t>40～44歳</t>
    <rPh sb="5" eb="6">
      <t>サイ</t>
    </rPh>
    <phoneticPr fontId="37"/>
  </si>
  <si>
    <t>45～49歳</t>
    <rPh sb="5" eb="6">
      <t>サイ</t>
    </rPh>
    <phoneticPr fontId="37"/>
  </si>
  <si>
    <t>50～54歳</t>
    <rPh sb="5" eb="6">
      <t>サイ</t>
    </rPh>
    <phoneticPr fontId="37"/>
  </si>
  <si>
    <t>55～59歳</t>
    <rPh sb="5" eb="6">
      <t>サイ</t>
    </rPh>
    <phoneticPr fontId="37"/>
  </si>
  <si>
    <t>60～64歳</t>
    <rPh sb="5" eb="6">
      <t>サイ</t>
    </rPh>
    <phoneticPr fontId="37"/>
  </si>
  <si>
    <t>65～69歳</t>
    <rPh sb="5" eb="6">
      <t>サイ</t>
    </rPh>
    <phoneticPr fontId="37"/>
  </si>
  <si>
    <t>70歳以上</t>
    <rPh sb="2" eb="3">
      <t>サイ</t>
    </rPh>
    <rPh sb="3" eb="5">
      <t>イジョウ</t>
    </rPh>
    <phoneticPr fontId="37"/>
  </si>
  <si>
    <t>22　 新受刑者の罪名別　年齢</t>
    <rPh sb="4" eb="5">
      <t>シン</t>
    </rPh>
    <rPh sb="5" eb="6">
      <t>ウケ</t>
    </rPh>
    <rPh sb="6" eb="7">
      <t>ケイ</t>
    </rPh>
    <rPh sb="7" eb="8">
      <t>モノ</t>
    </rPh>
    <rPh sb="9" eb="10">
      <t>ツミ</t>
    </rPh>
    <rPh sb="10" eb="11">
      <t>メイ</t>
    </rPh>
    <rPh sb="11" eb="12">
      <t>ベツ</t>
    </rPh>
    <rPh sb="13" eb="15">
      <t>ネンレイ</t>
    </rPh>
    <phoneticPr fontId="37"/>
  </si>
  <si>
    <t>年</t>
    <rPh sb="0" eb="1">
      <t>ネン</t>
    </rPh>
    <phoneticPr fontId="37"/>
  </si>
  <si>
    <t>(うち，一部猶予受刑者)</t>
  </si>
  <si>
    <t>（うち，少年受刑者）</t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</si>
  <si>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</si>
  <si>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</si>
  <si>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</si>
  <si>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</si>
  <si>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</si>
  <si>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</si>
  <si>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</si>
  <si>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</si>
  <si>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</si>
  <si>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</si>
  <si>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</si>
  <si>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</si>
  <si>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</si>
  <si>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</si>
  <si>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</si>
  <si>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</si>
  <si>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</si>
  <si>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</si>
  <si>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</si>
  <si>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</si>
  <si>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</si>
  <si>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</si>
  <si>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</si>
  <si>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</si>
  <si>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</si>
  <si>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</si>
  <si>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</si>
  <si>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</si>
  <si>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</si>
  <si>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</si>
  <si>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</si>
  <si>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</si>
  <si>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</si>
  <si>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</si>
  <si>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</si>
  <si>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</si>
  <si>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</si>
  <si>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</si>
  <si>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</si>
  <si>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</si>
  <si>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</si>
  <si>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</si>
  <si>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</si>
  <si>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</si>
  <si>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</si>
  <si>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</si>
  <si>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</si>
  <si>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出入国管理及び難民認定法</t>
  </si>
  <si>
    <t>その他の特別法犯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</si>
</sst>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##,##0\ ;\-###,##0\ ;&quot;－&quot;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6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6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49" fontId="18" fillId="0" borderId="0">
      <alignment vertical="center"/>
    </xf>
    <xf numFmtId="0" fontId="30" fillId="4" borderId="0" applyNumberFormat="0" applyBorder="0" applyAlignment="0" applyProtection="0">
      <alignment vertical="center"/>
    </xf>
  </cellStyleXfs>
  <cellXfs count="76">
    <xf numFmtId="0" fontId="0" fillId="0" borderId="0" xfId="0">
      <alignment vertical="center"/>
    </xf>
    <xf numFmtId="49" fontId="31" fillId="0" borderId="0" xfId="64" applyFont="1" applyAlignment="1">
      <alignment vertical="center"/>
    </xf>
    <xf numFmtId="49" fontId="32" fillId="0" borderId="0" xfId="64" applyFont="1" applyAlignment="1">
      <alignment vertical="center"/>
    </xf>
    <xf numFmtId="49" fontId="18" fillId="0" borderId="13" xfId="64" applyFont="1" applyBorder="1" applyAlignment="1">
      <alignment vertical="center"/>
    </xf>
    <xf numFmtId="49" fontId="18" fillId="0" borderId="0" xfId="64" applyFont="1" applyAlignment="1">
      <alignment horizontal="right" vertical="center"/>
    </xf>
    <xf numFmtId="49" fontId="18" fillId="0" borderId="0" xfId="64" applyFont="1" applyAlignment="1">
      <alignment horizontal="center" vertical="center"/>
    </xf>
    <xf numFmtId="49" fontId="18" fillId="0" borderId="0" xfId="64" applyFont="1" applyAlignment="1">
      <alignment vertical="center"/>
    </xf>
    <xf numFmtId="49" fontId="18" fillId="0" borderId="14" xfId="64" applyFont="1" applyBorder="1" applyAlignment="1">
      <alignment horizontal="right" vertical="center"/>
    </xf>
    <xf numFmtId="49" fontId="18" fillId="0" borderId="14" xfId="64" applyFont="1" applyBorder="1" applyAlignment="1">
      <alignment horizontal="center" vertical="center"/>
    </xf>
    <xf numFmtId="49" fontId="18" fillId="0" borderId="15" xfId="64" applyFont="1" applyBorder="1" applyAlignment="1">
      <alignment horizontal="right" vertical="center"/>
    </xf>
    <xf numFmtId="49" fontId="18" fillId="0" borderId="15" xfId="64" applyFont="1" applyBorder="1" applyAlignment="1">
      <alignment vertical="center"/>
    </xf>
    <xf numFmtId="49" fontId="18" fillId="0" borderId="16" xfId="64" applyFont="1" applyBorder="1" applyAlignment="1">
      <alignment horizontal="distributed" vertical="center" justifyLastLine="1"/>
    </xf>
    <xf numFmtId="49" fontId="18" fillId="0" borderId="13" xfId="64" applyFont="1" applyBorder="1" applyAlignment="1">
      <alignment horizontal="center" vertical="center"/>
    </xf>
    <xf numFmtId="49" fontId="18" fillId="0" borderId="17" xfId="64" applyFont="1" applyBorder="1" applyAlignment="1">
      <alignment horizontal="distributed" vertical="center" justifyLastLine="1"/>
    </xf>
    <xf numFmtId="49" fontId="18" fillId="0" borderId="0" xfId="64" applyFont="1" applyBorder="1" applyAlignment="1">
      <alignment horizontal="center" vertical="center"/>
    </xf>
    <xf numFmtId="49" fontId="18" fillId="0" borderId="0" xfId="64" applyFont="1" applyBorder="1" applyAlignment="1">
      <alignment horizontal="distributed" vertical="center" justifyLastLine="1"/>
    </xf>
    <xf numFmtId="49" fontId="18" fillId="0" borderId="14" xfId="64" applyFont="1" applyBorder="1" applyAlignment="1">
      <alignment horizontal="center" vertical="center" justifyLastLine="1"/>
    </xf>
    <xf numFmtId="49" fontId="18" fillId="0" borderId="0" xfId="64" applyFont="1" applyBorder="1" applyAlignment="1">
      <alignment horizontal="distributed" vertical="center" wrapText="1" justifyLastLine="1"/>
    </xf>
    <xf numFmtId="49" fontId="18" fillId="0" borderId="0" xfId="64" applyFont="1" applyAlignment="1">
      <alignment horizontal="distributed" vertical="center"/>
    </xf>
    <xf numFmtId="177" fontId="18" fillId="0" borderId="18" xfId="64" applyNumberFormat="1" applyFont="1" applyBorder="1" applyAlignment="1">
      <alignment horizontal="right" vertical="center" justifyLastLine="1"/>
    </xf>
    <xf numFmtId="177" fontId="18" fillId="0" borderId="0" xfId="64" applyNumberFormat="1" applyFont="1" applyBorder="1" applyAlignment="1">
      <alignment horizontal="right" vertical="center" justifyLastLine="1"/>
    </xf>
    <xf numFmtId="49" fontId="18" fillId="0" borderId="0" xfId="64" applyFont="1" applyBorder="1" applyAlignment="1">
      <alignment vertical="center"/>
    </xf>
    <xf numFmtId="177" fontId="18" fillId="0" borderId="18" xfId="64" applyNumberFormat="1" applyFont="1" applyBorder="1" applyAlignment="1">
      <alignment horizontal="right" vertical="center"/>
    </xf>
    <xf numFmtId="177" fontId="18" fillId="0" borderId="0" xfId="64" applyNumberFormat="1" applyFont="1" applyAlignment="1">
      <alignment horizontal="right" vertical="center"/>
    </xf>
    <xf numFmtId="49" fontId="36" fillId="0" borderId="0" xfId="64" applyFont="1" applyAlignment="1">
      <alignment vertical="center"/>
    </xf>
    <xf numFmtId="49" fontId="36" fillId="0" borderId="0" xfId="64" applyFont="1" applyAlignment="1">
      <alignment horizontal="right" vertical="center"/>
    </xf>
    <xf numFmtId="49" fontId="36" fillId="0" borderId="0" xfId="64" applyFont="1" applyBorder="1" applyAlignment="1">
      <alignment vertical="center"/>
    </xf>
    <xf numFmtId="177" fontId="36" fillId="0" borderId="18" xfId="64" applyNumberFormat="1" applyFont="1" applyBorder="1" applyAlignment="1">
      <alignment horizontal="right" vertical="center"/>
    </xf>
    <xf numFmtId="177" fontId="36" fillId="0" borderId="0" xfId="64" applyNumberFormat="1" applyFont="1" applyAlignment="1">
      <alignment horizontal="right" vertical="center"/>
    </xf>
    <xf numFmtId="49" fontId="18" fillId="0" borderId="0" xfId="64" applyFont="1" applyBorder="1" applyAlignment="1">
      <alignment horizontal="right" vertical="center"/>
    </xf>
    <xf numFmtId="49" fontId="36" fillId="0" borderId="0" xfId="64" applyFont="1" applyBorder="1" applyAlignment="1">
      <alignment horizontal="right" vertical="center"/>
    </xf>
    <xf numFmtId="49" fontId="18" fillId="0" borderId="19" xfId="64" applyFont="1" applyBorder="1" applyAlignment="1">
      <alignment vertical="center"/>
    </xf>
    <xf numFmtId="177" fontId="18" fillId="0" borderId="0" xfId="64" applyNumberFormat="1" applyFont="1" applyBorder="1" applyAlignment="1">
      <alignment horizontal="right" vertical="center"/>
    </xf>
    <xf numFmtId="0" fontId="18" fillId="0" borderId="0" xfId="64" applyNumberFormat="1" applyFont="1" applyAlignment="1">
      <alignment horizontal="right" vertical="center"/>
    </xf>
    <xf numFmtId="0" fontId="36" fillId="0" borderId="0" xfId="64" applyNumberFormat="1" applyFont="1" applyAlignment="1">
      <alignment horizontal="right" vertical="center"/>
    </xf>
    <xf numFmtId="49" fontId="18" fillId="0" borderId="17" xfId="64" applyFont="1" applyBorder="1" applyAlignment="1">
      <alignment vertical="center"/>
    </xf>
    <xf numFmtId="49" fontId="18" fillId="0" borderId="14" xfId="64" applyFont="1" applyBorder="1" applyAlignment="1">
      <alignment vertical="center"/>
    </xf>
    <xf numFmtId="49" fontId="18" fillId="0" borderId="20" xfId="64" applyFont="1" applyBorder="1" applyAlignment="1">
      <alignment vertical="center"/>
    </xf>
    <xf numFmtId="49" fontId="18" fillId="0" borderId="19" xfId="64" applyFont="1" applyBorder="1" applyAlignment="1">
      <alignment horizontal="distributed" vertical="center" justifyLastLine="1"/>
    </xf>
    <xf numFmtId="49" fontId="36" fillId="0" borderId="19" xfId="64" applyFont="1" applyBorder="1" applyAlignment="1">
      <alignment vertical="center"/>
    </xf>
    <xf numFmtId="177" fontId="36" fillId="0" borderId="0" xfId="64" applyNumberFormat="1" applyFont="1" applyBorder="1" applyAlignment="1">
      <alignment horizontal="right" vertical="center"/>
    </xf>
    <xf numFmtId="0" fontId="38" fillId="0" borderId="0" xfId="64" applyNumberFormat="1" applyFont="1" applyAlignment="1">
      <alignment vertical="center"/>
    </xf>
    <xf numFmtId="14" fontId="38" fillId="0" borderId="0" xfId="64" applyNumberFormat="1" applyFont="1" applyBorder="1" applyAlignment="1">
      <alignment horizontal="center" vertical="center"/>
    </xf>
    <xf numFmtId="0" fontId="18" fillId="0" borderId="0" xfId="64" applyNumberFormat="1" applyFont="1" applyAlignment="1">
      <alignment horizontal="distributed" vertical="center"/>
    </xf>
    <xf numFmtId="0" fontId="36" fillId="0" borderId="0" xfId="64" applyNumberFormat="1" applyFont="1" applyAlignment="1">
      <alignment horizontal="distributed" vertical="center"/>
    </xf>
    <xf numFmtId="49" fontId="36" fillId="0" borderId="0" xfId="64" applyFont="1" applyBorder="1" applyAlignment="1">
      <alignment horizontal="distributed" vertical="center"/>
    </xf>
    <xf numFmtId="49" fontId="36" fillId="0" borderId="0" xfId="64" applyFont="1" applyBorder="1" applyAlignment="1">
      <alignment horizontal="center" vertical="center"/>
    </xf>
    <xf numFmtId="49" fontId="18" fillId="0" borderId="0" xfId="64" applyFont="1" applyBorder="1" applyAlignment="1">
      <alignment horizontal="distributed" vertical="center"/>
    </xf>
    <xf numFmtId="14" fontId="38" fillId="0" borderId="0" xfId="64" applyNumberFormat="1" applyFont="1" applyAlignment="1">
      <alignment vertical="center"/>
    </xf>
    <xf numFmtId="49" fontId="32" fillId="0" borderId="0" xfId="64" applyFont="1" applyAlignment="1">
      <alignment horizontal="left" vertical="center"/>
    </xf>
    <xf numFmtId="0" fontId="18" fillId="0" borderId="0" xfId="64" applyNumberFormat="1" applyFont="1" applyAlignment="1">
      <alignment horizontal="right" vertical="center"/>
    </xf>
    <xf numFmtId="49" fontId="18" fillId="0" borderId="0" xfId="64" applyFont="1" applyBorder="1" applyAlignment="1">
      <alignment horizontal="distributed" vertical="center" justifyLastLine="1"/>
    </xf>
    <xf numFmtId="49" fontId="18" fillId="0" borderId="0" xfId="64" applyFont="1" applyBorder="1" applyAlignment="1">
      <alignment horizontal="center" vertical="center"/>
    </xf>
    <xf numFmtId="49" fontId="18" fillId="0" borderId="22" xfId="64" applyFont="1" applyBorder="1" applyAlignment="1">
      <alignment horizontal="distributed" vertical="center" justifyLastLine="1"/>
    </xf>
    <xf numFmtId="49" fontId="18" fillId="0" borderId="23" xfId="64" applyFont="1" applyBorder="1" applyAlignment="1">
      <alignment horizontal="distributed" vertical="center" justifyLastLine="1"/>
    </xf>
    <xf numFmtId="49" fontId="18" fillId="0" borderId="22" xfId="64" applyFont="1" applyBorder="1" applyAlignment="1">
      <alignment horizontal="center" vertical="center" wrapText="1" justifyLastLine="1"/>
    </xf>
    <xf numFmtId="49" fontId="18" fillId="0" borderId="23" xfId="64" applyFont="1" applyBorder="1" applyAlignment="1">
      <alignment horizontal="center" vertical="center" wrapText="1" justifyLastLine="1"/>
    </xf>
    <xf numFmtId="49" fontId="31" fillId="0" borderId="0" xfId="64" applyFont="1" applyAlignment="1">
      <alignment horizontal="left" vertical="center"/>
    </xf>
    <xf numFmtId="49" fontId="31" fillId="0" borderId="0" xfId="64" applyFont="1" applyAlignment="1">
      <alignment vertical="center"/>
    </xf>
    <xf numFmtId="49" fontId="32" fillId="0" borderId="0" xfId="64" applyFont="1" applyAlignment="1">
      <alignment horizontal="right" vertical="center"/>
    </xf>
    <xf numFmtId="49" fontId="18" fillId="0" borderId="14" xfId="64" applyFont="1" applyBorder="1" applyAlignment="1">
      <alignment horizontal="distributed" vertical="center" justifyLastLine="1"/>
    </xf>
    <xf numFmtId="49" fontId="18" fillId="0" borderId="13" xfId="64" applyFont="1" applyBorder="1" applyAlignment="1">
      <alignment horizontal="distributed" vertical="center" justifyLastLine="1"/>
    </xf>
    <xf numFmtId="0" fontId="36" fillId="0" borderId="0" xfId="64" applyNumberFormat="1" applyFont="1" applyAlignment="1">
      <alignment horizontal="right" vertical="center"/>
    </xf>
    <xf numFmtId="49" fontId="36" fillId="0" borderId="0" xfId="64" applyFont="1" applyBorder="1" applyAlignment="1">
      <alignment horizontal="distributed" vertical="center"/>
    </xf>
    <xf numFmtId="49" fontId="36" fillId="0" borderId="0" xfId="64" applyFont="1" applyBorder="1" applyAlignment="1">
      <alignment horizontal="center" vertical="center"/>
    </xf>
    <xf numFmtId="49" fontId="18" fillId="0" borderId="16" xfId="64" applyFont="1" applyBorder="1" applyAlignment="1">
      <alignment horizontal="center" vertical="center" wrapText="1" justifyLastLine="1"/>
    </xf>
    <xf numFmtId="49" fontId="18" fillId="0" borderId="17" xfId="64" applyFont="1" applyBorder="1" applyAlignment="1">
      <alignment horizontal="center" vertical="center" wrapText="1" justifyLastLine="1"/>
    </xf>
    <xf numFmtId="0" fontId="0" fillId="0" borderId="0" xfId="64" applyNumberFormat="1" applyFont="1" applyAlignment="1">
      <alignment horizontal="right" vertical="center"/>
    </xf>
    <xf numFmtId="49" fontId="18" fillId="0" borderId="21" xfId="64" applyFont="1" applyBorder="1" applyAlignment="1">
      <alignment horizontal="center" vertical="center" wrapText="1" justifyLastLine="1"/>
    </xf>
    <xf numFmtId="49" fontId="18" fillId="0" borderId="20" xfId="64" applyFont="1" applyBorder="1" applyAlignment="1">
      <alignment horizontal="center" vertical="center" wrapText="1" justifyLastLine="1"/>
    </xf>
    <xf numFmtId="0" fontId="18" fillId="0" borderId="0" xfId="64" applyNumberFormat="1" applyFont="1" applyAlignment="1">
      <alignment horizontal="distributed" vertical="center"/>
    </xf>
    <xf numFmtId="0" fontId="36" fillId="0" borderId="0" xfId="64" applyNumberFormat="1" applyFont="1" applyAlignment="1">
      <alignment horizontal="distributed" vertical="center"/>
    </xf>
    <xf numFmtId="49" fontId="18" fillId="0" borderId="0" xfId="64" applyFont="1" applyBorder="1" applyAlignment="1">
      <alignment horizontal="distributed" vertical="center"/>
    </xf>
    <xf numFmtId="49" fontId="33" fillId="0" borderId="0" xfId="64" applyFont="1" applyBorder="1" applyAlignment="1">
      <alignment horizontal="distributed" vertical="center"/>
    </xf>
    <xf numFmtId="49" fontId="39" fillId="0" borderId="0" xfId="64" applyFont="1" applyBorder="1" applyAlignment="1">
      <alignment horizontal="distributed" vertical="center"/>
    </xf>
    <xf numFmtId="49" fontId="37" fillId="0" borderId="0" xfId="64" applyFont="1" applyBorder="1" applyAlignment="1">
      <alignment horizontal="distributed" vertical="center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矯正Ⅰ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7</xdr:row>
      <xdr:rowOff>66675</xdr:rowOff>
    </xdr:from>
    <xdr:to>
      <xdr:col>4</xdr:col>
      <xdr:colOff>95250</xdr:colOff>
      <xdr:row>9</xdr:row>
      <xdr:rowOff>104775</xdr:rowOff>
    </xdr:to>
    <xdr:sp macro="" textlink="">
      <xdr:nvSpPr>
        <xdr:cNvPr id="14416" name="AutoShape 63"/>
        <xdr:cNvSpPr>
          <a:spLocks/>
        </xdr:cNvSpPr>
      </xdr:nvSpPr>
      <xdr:spPr bwMode="auto">
        <a:xfrm>
          <a:off x="1314450" y="1600200"/>
          <a:ext cx="66675" cy="381000"/>
        </a:xfrm>
        <a:prstGeom prst="leftBrace">
          <a:avLst>
            <a:gd name="adj1" fmla="val 816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11</xdr:row>
      <xdr:rowOff>66675</xdr:rowOff>
    </xdr:from>
    <xdr:to>
      <xdr:col>4</xdr:col>
      <xdr:colOff>95250</xdr:colOff>
      <xdr:row>13</xdr:row>
      <xdr:rowOff>104775</xdr:rowOff>
    </xdr:to>
    <xdr:sp macro="" textlink="">
      <xdr:nvSpPr>
        <xdr:cNvPr id="14417" name="AutoShape 64"/>
        <xdr:cNvSpPr>
          <a:spLocks/>
        </xdr:cNvSpPr>
      </xdr:nvSpPr>
      <xdr:spPr bwMode="auto">
        <a:xfrm>
          <a:off x="1314450" y="2114550"/>
          <a:ext cx="66675" cy="381000"/>
        </a:xfrm>
        <a:prstGeom prst="leftBrace">
          <a:avLst>
            <a:gd name="adj1" fmla="val 816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15</xdr:row>
      <xdr:rowOff>66675</xdr:rowOff>
    </xdr:from>
    <xdr:to>
      <xdr:col>4</xdr:col>
      <xdr:colOff>95250</xdr:colOff>
      <xdr:row>17</xdr:row>
      <xdr:rowOff>104775</xdr:rowOff>
    </xdr:to>
    <xdr:sp macro="" textlink="">
      <xdr:nvSpPr>
        <xdr:cNvPr id="14418" name="AutoShape 65"/>
        <xdr:cNvSpPr>
          <a:spLocks/>
        </xdr:cNvSpPr>
      </xdr:nvSpPr>
      <xdr:spPr bwMode="auto">
        <a:xfrm>
          <a:off x="1314450" y="2628900"/>
          <a:ext cx="66675" cy="381000"/>
        </a:xfrm>
        <a:prstGeom prst="leftBrace">
          <a:avLst>
            <a:gd name="adj1" fmla="val 816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19</xdr:row>
      <xdr:rowOff>66675</xdr:rowOff>
    </xdr:from>
    <xdr:to>
      <xdr:col>4</xdr:col>
      <xdr:colOff>95250</xdr:colOff>
      <xdr:row>21</xdr:row>
      <xdr:rowOff>104775</xdr:rowOff>
    </xdr:to>
    <xdr:sp macro="" textlink="">
      <xdr:nvSpPr>
        <xdr:cNvPr id="14419" name="AutoShape 66"/>
        <xdr:cNvSpPr>
          <a:spLocks/>
        </xdr:cNvSpPr>
      </xdr:nvSpPr>
      <xdr:spPr bwMode="auto">
        <a:xfrm>
          <a:off x="1314450" y="3143250"/>
          <a:ext cx="66675" cy="381000"/>
        </a:xfrm>
        <a:prstGeom prst="leftBrace">
          <a:avLst>
            <a:gd name="adj1" fmla="val 8164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23</xdr:row>
      <xdr:rowOff>66675</xdr:rowOff>
    </xdr:from>
    <xdr:to>
      <xdr:col>4</xdr:col>
      <xdr:colOff>95250</xdr:colOff>
      <xdr:row>25</xdr:row>
      <xdr:rowOff>104775</xdr:rowOff>
    </xdr:to>
    <xdr:sp macro="" textlink="">
      <xdr:nvSpPr>
        <xdr:cNvPr id="14420" name="AutoShape 67"/>
        <xdr:cNvSpPr>
          <a:spLocks/>
        </xdr:cNvSpPr>
      </xdr:nvSpPr>
      <xdr:spPr bwMode="auto">
        <a:xfrm>
          <a:off x="1314450" y="3657600"/>
          <a:ext cx="66675" cy="381000"/>
        </a:xfrm>
        <a:prstGeom prst="leftBrace">
          <a:avLst>
            <a:gd name="adj1" fmla="val 8164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27</xdr:row>
      <xdr:rowOff>57150</xdr:rowOff>
    </xdr:from>
    <xdr:to>
      <xdr:col>7</xdr:col>
      <xdr:colOff>38100</xdr:colOff>
      <xdr:row>28</xdr:row>
      <xdr:rowOff>133350</xdr:rowOff>
    </xdr:to>
    <xdr:sp macro="" textlink="">
      <xdr:nvSpPr>
        <xdr:cNvPr id="7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29</xdr:row>
      <xdr:rowOff>57150</xdr:rowOff>
    </xdr:from>
    <xdr:to>
      <xdr:col>7</xdr:col>
      <xdr:colOff>38100</xdr:colOff>
      <xdr:row>30</xdr:row>
      <xdr:rowOff>133350</xdr:rowOff>
    </xdr:to>
    <xdr:sp macro="" textlink="">
      <xdr:nvSpPr>
        <xdr:cNvPr id="8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32</xdr:row>
      <xdr:rowOff>57150</xdr:rowOff>
    </xdr:from>
    <xdr:to>
      <xdr:col>7</xdr:col>
      <xdr:colOff>38100</xdr:colOff>
      <xdr:row>33</xdr:row>
      <xdr:rowOff>133350</xdr:rowOff>
    </xdr:to>
    <xdr:sp macro="" textlink="">
      <xdr:nvSpPr>
        <xdr:cNvPr id="9" name="AutoShape 106"/>
        <xdr:cNvSpPr>
          <a:spLocks/>
        </xdr:cNvSpPr>
      </xdr:nvSpPr>
      <xdr:spPr bwMode="auto">
        <a:xfrm>
          <a:off x="1809750" y="553402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39</xdr:row>
      <xdr:rowOff>57150</xdr:rowOff>
    </xdr:from>
    <xdr:to>
      <xdr:col>7</xdr:col>
      <xdr:colOff>38100</xdr:colOff>
      <xdr:row>40</xdr:row>
      <xdr:rowOff>133350</xdr:rowOff>
    </xdr:to>
    <xdr:sp macro="" textlink="">
      <xdr:nvSpPr>
        <xdr:cNvPr id="10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43</xdr:row>
      <xdr:rowOff>57150</xdr:rowOff>
    </xdr:from>
    <xdr:to>
      <xdr:col>7</xdr:col>
      <xdr:colOff>38100</xdr:colOff>
      <xdr:row>44</xdr:row>
      <xdr:rowOff>133350</xdr:rowOff>
    </xdr:to>
    <xdr:sp macro="" textlink="">
      <xdr:nvSpPr>
        <xdr:cNvPr id="11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51</xdr:row>
      <xdr:rowOff>57150</xdr:rowOff>
    </xdr:from>
    <xdr:to>
      <xdr:col>7</xdr:col>
      <xdr:colOff>38100</xdr:colOff>
      <xdr:row>52</xdr:row>
      <xdr:rowOff>133350</xdr:rowOff>
    </xdr:to>
    <xdr:sp macro="" textlink="">
      <xdr:nvSpPr>
        <xdr:cNvPr id="12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53</xdr:row>
      <xdr:rowOff>57150</xdr:rowOff>
    </xdr:from>
    <xdr:to>
      <xdr:col>7</xdr:col>
      <xdr:colOff>38100</xdr:colOff>
      <xdr:row>54</xdr:row>
      <xdr:rowOff>133350</xdr:rowOff>
    </xdr:to>
    <xdr:sp macro="" textlink="">
      <xdr:nvSpPr>
        <xdr:cNvPr id="13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55</xdr:row>
      <xdr:rowOff>57150</xdr:rowOff>
    </xdr:from>
    <xdr:to>
      <xdr:col>7</xdr:col>
      <xdr:colOff>38100</xdr:colOff>
      <xdr:row>56</xdr:row>
      <xdr:rowOff>133350</xdr:rowOff>
    </xdr:to>
    <xdr:sp macro="" textlink="">
      <xdr:nvSpPr>
        <xdr:cNvPr id="14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57</xdr:row>
      <xdr:rowOff>57150</xdr:rowOff>
    </xdr:from>
    <xdr:to>
      <xdr:col>7</xdr:col>
      <xdr:colOff>38100</xdr:colOff>
      <xdr:row>58</xdr:row>
      <xdr:rowOff>133350</xdr:rowOff>
    </xdr:to>
    <xdr:sp macro="" textlink="">
      <xdr:nvSpPr>
        <xdr:cNvPr id="15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59</xdr:row>
      <xdr:rowOff>57150</xdr:rowOff>
    </xdr:from>
    <xdr:to>
      <xdr:col>7</xdr:col>
      <xdr:colOff>38100</xdr:colOff>
      <xdr:row>60</xdr:row>
      <xdr:rowOff>133350</xdr:rowOff>
    </xdr:to>
    <xdr:sp macro="" textlink="">
      <xdr:nvSpPr>
        <xdr:cNvPr id="16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63</xdr:row>
      <xdr:rowOff>57150</xdr:rowOff>
    </xdr:from>
    <xdr:to>
      <xdr:col>7</xdr:col>
      <xdr:colOff>38100</xdr:colOff>
      <xdr:row>64</xdr:row>
      <xdr:rowOff>133350</xdr:rowOff>
    </xdr:to>
    <xdr:sp macro="" textlink="">
      <xdr:nvSpPr>
        <xdr:cNvPr id="17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65</xdr:row>
      <xdr:rowOff>57150</xdr:rowOff>
    </xdr:from>
    <xdr:to>
      <xdr:col>7</xdr:col>
      <xdr:colOff>38100</xdr:colOff>
      <xdr:row>66</xdr:row>
      <xdr:rowOff>133350</xdr:rowOff>
    </xdr:to>
    <xdr:sp macro="" textlink="">
      <xdr:nvSpPr>
        <xdr:cNvPr id="18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68</xdr:row>
      <xdr:rowOff>57150</xdr:rowOff>
    </xdr:from>
    <xdr:to>
      <xdr:col>7</xdr:col>
      <xdr:colOff>38100</xdr:colOff>
      <xdr:row>69</xdr:row>
      <xdr:rowOff>133350</xdr:rowOff>
    </xdr:to>
    <xdr:sp macro="" textlink="">
      <xdr:nvSpPr>
        <xdr:cNvPr id="19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70</xdr:row>
      <xdr:rowOff>57150</xdr:rowOff>
    </xdr:from>
    <xdr:to>
      <xdr:col>7</xdr:col>
      <xdr:colOff>38100</xdr:colOff>
      <xdr:row>71</xdr:row>
      <xdr:rowOff>133350</xdr:rowOff>
    </xdr:to>
    <xdr:sp macro="" textlink="">
      <xdr:nvSpPr>
        <xdr:cNvPr id="20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72</xdr:row>
      <xdr:rowOff>57150</xdr:rowOff>
    </xdr:from>
    <xdr:to>
      <xdr:col>7</xdr:col>
      <xdr:colOff>38100</xdr:colOff>
      <xdr:row>73</xdr:row>
      <xdr:rowOff>133350</xdr:rowOff>
    </xdr:to>
    <xdr:sp macro="" textlink="">
      <xdr:nvSpPr>
        <xdr:cNvPr id="21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75</xdr:row>
      <xdr:rowOff>57150</xdr:rowOff>
    </xdr:from>
    <xdr:to>
      <xdr:col>7</xdr:col>
      <xdr:colOff>38100</xdr:colOff>
      <xdr:row>76</xdr:row>
      <xdr:rowOff>133350</xdr:rowOff>
    </xdr:to>
    <xdr:sp macro="" textlink="">
      <xdr:nvSpPr>
        <xdr:cNvPr id="22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78</xdr:row>
      <xdr:rowOff>57150</xdr:rowOff>
    </xdr:from>
    <xdr:to>
      <xdr:col>7</xdr:col>
      <xdr:colOff>38100</xdr:colOff>
      <xdr:row>79</xdr:row>
      <xdr:rowOff>133350</xdr:rowOff>
    </xdr:to>
    <xdr:sp macro="" textlink="">
      <xdr:nvSpPr>
        <xdr:cNvPr id="23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80</xdr:row>
      <xdr:rowOff>57150</xdr:rowOff>
    </xdr:from>
    <xdr:to>
      <xdr:col>7</xdr:col>
      <xdr:colOff>38100</xdr:colOff>
      <xdr:row>81</xdr:row>
      <xdr:rowOff>133350</xdr:rowOff>
    </xdr:to>
    <xdr:sp macro="" textlink="">
      <xdr:nvSpPr>
        <xdr:cNvPr id="24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83</xdr:row>
      <xdr:rowOff>57150</xdr:rowOff>
    </xdr:from>
    <xdr:to>
      <xdr:col>7</xdr:col>
      <xdr:colOff>38100</xdr:colOff>
      <xdr:row>84</xdr:row>
      <xdr:rowOff>133350</xdr:rowOff>
    </xdr:to>
    <xdr:sp macro="" textlink="">
      <xdr:nvSpPr>
        <xdr:cNvPr id="25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86</xdr:row>
      <xdr:rowOff>57150</xdr:rowOff>
    </xdr:from>
    <xdr:to>
      <xdr:col>7</xdr:col>
      <xdr:colOff>38100</xdr:colOff>
      <xdr:row>87</xdr:row>
      <xdr:rowOff>133350</xdr:rowOff>
    </xdr:to>
    <xdr:sp macro="" textlink="">
      <xdr:nvSpPr>
        <xdr:cNvPr id="26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89</xdr:row>
      <xdr:rowOff>57150</xdr:rowOff>
    </xdr:from>
    <xdr:to>
      <xdr:col>7</xdr:col>
      <xdr:colOff>38100</xdr:colOff>
      <xdr:row>90</xdr:row>
      <xdr:rowOff>133350</xdr:rowOff>
    </xdr:to>
    <xdr:sp macro="" textlink="">
      <xdr:nvSpPr>
        <xdr:cNvPr id="27" name="AutoShape 106"/>
        <xdr:cNvSpPr>
          <a:spLocks/>
        </xdr:cNvSpPr>
      </xdr:nvSpPr>
      <xdr:spPr bwMode="auto">
        <a:xfrm>
          <a:off x="1809750" y="553402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94</xdr:row>
      <xdr:rowOff>57150</xdr:rowOff>
    </xdr:from>
    <xdr:to>
      <xdr:col>7</xdr:col>
      <xdr:colOff>38100</xdr:colOff>
      <xdr:row>95</xdr:row>
      <xdr:rowOff>133350</xdr:rowOff>
    </xdr:to>
    <xdr:sp macro="" textlink="">
      <xdr:nvSpPr>
        <xdr:cNvPr id="28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96</xdr:row>
      <xdr:rowOff>57150</xdr:rowOff>
    </xdr:from>
    <xdr:to>
      <xdr:col>7</xdr:col>
      <xdr:colOff>38100</xdr:colOff>
      <xdr:row>97</xdr:row>
      <xdr:rowOff>133350</xdr:rowOff>
    </xdr:to>
    <xdr:sp macro="" textlink="">
      <xdr:nvSpPr>
        <xdr:cNvPr id="29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98</xdr:row>
      <xdr:rowOff>57150</xdr:rowOff>
    </xdr:from>
    <xdr:to>
      <xdr:col>7</xdr:col>
      <xdr:colOff>38100</xdr:colOff>
      <xdr:row>99</xdr:row>
      <xdr:rowOff>133350</xdr:rowOff>
    </xdr:to>
    <xdr:sp macro="" textlink="">
      <xdr:nvSpPr>
        <xdr:cNvPr id="30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100</xdr:row>
      <xdr:rowOff>57150</xdr:rowOff>
    </xdr:from>
    <xdr:to>
      <xdr:col>7</xdr:col>
      <xdr:colOff>38100</xdr:colOff>
      <xdr:row>101</xdr:row>
      <xdr:rowOff>133350</xdr:rowOff>
    </xdr:to>
    <xdr:sp macro="" textlink="">
      <xdr:nvSpPr>
        <xdr:cNvPr id="31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102</xdr:row>
      <xdr:rowOff>57150</xdr:rowOff>
    </xdr:from>
    <xdr:to>
      <xdr:col>7</xdr:col>
      <xdr:colOff>38100</xdr:colOff>
      <xdr:row>103</xdr:row>
      <xdr:rowOff>133350</xdr:rowOff>
    </xdr:to>
    <xdr:sp macro="" textlink="">
      <xdr:nvSpPr>
        <xdr:cNvPr id="32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105</xdr:row>
      <xdr:rowOff>57150</xdr:rowOff>
    </xdr:from>
    <xdr:to>
      <xdr:col>7</xdr:col>
      <xdr:colOff>38100</xdr:colOff>
      <xdr:row>106</xdr:row>
      <xdr:rowOff>133350</xdr:rowOff>
    </xdr:to>
    <xdr:sp macro="" textlink="">
      <xdr:nvSpPr>
        <xdr:cNvPr id="33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66675</xdr:colOff>
      <xdr:row>108</xdr:row>
      <xdr:rowOff>57150</xdr:rowOff>
    </xdr:from>
    <xdr:to>
      <xdr:col>7</xdr:col>
      <xdr:colOff>38100</xdr:colOff>
      <xdr:row>109</xdr:row>
      <xdr:rowOff>133350</xdr:rowOff>
    </xdr:to>
    <xdr:sp macro="" textlink="">
      <xdr:nvSpPr>
        <xdr:cNvPr id="34" name="AutoShape 106"/>
        <xdr:cNvSpPr>
          <a:spLocks/>
        </xdr:cNvSpPr>
      </xdr:nvSpPr>
      <xdr:spPr bwMode="auto">
        <a:xfrm>
          <a:off x="1809750" y="6391275"/>
          <a:ext cx="200025" cy="247650"/>
        </a:xfrm>
        <a:prstGeom prst="leftBrace">
          <a:avLst>
            <a:gd name="adj1" fmla="val 1375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U234"/>
  <sheetViews>
    <sheetView showGridLines="0" tabSelected="1" view="pageBreakPreview" zoomScaleNormal="110" zoomScaleSheetLayoutView="100" workbookViewId="0">
      <selection sqref="A1:P1"/>
    </sheetView>
  </sheetViews>
  <sheetFormatPr defaultColWidth="0" defaultRowHeight="12.6" customHeight="1" zeroHeight="1"/>
  <cols>
    <col min="1" max="1" width="4" style="21" customWidth="1"/>
    <col min="2" max="2" width="9.6640625" style="21" customWidth="1"/>
    <col min="3" max="3" width="4" style="21" customWidth="1"/>
    <col min="4" max="4" width="4.83203125" style="21" customWidth="1"/>
    <col min="5" max="7" width="4" style="21" bestFit="1" customWidth="1"/>
    <col min="8" max="8" width="3.33203125" style="14" customWidth="1"/>
    <col min="9" max="9" width="4" style="21" bestFit="1" customWidth="1"/>
    <col min="10" max="10" width="11.6640625" style="21" customWidth="1"/>
    <col min="11" max="24" width="11.5" style="21" customWidth="1"/>
    <col min="25" max="26" width="10.83203125" style="21" customWidth="1"/>
    <col min="27" max="16384" width="10.83203125" style="21" hidden="1"/>
  </cols>
  <sheetData>
    <row r="1" spans="1:24" s="1" customFormat="1" ht="17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7"/>
      <c r="R1" s="57"/>
      <c r="S1" s="57"/>
      <c r="T1" s="57"/>
      <c r="U1" s="57"/>
      <c r="V1" s="57"/>
      <c r="W1" s="57"/>
      <c r="X1" s="57"/>
    </row>
    <row r="2" spans="1:24" s="2" customFormat="1" ht="27" customHeight="1">
      <c r="A2" s="59" t="s">
        <v>19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49"/>
      <c r="R2" s="49"/>
      <c r="S2" s="49"/>
      <c r="T2" s="49"/>
      <c r="U2" s="49"/>
      <c r="V2" s="49"/>
      <c r="W2" s="49"/>
      <c r="X2" s="49"/>
    </row>
    <row r="3" spans="1:24" s="6" customFormat="1" ht="10.5" customHeight="1">
      <c r="A3" s="3"/>
      <c r="B3" s="4"/>
      <c r="C3" s="4"/>
      <c r="D3" s="4"/>
      <c r="E3" s="4"/>
      <c r="F3" s="4"/>
      <c r="G3" s="4"/>
      <c r="H3" s="5"/>
      <c r="I3" s="4"/>
    </row>
    <row r="4" spans="1:24" s="6" customFormat="1" ht="2.1" customHeight="1">
      <c r="B4" s="7"/>
      <c r="C4" s="7"/>
      <c r="D4" s="7"/>
      <c r="E4" s="7"/>
      <c r="F4" s="7"/>
      <c r="G4" s="7"/>
      <c r="H4" s="8"/>
      <c r="I4" s="9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</row>
    <row r="5" spans="1:24" s="5" customFormat="1" ht="30" customHeight="1">
      <c r="A5" s="8"/>
      <c r="B5" s="60" t="s">
        <v>3</v>
      </c>
      <c r="C5" s="60"/>
      <c r="D5" s="60"/>
      <c r="E5" s="60"/>
      <c r="F5" s="60"/>
      <c r="G5" s="60"/>
      <c r="H5" s="60"/>
      <c r="I5" s="11"/>
      <c r="J5" s="53" t="s">
        <v>4</v>
      </c>
      <c r="K5" s="55" t="s">
        <v>5</v>
      </c>
      <c r="L5" s="55" t="s">
        <v>6</v>
      </c>
      <c r="M5" s="55" t="s">
        <v>7</v>
      </c>
      <c r="N5" s="55" t="s">
        <v>8</v>
      </c>
      <c r="O5" s="55" t="s">
        <v>9</v>
      </c>
      <c r="P5" s="55" t="s">
        <v>10</v>
      </c>
      <c r="Q5" s="65" t="s">
        <v>11</v>
      </c>
      <c r="R5" s="55" t="s">
        <v>12</v>
      </c>
      <c r="S5" s="55" t="s">
        <v>13</v>
      </c>
      <c r="T5" s="55" t="s">
        <v>14</v>
      </c>
      <c r="U5" s="55" t="s">
        <v>15</v>
      </c>
      <c r="V5" s="55" t="s">
        <v>16</v>
      </c>
      <c r="W5" s="55" t="s">
        <v>17</v>
      </c>
      <c r="X5" s="68" t="s">
        <v>18</v>
      </c>
    </row>
    <row r="6" spans="1:24" s="5" customFormat="1" ht="30" customHeight="1">
      <c r="A6" s="12"/>
      <c r="B6" s="61"/>
      <c r="C6" s="61"/>
      <c r="D6" s="61"/>
      <c r="E6" s="61"/>
      <c r="F6" s="61"/>
      <c r="G6" s="61"/>
      <c r="H6" s="61"/>
      <c r="I6" s="13"/>
      <c r="J6" s="54"/>
      <c r="K6" s="56"/>
      <c r="L6" s="56"/>
      <c r="M6" s="56"/>
      <c r="N6" s="56"/>
      <c r="O6" s="56"/>
      <c r="P6" s="56"/>
      <c r="Q6" s="66"/>
      <c r="R6" s="56"/>
      <c r="S6" s="56"/>
      <c r="T6" s="56"/>
      <c r="U6" s="56"/>
      <c r="V6" s="56"/>
      <c r="W6" s="56"/>
      <c r="X6" s="69"/>
    </row>
    <row r="7" spans="1:24" s="5" customFormat="1" ht="5.0999999999999996" customHeight="1">
      <c r="A7" s="14"/>
      <c r="B7" s="15"/>
      <c r="C7" s="15"/>
      <c r="D7" s="15"/>
      <c r="E7" s="15"/>
      <c r="F7" s="15"/>
      <c r="G7" s="15"/>
      <c r="H7" s="16"/>
      <c r="I7" s="11"/>
      <c r="J7" s="15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</row>
    <row r="8" spans="1:24" s="4" customFormat="1" ht="13.5" customHeight="1">
      <c r="A8" s="42">
        <f>DATE(YEAR(A12)-1,5,1)</f>
        <v>41760</v>
      </c>
      <c r="B8" s="70" t="str">
        <f>TEXT(A8,"ggg")</f>
        <v>平成</v>
      </c>
      <c r="C8" s="50" t="str">
        <f>IF(TEXT(A8,"e")="1","元",TEXT(A8,"e"))</f>
        <v>26</v>
      </c>
      <c r="D8" s="67" t="s">
        <v>20</v>
      </c>
      <c r="E8" s="15"/>
      <c r="F8" s="51" t="s">
        <v>4</v>
      </c>
      <c r="G8" s="51"/>
      <c r="H8" s="51"/>
      <c r="I8" s="38"/>
      <c r="J8" s="19">
        <v>21866</v>
      </c>
      <c r="K8" s="20">
        <v>0</v>
      </c>
      <c r="L8" s="20">
        <v>2</v>
      </c>
      <c r="M8" s="20">
        <v>37</v>
      </c>
      <c r="N8" s="20">
        <v>1189</v>
      </c>
      <c r="O8" s="20">
        <v>1902</v>
      </c>
      <c r="P8" s="20">
        <v>2436</v>
      </c>
      <c r="Q8" s="20">
        <v>2808</v>
      </c>
      <c r="R8" s="20">
        <v>3239</v>
      </c>
      <c r="S8" s="20">
        <v>2729</v>
      </c>
      <c r="T8" s="20">
        <v>2151</v>
      </c>
      <c r="U8" s="20">
        <v>1602</v>
      </c>
      <c r="V8" s="20">
        <v>1488</v>
      </c>
      <c r="W8" s="20">
        <v>1156</v>
      </c>
      <c r="X8" s="20">
        <v>1127</v>
      </c>
    </row>
    <row r="9" spans="1:24" s="4" customFormat="1" ht="13.5" customHeight="1">
      <c r="A9" s="41"/>
      <c r="B9" s="70"/>
      <c r="C9" s="50"/>
      <c r="D9" s="50"/>
      <c r="E9" s="6"/>
      <c r="F9" s="52" t="s">
        <v>0</v>
      </c>
      <c r="G9" s="52"/>
      <c r="H9" s="52"/>
      <c r="I9" s="31"/>
      <c r="J9" s="22">
        <v>19744</v>
      </c>
      <c r="K9" s="23">
        <v>0</v>
      </c>
      <c r="L9" s="23">
        <v>2</v>
      </c>
      <c r="M9" s="23">
        <v>37</v>
      </c>
      <c r="N9" s="23">
        <v>1124</v>
      </c>
      <c r="O9" s="23">
        <v>1734</v>
      </c>
      <c r="P9" s="23">
        <v>2194</v>
      </c>
      <c r="Q9" s="23">
        <v>2541</v>
      </c>
      <c r="R9" s="23">
        <v>2894</v>
      </c>
      <c r="S9" s="23">
        <v>2471</v>
      </c>
      <c r="T9" s="23">
        <v>1972</v>
      </c>
      <c r="U9" s="23">
        <v>1461</v>
      </c>
      <c r="V9" s="23">
        <v>1378</v>
      </c>
      <c r="W9" s="23">
        <v>1033</v>
      </c>
      <c r="X9" s="23">
        <v>903</v>
      </c>
    </row>
    <row r="10" spans="1:24" s="4" customFormat="1" ht="13.5" customHeight="1">
      <c r="A10" s="41"/>
      <c r="B10" s="70"/>
      <c r="C10" s="50"/>
      <c r="D10" s="50"/>
      <c r="E10" s="6"/>
      <c r="F10" s="52" t="s">
        <v>1</v>
      </c>
      <c r="G10" s="52"/>
      <c r="H10" s="52"/>
      <c r="I10" s="31"/>
      <c r="J10" s="22">
        <v>2122</v>
      </c>
      <c r="K10" s="23">
        <v>0</v>
      </c>
      <c r="L10" s="23">
        <v>0</v>
      </c>
      <c r="M10" s="23">
        <v>0</v>
      </c>
      <c r="N10" s="23">
        <v>65</v>
      </c>
      <c r="O10" s="23">
        <v>168</v>
      </c>
      <c r="P10" s="23">
        <v>242</v>
      </c>
      <c r="Q10" s="23">
        <v>267</v>
      </c>
      <c r="R10" s="23">
        <v>345</v>
      </c>
      <c r="S10" s="23">
        <v>258</v>
      </c>
      <c r="T10" s="23">
        <v>179</v>
      </c>
      <c r="U10" s="23">
        <v>141</v>
      </c>
      <c r="V10" s="23">
        <v>110</v>
      </c>
      <c r="W10" s="23">
        <v>123</v>
      </c>
      <c r="X10" s="23">
        <v>224</v>
      </c>
    </row>
    <row r="11" spans="1:24" s="4" customFormat="1" ht="14.1" customHeight="1">
      <c r="A11" s="41"/>
      <c r="B11" s="43"/>
      <c r="C11" s="33"/>
      <c r="D11" s="33"/>
      <c r="E11" s="6"/>
      <c r="F11" s="14"/>
      <c r="G11" s="14"/>
      <c r="H11" s="14"/>
      <c r="I11" s="31"/>
      <c r="J11" s="22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</row>
    <row r="12" spans="1:24" s="4" customFormat="1" ht="13.5" customHeight="1">
      <c r="A12" s="41">
        <f>DATE(YEAR(A16)-1,5,1)</f>
        <v>42125</v>
      </c>
      <c r="B12" s="70" t="str">
        <f>IF(TEXT(A8,"ggg")=TEXT(A12,"ggg"),"",TEXT(A12,"ggg"))</f>
        <v/>
      </c>
      <c r="C12" s="50" t="str">
        <f>IF(TEXT(A12,"e")="1","元",TEXT(A12,"e"))</f>
        <v>27</v>
      </c>
      <c r="D12" s="67" t="str">
        <f>IF(TEXT(A8,"ggg")=TEXT(A12,"ggg"),"","年")</f>
        <v/>
      </c>
      <c r="E12" s="6"/>
      <c r="F12" s="51" t="s">
        <v>4</v>
      </c>
      <c r="G12" s="51"/>
      <c r="H12" s="51"/>
      <c r="I12" s="31"/>
      <c r="J12" s="22">
        <v>21539</v>
      </c>
      <c r="K12" s="23">
        <v>0</v>
      </c>
      <c r="L12" s="23">
        <v>4</v>
      </c>
      <c r="M12" s="23">
        <v>32</v>
      </c>
      <c r="N12" s="23">
        <v>1166</v>
      </c>
      <c r="O12" s="23">
        <v>1956</v>
      </c>
      <c r="P12" s="23">
        <v>2383</v>
      </c>
      <c r="Q12" s="23">
        <v>2640</v>
      </c>
      <c r="R12" s="23">
        <v>3120</v>
      </c>
      <c r="S12" s="23">
        <v>2774</v>
      </c>
      <c r="T12" s="23">
        <v>2152</v>
      </c>
      <c r="U12" s="23">
        <v>1623</v>
      </c>
      <c r="V12" s="23">
        <v>1376</v>
      </c>
      <c r="W12" s="23">
        <v>1238</v>
      </c>
      <c r="X12" s="23">
        <v>1075</v>
      </c>
    </row>
    <row r="13" spans="1:24" s="4" customFormat="1" ht="13.5" customHeight="1">
      <c r="A13" s="41"/>
      <c r="B13" s="70"/>
      <c r="C13" s="50"/>
      <c r="D13" s="50"/>
      <c r="E13" s="6"/>
      <c r="F13" s="52" t="s">
        <v>0</v>
      </c>
      <c r="G13" s="52"/>
      <c r="H13" s="52"/>
      <c r="I13" s="31"/>
      <c r="J13" s="22">
        <v>19415</v>
      </c>
      <c r="K13" s="23">
        <v>0</v>
      </c>
      <c r="L13" s="23">
        <v>4</v>
      </c>
      <c r="M13" s="23">
        <v>29</v>
      </c>
      <c r="N13" s="23">
        <v>1104</v>
      </c>
      <c r="O13" s="23">
        <v>1797</v>
      </c>
      <c r="P13" s="23">
        <v>2183</v>
      </c>
      <c r="Q13" s="23">
        <v>2368</v>
      </c>
      <c r="R13" s="23">
        <v>2780</v>
      </c>
      <c r="S13" s="23">
        <v>2469</v>
      </c>
      <c r="T13" s="23">
        <v>1950</v>
      </c>
      <c r="U13" s="23">
        <v>1481</v>
      </c>
      <c r="V13" s="23">
        <v>1256</v>
      </c>
      <c r="W13" s="23">
        <v>1100</v>
      </c>
      <c r="X13" s="23">
        <v>894</v>
      </c>
    </row>
    <row r="14" spans="1:24" s="4" customFormat="1" ht="13.5" customHeight="1">
      <c r="A14" s="41"/>
      <c r="B14" s="70"/>
      <c r="C14" s="50"/>
      <c r="D14" s="50"/>
      <c r="E14" s="6"/>
      <c r="F14" s="52" t="s">
        <v>1</v>
      </c>
      <c r="G14" s="52"/>
      <c r="H14" s="52"/>
      <c r="I14" s="31"/>
      <c r="J14" s="22">
        <v>2124</v>
      </c>
      <c r="K14" s="23">
        <v>0</v>
      </c>
      <c r="L14" s="23">
        <v>0</v>
      </c>
      <c r="M14" s="23">
        <v>3</v>
      </c>
      <c r="N14" s="23">
        <v>62</v>
      </c>
      <c r="O14" s="23">
        <v>159</v>
      </c>
      <c r="P14" s="23">
        <v>200</v>
      </c>
      <c r="Q14" s="23">
        <v>272</v>
      </c>
      <c r="R14" s="23">
        <v>340</v>
      </c>
      <c r="S14" s="23">
        <v>305</v>
      </c>
      <c r="T14" s="23">
        <v>202</v>
      </c>
      <c r="U14" s="23">
        <v>142</v>
      </c>
      <c r="V14" s="23">
        <v>120</v>
      </c>
      <c r="W14" s="23">
        <v>138</v>
      </c>
      <c r="X14" s="23">
        <v>181</v>
      </c>
    </row>
    <row r="15" spans="1:24" s="4" customFormat="1" ht="14.1" customHeight="1">
      <c r="A15" s="41"/>
      <c r="B15" s="43"/>
      <c r="C15" s="33"/>
      <c r="D15" s="33"/>
      <c r="E15" s="6"/>
      <c r="F15" s="14"/>
      <c r="G15" s="14"/>
      <c r="H15" s="14"/>
      <c r="I15" s="31"/>
      <c r="J15" s="22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</row>
    <row r="16" spans="1:24" s="4" customFormat="1" ht="13.5" customHeight="1">
      <c r="A16" s="41">
        <f>DATE(YEAR(A20)-1,5,1)</f>
        <v>42491</v>
      </c>
      <c r="B16" s="70" t="str">
        <f>IF(TEXT(A12,"ggg")=TEXT(A16,"ggg"),"",TEXT(A16,"ggg"))</f>
        <v/>
      </c>
      <c r="C16" s="50" t="str">
        <f>IF(TEXT(A16,"e")="1","元",TEXT(A16,"e"))</f>
        <v>28</v>
      </c>
      <c r="D16" s="67" t="str">
        <f>IF(TEXT(A12,"ggg")=TEXT(A16,"ggg"),"","年")</f>
        <v/>
      </c>
      <c r="E16" s="6"/>
      <c r="F16" s="51" t="s">
        <v>4</v>
      </c>
      <c r="G16" s="51"/>
      <c r="H16" s="51"/>
      <c r="I16" s="31"/>
      <c r="J16" s="22">
        <v>20467</v>
      </c>
      <c r="K16" s="23">
        <v>0</v>
      </c>
      <c r="L16" s="23">
        <v>2</v>
      </c>
      <c r="M16" s="23">
        <v>28</v>
      </c>
      <c r="N16" s="23">
        <v>1095</v>
      </c>
      <c r="O16" s="23">
        <v>1745</v>
      </c>
      <c r="P16" s="23">
        <v>2230</v>
      </c>
      <c r="Q16" s="23">
        <v>2485</v>
      </c>
      <c r="R16" s="23">
        <v>2900</v>
      </c>
      <c r="S16" s="23">
        <v>2696</v>
      </c>
      <c r="T16" s="23">
        <v>2050</v>
      </c>
      <c r="U16" s="23">
        <v>1486</v>
      </c>
      <c r="V16" s="23">
        <v>1252</v>
      </c>
      <c r="W16" s="23">
        <v>1301</v>
      </c>
      <c r="X16" s="23">
        <v>1197</v>
      </c>
    </row>
    <row r="17" spans="1:255" s="4" customFormat="1" ht="13.5" customHeight="1">
      <c r="A17" s="41"/>
      <c r="B17" s="70"/>
      <c r="C17" s="50"/>
      <c r="D17" s="50"/>
      <c r="E17" s="6"/>
      <c r="F17" s="52" t="s">
        <v>0</v>
      </c>
      <c r="G17" s="52"/>
      <c r="H17" s="52"/>
      <c r="I17" s="31"/>
      <c r="J17" s="22">
        <v>18462</v>
      </c>
      <c r="K17" s="23">
        <v>0</v>
      </c>
      <c r="L17" s="23">
        <v>2</v>
      </c>
      <c r="M17" s="23">
        <v>26</v>
      </c>
      <c r="N17" s="23">
        <v>1032</v>
      </c>
      <c r="O17" s="23">
        <v>1608</v>
      </c>
      <c r="P17" s="23">
        <v>2053</v>
      </c>
      <c r="Q17" s="23">
        <v>2237</v>
      </c>
      <c r="R17" s="23">
        <v>2572</v>
      </c>
      <c r="S17" s="23">
        <v>2426</v>
      </c>
      <c r="T17" s="23">
        <v>1877</v>
      </c>
      <c r="U17" s="23">
        <v>1351</v>
      </c>
      <c r="V17" s="23">
        <v>1143</v>
      </c>
      <c r="W17" s="23">
        <v>1164</v>
      </c>
      <c r="X17" s="23">
        <v>971</v>
      </c>
    </row>
    <row r="18" spans="1:255" s="4" customFormat="1" ht="13.5" customHeight="1">
      <c r="A18" s="41"/>
      <c r="B18" s="70"/>
      <c r="C18" s="50"/>
      <c r="D18" s="50"/>
      <c r="E18" s="6"/>
      <c r="F18" s="52" t="s">
        <v>1</v>
      </c>
      <c r="G18" s="52"/>
      <c r="H18" s="52"/>
      <c r="I18" s="31"/>
      <c r="J18" s="22">
        <v>2005</v>
      </c>
      <c r="K18" s="23">
        <v>0</v>
      </c>
      <c r="L18" s="23">
        <v>0</v>
      </c>
      <c r="M18" s="23">
        <v>2</v>
      </c>
      <c r="N18" s="23">
        <v>63</v>
      </c>
      <c r="O18" s="23">
        <v>137</v>
      </c>
      <c r="P18" s="23">
        <v>177</v>
      </c>
      <c r="Q18" s="23">
        <v>248</v>
      </c>
      <c r="R18" s="23">
        <v>328</v>
      </c>
      <c r="S18" s="23">
        <v>270</v>
      </c>
      <c r="T18" s="23">
        <v>173</v>
      </c>
      <c r="U18" s="23">
        <v>135</v>
      </c>
      <c r="V18" s="23">
        <v>109</v>
      </c>
      <c r="W18" s="23">
        <v>137</v>
      </c>
      <c r="X18" s="23">
        <v>226</v>
      </c>
    </row>
    <row r="19" spans="1:255" s="4" customFormat="1" ht="14.1" customHeight="1">
      <c r="A19" s="41"/>
      <c r="B19" s="43"/>
      <c r="C19" s="33"/>
      <c r="D19" s="33"/>
      <c r="E19" s="6"/>
      <c r="F19" s="14"/>
      <c r="G19" s="14"/>
      <c r="H19" s="14"/>
      <c r="I19" s="31"/>
      <c r="J19" s="22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</row>
    <row r="20" spans="1:255" s="4" customFormat="1" ht="13.5" customHeight="1">
      <c r="A20" s="41">
        <f>DATE(YEAR(A24)-1,5,1)</f>
        <v>42856</v>
      </c>
      <c r="B20" s="70" t="str">
        <f>IF(TEXT(A16,"ggg")=TEXT(A20,"ggg"),"",TEXT(A20,"ggg"))</f>
        <v/>
      </c>
      <c r="C20" s="50" t="str">
        <f>IF(TEXT(A20,"e")="1","元",TEXT(A20,"e"))</f>
        <v>29</v>
      </c>
      <c r="D20" s="67" t="str">
        <f>IF(TEXT(A16,"ggg")=TEXT(A20,"ggg"),"","年")</f>
        <v/>
      </c>
      <c r="E20" s="6"/>
      <c r="F20" s="51" t="s">
        <v>4</v>
      </c>
      <c r="G20" s="51"/>
      <c r="H20" s="51"/>
      <c r="I20" s="31"/>
      <c r="J20" s="22">
        <v>19336</v>
      </c>
      <c r="K20" s="23">
        <v>0</v>
      </c>
      <c r="L20" s="23">
        <v>2</v>
      </c>
      <c r="M20" s="23">
        <v>17</v>
      </c>
      <c r="N20" s="23">
        <v>1059</v>
      </c>
      <c r="O20" s="23">
        <v>1630</v>
      </c>
      <c r="P20" s="23">
        <v>2042</v>
      </c>
      <c r="Q20" s="23">
        <v>2294</v>
      </c>
      <c r="R20" s="23">
        <v>2679</v>
      </c>
      <c r="S20" s="23">
        <v>2641</v>
      </c>
      <c r="T20" s="23">
        <v>1996</v>
      </c>
      <c r="U20" s="23">
        <v>1487</v>
      </c>
      <c r="V20" s="23">
        <v>1211</v>
      </c>
      <c r="W20" s="23">
        <v>1136</v>
      </c>
      <c r="X20" s="23">
        <v>1142</v>
      </c>
    </row>
    <row r="21" spans="1:255" s="4" customFormat="1" ht="13.5" customHeight="1">
      <c r="A21" s="41"/>
      <c r="B21" s="70"/>
      <c r="C21" s="50"/>
      <c r="D21" s="50"/>
      <c r="E21" s="6"/>
      <c r="F21" s="52" t="s">
        <v>0</v>
      </c>
      <c r="G21" s="52"/>
      <c r="H21" s="52"/>
      <c r="I21" s="31"/>
      <c r="J21" s="22">
        <v>17444</v>
      </c>
      <c r="K21" s="23">
        <v>0</v>
      </c>
      <c r="L21" s="23">
        <v>2</v>
      </c>
      <c r="M21" s="23">
        <v>17</v>
      </c>
      <c r="N21" s="23">
        <v>1019</v>
      </c>
      <c r="O21" s="23">
        <v>1515</v>
      </c>
      <c r="P21" s="23">
        <v>1844</v>
      </c>
      <c r="Q21" s="23">
        <v>2067</v>
      </c>
      <c r="R21" s="23">
        <v>2392</v>
      </c>
      <c r="S21" s="23">
        <v>2389</v>
      </c>
      <c r="T21" s="23">
        <v>1812</v>
      </c>
      <c r="U21" s="23">
        <v>1388</v>
      </c>
      <c r="V21" s="23">
        <v>1094</v>
      </c>
      <c r="W21" s="23">
        <v>997</v>
      </c>
      <c r="X21" s="23">
        <v>908</v>
      </c>
    </row>
    <row r="22" spans="1:255" s="4" customFormat="1" ht="13.5" customHeight="1">
      <c r="A22" s="41"/>
      <c r="B22" s="70"/>
      <c r="C22" s="50"/>
      <c r="D22" s="50"/>
      <c r="E22" s="6"/>
      <c r="F22" s="52" t="s">
        <v>1</v>
      </c>
      <c r="G22" s="52"/>
      <c r="H22" s="52"/>
      <c r="I22" s="31"/>
      <c r="J22" s="22">
        <v>1892</v>
      </c>
      <c r="K22" s="23">
        <v>0</v>
      </c>
      <c r="L22" s="23">
        <v>0</v>
      </c>
      <c r="M22" s="23">
        <v>0</v>
      </c>
      <c r="N22" s="23">
        <v>40</v>
      </c>
      <c r="O22" s="23">
        <v>115</v>
      </c>
      <c r="P22" s="23">
        <v>198</v>
      </c>
      <c r="Q22" s="23">
        <v>227</v>
      </c>
      <c r="R22" s="23">
        <v>287</v>
      </c>
      <c r="S22" s="23">
        <v>252</v>
      </c>
      <c r="T22" s="23">
        <v>184</v>
      </c>
      <c r="U22" s="23">
        <v>99</v>
      </c>
      <c r="V22" s="23">
        <v>117</v>
      </c>
      <c r="W22" s="23">
        <v>139</v>
      </c>
      <c r="X22" s="23">
        <v>234</v>
      </c>
    </row>
    <row r="23" spans="1:255" s="4" customFormat="1" ht="14.1" customHeight="1">
      <c r="A23" s="41"/>
      <c r="B23" s="43"/>
      <c r="C23" s="33"/>
      <c r="D23" s="33"/>
      <c r="E23" s="6"/>
      <c r="F23" s="14"/>
      <c r="G23" s="14"/>
      <c r="H23" s="14"/>
      <c r="I23" s="31"/>
      <c r="J23" s="22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</row>
    <row r="24" spans="1:255" s="25" customFormat="1" ht="13.5" customHeight="1">
      <c r="A24" s="48">
        <v>43221</v>
      </c>
      <c r="B24" s="71" t="str">
        <f>IF(TEXT(A20,"ggg")=TEXT(A24,"ggg"),"",TEXT(A24,"ggg"))</f>
        <v/>
      </c>
      <c r="C24" s="62" t="str">
        <f>IF(TEXT(A24,"e")="1","元",TEXT(A24,"e"))</f>
        <v>30</v>
      </c>
      <c r="D24" s="62" t="str">
        <f>IF(TEXT(A20,"ggg")=TEXT(A24,"ggg"),"","年")</f>
        <v/>
      </c>
      <c r="E24" s="24"/>
      <c r="F24" s="63" t="s">
        <v>4</v>
      </c>
      <c r="G24" s="63"/>
      <c r="H24" s="63"/>
      <c r="I24" s="39"/>
      <c r="J24" s="27">
        <v>18272</v>
      </c>
      <c r="K24" s="28">
        <v>0</v>
      </c>
      <c r="L24" s="28">
        <v>0</v>
      </c>
      <c r="M24" s="28">
        <v>15</v>
      </c>
      <c r="N24" s="28">
        <v>1100</v>
      </c>
      <c r="O24" s="28">
        <v>1562</v>
      </c>
      <c r="P24" s="28">
        <v>1871</v>
      </c>
      <c r="Q24" s="28">
        <v>2116</v>
      </c>
      <c r="R24" s="28">
        <v>2322</v>
      </c>
      <c r="S24" s="28">
        <v>2423</v>
      </c>
      <c r="T24" s="28">
        <v>2040</v>
      </c>
      <c r="U24" s="28">
        <v>1529</v>
      </c>
      <c r="V24" s="28">
        <v>1072</v>
      </c>
      <c r="W24" s="28">
        <v>1026</v>
      </c>
      <c r="X24" s="28">
        <v>1196</v>
      </c>
    </row>
    <row r="25" spans="1:255" s="25" customFormat="1" ht="13.5" customHeight="1">
      <c r="A25" s="41"/>
      <c r="B25" s="71"/>
      <c r="C25" s="62"/>
      <c r="D25" s="62"/>
      <c r="E25" s="24"/>
      <c r="F25" s="64" t="s">
        <v>0</v>
      </c>
      <c r="G25" s="64"/>
      <c r="H25" s="64"/>
      <c r="I25" s="39"/>
      <c r="J25" s="27">
        <v>16503</v>
      </c>
      <c r="K25" s="28">
        <v>0</v>
      </c>
      <c r="L25" s="28">
        <v>0</v>
      </c>
      <c r="M25" s="28">
        <v>12</v>
      </c>
      <c r="N25" s="28">
        <v>1045</v>
      </c>
      <c r="O25" s="28">
        <v>1450</v>
      </c>
      <c r="P25" s="28">
        <v>1702</v>
      </c>
      <c r="Q25" s="28">
        <v>1921</v>
      </c>
      <c r="R25" s="28">
        <v>2062</v>
      </c>
      <c r="S25" s="28">
        <v>2172</v>
      </c>
      <c r="T25" s="28">
        <v>1843</v>
      </c>
      <c r="U25" s="28">
        <v>1399</v>
      </c>
      <c r="V25" s="28">
        <v>972</v>
      </c>
      <c r="W25" s="28">
        <v>924</v>
      </c>
      <c r="X25" s="28">
        <v>1001</v>
      </c>
    </row>
    <row r="26" spans="1:255" s="25" customFormat="1" ht="13.5" customHeight="1">
      <c r="A26" s="41"/>
      <c r="B26" s="71"/>
      <c r="C26" s="62"/>
      <c r="D26" s="62"/>
      <c r="E26" s="24"/>
      <c r="F26" s="64" t="s">
        <v>1</v>
      </c>
      <c r="G26" s="64"/>
      <c r="H26" s="64"/>
      <c r="I26" s="39"/>
      <c r="J26" s="27">
        <v>1769</v>
      </c>
      <c r="K26" s="28">
        <v>0</v>
      </c>
      <c r="L26" s="28">
        <v>0</v>
      </c>
      <c r="M26" s="28">
        <v>3</v>
      </c>
      <c r="N26" s="28">
        <v>55</v>
      </c>
      <c r="O26" s="28">
        <v>112</v>
      </c>
      <c r="P26" s="28">
        <v>169</v>
      </c>
      <c r="Q26" s="28">
        <v>195</v>
      </c>
      <c r="R26" s="28">
        <v>260</v>
      </c>
      <c r="S26" s="28">
        <v>251</v>
      </c>
      <c r="T26" s="28">
        <v>197</v>
      </c>
      <c r="U26" s="28">
        <v>130</v>
      </c>
      <c r="V26" s="28">
        <v>100</v>
      </c>
      <c r="W26" s="28">
        <v>102</v>
      </c>
      <c r="X26" s="28">
        <v>195</v>
      </c>
    </row>
    <row r="27" spans="1:255" s="25" customFormat="1" ht="14.1" customHeight="1">
      <c r="A27" s="41"/>
      <c r="B27" s="44"/>
      <c r="C27" s="34"/>
      <c r="D27" s="34"/>
      <c r="E27" s="24"/>
      <c r="F27" s="46"/>
      <c r="G27" s="46"/>
      <c r="H27" s="46"/>
      <c r="I27" s="39"/>
      <c r="J27" s="27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</row>
    <row r="28" spans="1:255" s="6" customFormat="1" ht="13.7" customHeight="1">
      <c r="A28" s="21"/>
      <c r="B28" s="74" t="s">
        <v>21</v>
      </c>
      <c r="C28" s="72"/>
      <c r="D28" s="72"/>
      <c r="E28" s="72"/>
      <c r="F28" s="72"/>
      <c r="G28" s="21"/>
      <c r="H28" s="29" t="s">
        <v>0</v>
      </c>
      <c r="I28" s="31"/>
      <c r="J28" s="22">
        <v>1318</v>
      </c>
      <c r="K28" s="23">
        <v>0</v>
      </c>
      <c r="L28" s="23">
        <v>0</v>
      </c>
      <c r="M28" s="23">
        <v>0</v>
      </c>
      <c r="N28" s="23">
        <v>27</v>
      </c>
      <c r="O28" s="23">
        <v>78</v>
      </c>
      <c r="P28" s="23">
        <v>144</v>
      </c>
      <c r="Q28" s="23">
        <v>239</v>
      </c>
      <c r="R28" s="23">
        <v>258</v>
      </c>
      <c r="S28" s="23">
        <v>238</v>
      </c>
      <c r="T28" s="23">
        <v>165</v>
      </c>
      <c r="U28" s="23">
        <v>101</v>
      </c>
      <c r="V28" s="23">
        <v>41</v>
      </c>
      <c r="W28" s="23">
        <v>15</v>
      </c>
      <c r="X28" s="23">
        <v>12</v>
      </c>
    </row>
    <row r="29" spans="1:255" ht="13.7" customHeight="1">
      <c r="B29" s="72"/>
      <c r="C29" s="72"/>
      <c r="D29" s="72"/>
      <c r="E29" s="72"/>
      <c r="F29" s="72"/>
      <c r="H29" s="29" t="s">
        <v>1</v>
      </c>
      <c r="I29" s="31"/>
      <c r="J29" s="22">
        <v>219</v>
      </c>
      <c r="K29" s="32">
        <v>0</v>
      </c>
      <c r="L29" s="32">
        <v>0</v>
      </c>
      <c r="M29" s="32">
        <v>0</v>
      </c>
      <c r="N29" s="32">
        <v>6</v>
      </c>
      <c r="O29" s="32">
        <v>22</v>
      </c>
      <c r="P29" s="32">
        <v>42</v>
      </c>
      <c r="Q29" s="32">
        <v>32</v>
      </c>
      <c r="R29" s="32">
        <v>56</v>
      </c>
      <c r="S29" s="32">
        <v>31</v>
      </c>
      <c r="T29" s="32">
        <v>18</v>
      </c>
      <c r="U29" s="32">
        <v>9</v>
      </c>
      <c r="V29" s="32">
        <v>3</v>
      </c>
      <c r="W29" s="32">
        <v>0</v>
      </c>
      <c r="X29" s="32">
        <v>0</v>
      </c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</row>
    <row r="30" spans="1:255" s="6" customFormat="1" ht="13.7" customHeight="1">
      <c r="A30" s="21"/>
      <c r="B30" s="73" t="s">
        <v>22</v>
      </c>
      <c r="C30" s="72"/>
      <c r="D30" s="72"/>
      <c r="E30" s="72"/>
      <c r="F30" s="72"/>
      <c r="G30" s="21"/>
      <c r="H30" s="29" t="s">
        <v>0</v>
      </c>
      <c r="I30" s="31"/>
      <c r="J30" s="22">
        <v>12</v>
      </c>
      <c r="K30" s="23">
        <v>0</v>
      </c>
      <c r="L30" s="23">
        <v>0</v>
      </c>
      <c r="M30" s="23">
        <v>12</v>
      </c>
      <c r="N30" s="23">
        <v>0</v>
      </c>
      <c r="O30" s="23">
        <v>0</v>
      </c>
      <c r="P30" s="23">
        <v>0</v>
      </c>
      <c r="Q30" s="23">
        <v>0</v>
      </c>
      <c r="R30" s="23">
        <v>0</v>
      </c>
      <c r="S30" s="23">
        <v>0</v>
      </c>
      <c r="T30" s="23">
        <v>0</v>
      </c>
      <c r="U30" s="23">
        <v>0</v>
      </c>
      <c r="V30" s="23">
        <v>0</v>
      </c>
      <c r="W30" s="23">
        <v>0</v>
      </c>
      <c r="X30" s="23">
        <v>0</v>
      </c>
    </row>
    <row r="31" spans="1:255" ht="13.7" customHeight="1">
      <c r="B31" s="72"/>
      <c r="C31" s="72"/>
      <c r="D31" s="72"/>
      <c r="E31" s="72"/>
      <c r="F31" s="72"/>
      <c r="H31" s="29" t="s">
        <v>1</v>
      </c>
      <c r="I31" s="31"/>
      <c r="J31" s="22">
        <v>3</v>
      </c>
      <c r="K31" s="32">
        <v>0</v>
      </c>
      <c r="L31" s="32">
        <v>0</v>
      </c>
      <c r="M31" s="32">
        <v>3</v>
      </c>
      <c r="N31" s="32">
        <v>0</v>
      </c>
      <c r="O31" s="32">
        <v>0</v>
      </c>
      <c r="P31" s="32">
        <v>0</v>
      </c>
      <c r="Q31" s="32">
        <v>0</v>
      </c>
      <c r="R31" s="32">
        <v>0</v>
      </c>
      <c r="S31" s="32">
        <v>0</v>
      </c>
      <c r="T31" s="32">
        <v>0</v>
      </c>
      <c r="U31" s="32">
        <v>0</v>
      </c>
      <c r="V31" s="32">
        <v>0</v>
      </c>
      <c r="W31" s="32">
        <v>0</v>
      </c>
      <c r="X31" s="32">
        <v>0</v>
      </c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</row>
    <row r="32" spans="1:255" ht="14.1" customHeight="1">
      <c r="B32" s="47"/>
      <c r="C32" s="47"/>
      <c r="D32" s="47"/>
      <c r="E32" s="47"/>
      <c r="F32" s="47"/>
      <c r="H32" s="29"/>
      <c r="I32" s="31"/>
      <c r="J32" s="2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</row>
    <row r="33" spans="1:255" s="6" customFormat="1" ht="13.7" customHeight="1">
      <c r="A33" s="21"/>
      <c r="B33" s="63" t="s">
        <v>23</v>
      </c>
      <c r="C33" s="63"/>
      <c r="D33" s="63"/>
      <c r="E33" s="63"/>
      <c r="F33" s="63"/>
      <c r="G33" s="26"/>
      <c r="H33" s="30" t="s">
        <v>0</v>
      </c>
      <c r="I33" s="31"/>
      <c r="J33" s="27">
        <v>10538</v>
      </c>
      <c r="K33" s="28">
        <v>0</v>
      </c>
      <c r="L33" s="28">
        <v>0</v>
      </c>
      <c r="M33" s="28">
        <v>10</v>
      </c>
      <c r="N33" s="28">
        <v>886</v>
      </c>
      <c r="O33" s="28">
        <v>1099</v>
      </c>
      <c r="P33" s="28">
        <v>1162</v>
      </c>
      <c r="Q33" s="28">
        <v>1103</v>
      </c>
      <c r="R33" s="28">
        <v>1088</v>
      </c>
      <c r="S33" s="28">
        <v>1185</v>
      </c>
      <c r="T33" s="28">
        <v>1038</v>
      </c>
      <c r="U33" s="28">
        <v>825</v>
      </c>
      <c r="V33" s="28">
        <v>664</v>
      </c>
      <c r="W33" s="28">
        <v>698</v>
      </c>
      <c r="X33" s="28">
        <v>780</v>
      </c>
    </row>
    <row r="34" spans="1:255" ht="13.7" customHeight="1">
      <c r="B34" s="63"/>
      <c r="C34" s="63"/>
      <c r="D34" s="63"/>
      <c r="E34" s="63"/>
      <c r="F34" s="63"/>
      <c r="G34" s="26"/>
      <c r="H34" s="30" t="s">
        <v>1</v>
      </c>
      <c r="I34" s="31"/>
      <c r="J34" s="27">
        <v>1025</v>
      </c>
      <c r="K34" s="40">
        <v>0</v>
      </c>
      <c r="L34" s="40">
        <v>0</v>
      </c>
      <c r="M34" s="40">
        <v>1</v>
      </c>
      <c r="N34" s="40">
        <v>25</v>
      </c>
      <c r="O34" s="40">
        <v>44</v>
      </c>
      <c r="P34" s="40">
        <v>59</v>
      </c>
      <c r="Q34" s="40">
        <v>85</v>
      </c>
      <c r="R34" s="40">
        <v>100</v>
      </c>
      <c r="S34" s="40">
        <v>133</v>
      </c>
      <c r="T34" s="40">
        <v>112</v>
      </c>
      <c r="U34" s="40">
        <v>91</v>
      </c>
      <c r="V34" s="40">
        <v>90</v>
      </c>
      <c r="W34" s="40">
        <v>96</v>
      </c>
      <c r="X34" s="40">
        <v>189</v>
      </c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</row>
    <row r="35" spans="1:255" ht="14.1" customHeight="1">
      <c r="B35" s="45"/>
      <c r="C35" s="45"/>
      <c r="D35" s="45"/>
      <c r="E35" s="45"/>
      <c r="F35" s="45"/>
      <c r="G35" s="26"/>
      <c r="H35" s="30"/>
      <c r="I35" s="31"/>
      <c r="J35" s="27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</row>
    <row r="36" spans="1:255" s="4" customFormat="1" ht="13.7" customHeight="1">
      <c r="A36" s="21"/>
      <c r="B36" s="72" t="s">
        <v>24</v>
      </c>
      <c r="C36" s="72"/>
      <c r="D36" s="72"/>
      <c r="E36" s="72"/>
      <c r="F36" s="72"/>
      <c r="G36" s="21"/>
      <c r="H36" s="29" t="s">
        <v>2</v>
      </c>
      <c r="I36" s="31"/>
      <c r="J36" s="22">
        <v>55</v>
      </c>
      <c r="K36" s="23">
        <v>0</v>
      </c>
      <c r="L36" s="23">
        <v>0</v>
      </c>
      <c r="M36" s="23">
        <v>0</v>
      </c>
      <c r="N36" s="23">
        <v>1</v>
      </c>
      <c r="O36" s="23">
        <v>5</v>
      </c>
      <c r="P36" s="23">
        <v>3</v>
      </c>
      <c r="Q36" s="23">
        <v>12</v>
      </c>
      <c r="R36" s="23">
        <v>6</v>
      </c>
      <c r="S36" s="23">
        <v>8</v>
      </c>
      <c r="T36" s="23">
        <v>6</v>
      </c>
      <c r="U36" s="23">
        <v>1</v>
      </c>
      <c r="V36" s="23">
        <v>3</v>
      </c>
      <c r="W36" s="23">
        <v>5</v>
      </c>
      <c r="X36" s="23">
        <v>5</v>
      </c>
    </row>
    <row r="37" spans="1:255" s="4" customFormat="1" ht="13.5" customHeight="1">
      <c r="A37" s="6"/>
      <c r="B37" s="72" t="s">
        <v>25</v>
      </c>
      <c r="C37" s="72"/>
      <c r="D37" s="72"/>
      <c r="E37" s="72"/>
      <c r="F37" s="72"/>
      <c r="G37" s="18"/>
      <c r="H37" s="29"/>
      <c r="I37" s="31"/>
      <c r="J37" s="22">
        <v>0</v>
      </c>
      <c r="K37" s="23">
        <v>0</v>
      </c>
      <c r="L37" s="23">
        <v>0</v>
      </c>
      <c r="M37" s="23">
        <v>0</v>
      </c>
      <c r="N37" s="23">
        <v>0</v>
      </c>
      <c r="O37" s="23">
        <v>0</v>
      </c>
      <c r="P37" s="23">
        <v>0</v>
      </c>
      <c r="Q37" s="23">
        <v>0</v>
      </c>
      <c r="R37" s="23">
        <v>0</v>
      </c>
      <c r="S37" s="23">
        <v>0</v>
      </c>
      <c r="T37" s="23">
        <v>0</v>
      </c>
      <c r="U37" s="23">
        <v>0</v>
      </c>
      <c r="V37" s="23">
        <v>0</v>
      </c>
      <c r="W37" s="23">
        <v>0</v>
      </c>
      <c r="X37" s="23">
        <v>0</v>
      </c>
    </row>
    <row r="38" spans="1:255" s="4" customFormat="1" ht="13.7" customHeight="1">
      <c r="A38" s="21"/>
      <c r="B38" s="72" t="s">
        <v>26</v>
      </c>
      <c r="C38" s="72"/>
      <c r="D38" s="72"/>
      <c r="E38" s="72"/>
      <c r="F38" s="72"/>
      <c r="G38" s="21"/>
      <c r="H38" s="29" t="s">
        <v>2</v>
      </c>
      <c r="I38" s="31"/>
      <c r="J38" s="22">
        <v>5</v>
      </c>
      <c r="K38" s="23">
        <v>0</v>
      </c>
      <c r="L38" s="23">
        <v>0</v>
      </c>
      <c r="M38" s="23">
        <v>0</v>
      </c>
      <c r="N38" s="23">
        <v>0</v>
      </c>
      <c r="O38" s="23">
        <v>1</v>
      </c>
      <c r="P38" s="23">
        <v>1</v>
      </c>
      <c r="Q38" s="23">
        <v>0</v>
      </c>
      <c r="R38" s="23">
        <v>0</v>
      </c>
      <c r="S38" s="23">
        <v>1</v>
      </c>
      <c r="T38" s="23">
        <v>2</v>
      </c>
      <c r="U38" s="23">
        <v>0</v>
      </c>
      <c r="V38" s="23">
        <v>0</v>
      </c>
      <c r="W38" s="23">
        <v>0</v>
      </c>
      <c r="X38" s="23">
        <v>0</v>
      </c>
    </row>
    <row r="39" spans="1:255" s="4" customFormat="1" ht="13.5" customHeight="1">
      <c r="A39" s="6"/>
      <c r="B39" s="72" t="s">
        <v>27</v>
      </c>
      <c r="C39" s="72"/>
      <c r="D39" s="72"/>
      <c r="E39" s="72"/>
      <c r="F39" s="72"/>
      <c r="G39" s="18"/>
      <c r="H39" s="29"/>
      <c r="I39" s="31"/>
      <c r="J39" s="22">
        <v>0</v>
      </c>
      <c r="K39" s="23">
        <v>0</v>
      </c>
      <c r="L39" s="23">
        <v>0</v>
      </c>
      <c r="M39" s="23">
        <v>0</v>
      </c>
      <c r="N39" s="23">
        <v>0</v>
      </c>
      <c r="O39" s="23">
        <v>0</v>
      </c>
      <c r="P39" s="23">
        <v>0</v>
      </c>
      <c r="Q39" s="23">
        <v>0</v>
      </c>
      <c r="R39" s="23">
        <v>0</v>
      </c>
      <c r="S39" s="23">
        <v>0</v>
      </c>
      <c r="T39" s="23">
        <v>0</v>
      </c>
      <c r="U39" s="23">
        <v>0</v>
      </c>
      <c r="V39" s="23">
        <v>0</v>
      </c>
      <c r="W39" s="23">
        <v>0</v>
      </c>
      <c r="X39" s="23">
        <v>0</v>
      </c>
    </row>
    <row r="40" spans="1:255" s="6" customFormat="1" ht="13.7" customHeight="1">
      <c r="A40" s="21"/>
      <c r="B40" s="72" t="s">
        <v>28</v>
      </c>
      <c r="C40" s="72"/>
      <c r="D40" s="72"/>
      <c r="E40" s="72"/>
      <c r="F40" s="72"/>
      <c r="G40" s="21"/>
      <c r="H40" s="29" t="s">
        <v>0</v>
      </c>
      <c r="I40" s="31"/>
      <c r="J40" s="22">
        <v>105</v>
      </c>
      <c r="K40" s="23">
        <v>0</v>
      </c>
      <c r="L40" s="23">
        <v>0</v>
      </c>
      <c r="M40" s="23">
        <v>0</v>
      </c>
      <c r="N40" s="23">
        <v>10</v>
      </c>
      <c r="O40" s="23">
        <v>8</v>
      </c>
      <c r="P40" s="23">
        <v>7</v>
      </c>
      <c r="Q40" s="23">
        <v>17</v>
      </c>
      <c r="R40" s="23">
        <v>10</v>
      </c>
      <c r="S40" s="23">
        <v>14</v>
      </c>
      <c r="T40" s="23">
        <v>13</v>
      </c>
      <c r="U40" s="23">
        <v>7</v>
      </c>
      <c r="V40" s="23">
        <v>2</v>
      </c>
      <c r="W40" s="23">
        <v>8</v>
      </c>
      <c r="X40" s="23">
        <v>9</v>
      </c>
    </row>
    <row r="41" spans="1:255" ht="13.7" customHeight="1">
      <c r="B41" s="72"/>
      <c r="C41" s="72"/>
      <c r="D41" s="72"/>
      <c r="E41" s="72"/>
      <c r="F41" s="72"/>
      <c r="H41" s="29" t="s">
        <v>1</v>
      </c>
      <c r="I41" s="31"/>
      <c r="J41" s="22">
        <v>17</v>
      </c>
      <c r="K41" s="32">
        <v>0</v>
      </c>
      <c r="L41" s="32">
        <v>0</v>
      </c>
      <c r="M41" s="32">
        <v>0</v>
      </c>
      <c r="N41" s="32">
        <v>1</v>
      </c>
      <c r="O41" s="32">
        <v>0</v>
      </c>
      <c r="P41" s="32">
        <v>3</v>
      </c>
      <c r="Q41" s="32">
        <v>2</v>
      </c>
      <c r="R41" s="32">
        <v>1</v>
      </c>
      <c r="S41" s="32">
        <v>2</v>
      </c>
      <c r="T41" s="32">
        <v>4</v>
      </c>
      <c r="U41" s="32">
        <v>2</v>
      </c>
      <c r="V41" s="32">
        <v>0</v>
      </c>
      <c r="W41" s="32">
        <v>2</v>
      </c>
      <c r="X41" s="32">
        <v>0</v>
      </c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</row>
    <row r="42" spans="1:255" s="4" customFormat="1" ht="13.7" customHeight="1">
      <c r="A42" s="21"/>
      <c r="B42" s="72" t="s">
        <v>29</v>
      </c>
      <c r="C42" s="72"/>
      <c r="D42" s="72"/>
      <c r="E42" s="72"/>
      <c r="F42" s="72"/>
      <c r="G42" s="21"/>
      <c r="H42" s="29" t="s">
        <v>2</v>
      </c>
      <c r="I42" s="31"/>
      <c r="J42" s="22">
        <v>222</v>
      </c>
      <c r="K42" s="23">
        <v>0</v>
      </c>
      <c r="L42" s="23">
        <v>0</v>
      </c>
      <c r="M42" s="23">
        <v>0</v>
      </c>
      <c r="N42" s="23">
        <v>2</v>
      </c>
      <c r="O42" s="23">
        <v>24</v>
      </c>
      <c r="P42" s="23">
        <v>35</v>
      </c>
      <c r="Q42" s="23">
        <v>19</v>
      </c>
      <c r="R42" s="23">
        <v>23</v>
      </c>
      <c r="S42" s="23">
        <v>30</v>
      </c>
      <c r="T42" s="23">
        <v>26</v>
      </c>
      <c r="U42" s="23">
        <v>13</v>
      </c>
      <c r="V42" s="23">
        <v>17</v>
      </c>
      <c r="W42" s="23">
        <v>16</v>
      </c>
      <c r="X42" s="23">
        <v>17</v>
      </c>
    </row>
    <row r="43" spans="1:255" s="4" customFormat="1" ht="13.5" customHeight="1">
      <c r="A43" s="6"/>
      <c r="B43" s="72" t="s">
        <v>30</v>
      </c>
      <c r="C43" s="72"/>
      <c r="D43" s="72"/>
      <c r="E43" s="72"/>
      <c r="F43" s="72"/>
      <c r="G43" s="18"/>
      <c r="H43" s="29"/>
      <c r="I43" s="31"/>
      <c r="J43" s="22">
        <v>0</v>
      </c>
      <c r="K43" s="23">
        <v>0</v>
      </c>
      <c r="L43" s="23">
        <v>0</v>
      </c>
      <c r="M43" s="23">
        <v>0</v>
      </c>
      <c r="N43" s="23">
        <v>0</v>
      </c>
      <c r="O43" s="23">
        <v>0</v>
      </c>
      <c r="P43" s="23">
        <v>0</v>
      </c>
      <c r="Q43" s="23">
        <v>0</v>
      </c>
      <c r="R43" s="23">
        <v>0</v>
      </c>
      <c r="S43" s="23">
        <v>0</v>
      </c>
      <c r="T43" s="23">
        <v>0</v>
      </c>
      <c r="U43" s="23">
        <v>0</v>
      </c>
      <c r="V43" s="23">
        <v>0</v>
      </c>
      <c r="W43" s="23">
        <v>0</v>
      </c>
      <c r="X43" s="23">
        <v>0</v>
      </c>
    </row>
    <row r="44" spans="1:255" s="6" customFormat="1" ht="13.7" customHeight="1">
      <c r="A44" s="21"/>
      <c r="B44" s="72" t="s">
        <v>31</v>
      </c>
      <c r="C44" s="72"/>
      <c r="D44" s="72"/>
      <c r="E44" s="72"/>
      <c r="F44" s="72"/>
      <c r="G44" s="21"/>
      <c r="H44" s="29" t="s">
        <v>0</v>
      </c>
      <c r="I44" s="31"/>
      <c r="J44" s="22">
        <v>60</v>
      </c>
      <c r="K44" s="23">
        <v>0</v>
      </c>
      <c r="L44" s="23">
        <v>0</v>
      </c>
      <c r="M44" s="23">
        <v>0</v>
      </c>
      <c r="N44" s="23">
        <v>4</v>
      </c>
      <c r="O44" s="23">
        <v>7</v>
      </c>
      <c r="P44" s="23">
        <v>4</v>
      </c>
      <c r="Q44" s="23">
        <v>6</v>
      </c>
      <c r="R44" s="23">
        <v>10</v>
      </c>
      <c r="S44" s="23">
        <v>4</v>
      </c>
      <c r="T44" s="23">
        <v>9</v>
      </c>
      <c r="U44" s="23">
        <v>6</v>
      </c>
      <c r="V44" s="23">
        <v>3</v>
      </c>
      <c r="W44" s="23">
        <v>1</v>
      </c>
      <c r="X44" s="23">
        <v>6</v>
      </c>
    </row>
    <row r="45" spans="1:255" ht="13.7" customHeight="1">
      <c r="B45" s="72"/>
      <c r="C45" s="72"/>
      <c r="D45" s="72"/>
      <c r="E45" s="72"/>
      <c r="F45" s="72"/>
      <c r="H45" s="29" t="s">
        <v>1</v>
      </c>
      <c r="I45" s="31"/>
      <c r="J45" s="22">
        <v>7</v>
      </c>
      <c r="K45" s="32">
        <v>0</v>
      </c>
      <c r="L45" s="32">
        <v>0</v>
      </c>
      <c r="M45" s="32">
        <v>0</v>
      </c>
      <c r="N45" s="32">
        <v>0</v>
      </c>
      <c r="O45" s="32">
        <v>0</v>
      </c>
      <c r="P45" s="32">
        <v>0</v>
      </c>
      <c r="Q45" s="32">
        <v>1</v>
      </c>
      <c r="R45" s="32">
        <v>1</v>
      </c>
      <c r="S45" s="32">
        <v>2</v>
      </c>
      <c r="T45" s="32">
        <v>2</v>
      </c>
      <c r="U45" s="32">
        <v>0</v>
      </c>
      <c r="V45" s="32">
        <v>1</v>
      </c>
      <c r="W45" s="32">
        <v>0</v>
      </c>
      <c r="X45" s="32">
        <v>0</v>
      </c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</row>
    <row r="46" spans="1:255" s="4" customFormat="1" ht="13.5" customHeight="1">
      <c r="A46" s="6"/>
      <c r="B46" s="72" t="s">
        <v>32</v>
      </c>
      <c r="C46" s="72"/>
      <c r="D46" s="72"/>
      <c r="E46" s="72"/>
      <c r="F46" s="72"/>
      <c r="G46" s="18"/>
      <c r="H46" s="29"/>
      <c r="I46" s="31"/>
      <c r="J46" s="22">
        <v>0</v>
      </c>
      <c r="K46" s="23">
        <v>0</v>
      </c>
      <c r="L46" s="23">
        <v>0</v>
      </c>
      <c r="M46" s="23">
        <v>0</v>
      </c>
      <c r="N46" s="23">
        <v>0</v>
      </c>
      <c r="O46" s="23">
        <v>0</v>
      </c>
      <c r="P46" s="23">
        <v>0</v>
      </c>
      <c r="Q46" s="23">
        <v>0</v>
      </c>
      <c r="R46" s="23">
        <v>0</v>
      </c>
      <c r="S46" s="23">
        <v>0</v>
      </c>
      <c r="T46" s="23">
        <v>0</v>
      </c>
      <c r="U46" s="23">
        <v>0</v>
      </c>
      <c r="V46" s="23">
        <v>0</v>
      </c>
      <c r="W46" s="23">
        <v>0</v>
      </c>
      <c r="X46" s="23">
        <v>0</v>
      </c>
    </row>
    <row r="47" spans="1:255" s="4" customFormat="1" ht="13.7" customHeight="1">
      <c r="A47" s="21"/>
      <c r="B47" s="75" t="s">
        <v>33</v>
      </c>
      <c r="C47" s="72"/>
      <c r="D47" s="72"/>
      <c r="E47" s="72"/>
      <c r="F47" s="72"/>
      <c r="G47" s="21"/>
      <c r="H47" s="29" t="s">
        <v>2</v>
      </c>
      <c r="I47" s="31"/>
      <c r="J47" s="22">
        <v>50</v>
      </c>
      <c r="K47" s="23">
        <v>0</v>
      </c>
      <c r="L47" s="23">
        <v>0</v>
      </c>
      <c r="M47" s="23">
        <v>0</v>
      </c>
      <c r="N47" s="23">
        <v>0</v>
      </c>
      <c r="O47" s="23">
        <v>0</v>
      </c>
      <c r="P47" s="23">
        <v>4</v>
      </c>
      <c r="Q47" s="23">
        <v>2</v>
      </c>
      <c r="R47" s="23">
        <v>13</v>
      </c>
      <c r="S47" s="23">
        <v>7</v>
      </c>
      <c r="T47" s="23">
        <v>8</v>
      </c>
      <c r="U47" s="23">
        <v>7</v>
      </c>
      <c r="V47" s="23">
        <v>2</v>
      </c>
      <c r="W47" s="23">
        <v>5</v>
      </c>
      <c r="X47" s="23">
        <v>2</v>
      </c>
    </row>
    <row r="48" spans="1:255" s="4" customFormat="1" ht="13.7" customHeight="1">
      <c r="A48" s="21"/>
      <c r="B48" s="74" t="s">
        <v>34</v>
      </c>
      <c r="C48" s="72"/>
      <c r="D48" s="72"/>
      <c r="E48" s="72"/>
      <c r="F48" s="72"/>
      <c r="G48" s="21"/>
      <c r="H48" s="29" t="s">
        <v>2</v>
      </c>
      <c r="I48" s="31"/>
      <c r="J48" s="22">
        <v>280</v>
      </c>
      <c r="K48" s="23">
        <v>0</v>
      </c>
      <c r="L48" s="23">
        <v>0</v>
      </c>
      <c r="M48" s="23">
        <v>0</v>
      </c>
      <c r="N48" s="23">
        <v>24</v>
      </c>
      <c r="O48" s="23">
        <v>46</v>
      </c>
      <c r="P48" s="23">
        <v>55</v>
      </c>
      <c r="Q48" s="23">
        <v>31</v>
      </c>
      <c r="R48" s="23">
        <v>40</v>
      </c>
      <c r="S48" s="23">
        <v>21</v>
      </c>
      <c r="T48" s="23">
        <v>16</v>
      </c>
      <c r="U48" s="23">
        <v>17</v>
      </c>
      <c r="V48" s="23">
        <v>11</v>
      </c>
      <c r="W48" s="23">
        <v>9</v>
      </c>
      <c r="X48" s="23">
        <v>10</v>
      </c>
    </row>
    <row r="49" spans="1:255" s="4" customFormat="1" ht="13.7" customHeight="1">
      <c r="A49" s="21"/>
      <c r="B49" s="73" t="s">
        <v>35</v>
      </c>
      <c r="C49" s="72"/>
      <c r="D49" s="72"/>
      <c r="E49" s="72"/>
      <c r="F49" s="72"/>
      <c r="G49" s="21"/>
      <c r="H49" s="29" t="s">
        <v>2</v>
      </c>
      <c r="I49" s="31"/>
      <c r="J49" s="22">
        <v>145</v>
      </c>
      <c r="K49" s="23">
        <v>0</v>
      </c>
      <c r="L49" s="23">
        <v>0</v>
      </c>
      <c r="M49" s="23">
        <v>0</v>
      </c>
      <c r="N49" s="23">
        <v>18</v>
      </c>
      <c r="O49" s="23">
        <v>29</v>
      </c>
      <c r="P49" s="23">
        <v>36</v>
      </c>
      <c r="Q49" s="23">
        <v>19</v>
      </c>
      <c r="R49" s="23">
        <v>11</v>
      </c>
      <c r="S49" s="23">
        <v>13</v>
      </c>
      <c r="T49" s="23">
        <v>7</v>
      </c>
      <c r="U49" s="23">
        <v>3</v>
      </c>
      <c r="V49" s="23">
        <v>4</v>
      </c>
      <c r="W49" s="23">
        <v>2</v>
      </c>
      <c r="X49" s="23">
        <v>3</v>
      </c>
    </row>
    <row r="50" spans="1:255" s="4" customFormat="1" ht="13.7" customHeight="1">
      <c r="A50" s="21"/>
      <c r="B50" s="72" t="s">
        <v>36</v>
      </c>
      <c r="C50" s="72"/>
      <c r="D50" s="72"/>
      <c r="E50" s="72"/>
      <c r="F50" s="72"/>
      <c r="G50" s="21"/>
      <c r="H50" s="29" t="s">
        <v>2</v>
      </c>
      <c r="I50" s="31"/>
      <c r="J50" s="22">
        <v>12</v>
      </c>
      <c r="K50" s="23">
        <v>0</v>
      </c>
      <c r="L50" s="23">
        <v>0</v>
      </c>
      <c r="M50" s="23">
        <v>0</v>
      </c>
      <c r="N50" s="23">
        <v>1</v>
      </c>
      <c r="O50" s="23">
        <v>1</v>
      </c>
      <c r="P50" s="23">
        <v>0</v>
      </c>
      <c r="Q50" s="23">
        <v>3</v>
      </c>
      <c r="R50" s="23">
        <v>3</v>
      </c>
      <c r="S50" s="23">
        <v>0</v>
      </c>
      <c r="T50" s="23">
        <v>2</v>
      </c>
      <c r="U50" s="23">
        <v>0</v>
      </c>
      <c r="V50" s="23">
        <v>2</v>
      </c>
      <c r="W50" s="23">
        <v>0</v>
      </c>
      <c r="X50" s="23">
        <v>0</v>
      </c>
    </row>
    <row r="51" spans="1:255" s="4" customFormat="1" ht="13.7" customHeight="1">
      <c r="A51" s="21"/>
      <c r="B51" s="72" t="s">
        <v>37</v>
      </c>
      <c r="C51" s="72"/>
      <c r="D51" s="72"/>
      <c r="E51" s="72"/>
      <c r="F51" s="72"/>
      <c r="G51" s="21"/>
      <c r="H51" s="29" t="s">
        <v>2</v>
      </c>
      <c r="I51" s="31"/>
      <c r="J51" s="22">
        <v>2</v>
      </c>
      <c r="K51" s="23">
        <v>0</v>
      </c>
      <c r="L51" s="23">
        <v>0</v>
      </c>
      <c r="M51" s="23">
        <v>0</v>
      </c>
      <c r="N51" s="23">
        <v>0</v>
      </c>
      <c r="O51" s="23">
        <v>0</v>
      </c>
      <c r="P51" s="23">
        <v>0</v>
      </c>
      <c r="Q51" s="23">
        <v>0</v>
      </c>
      <c r="R51" s="23">
        <v>0</v>
      </c>
      <c r="S51" s="23">
        <v>0</v>
      </c>
      <c r="T51" s="23">
        <v>0</v>
      </c>
      <c r="U51" s="23">
        <v>0</v>
      </c>
      <c r="V51" s="23">
        <v>1</v>
      </c>
      <c r="W51" s="23">
        <v>0</v>
      </c>
      <c r="X51" s="23">
        <v>1</v>
      </c>
    </row>
    <row r="52" spans="1:255" s="6" customFormat="1" ht="13.7" customHeight="1">
      <c r="A52" s="21"/>
      <c r="B52" s="72" t="s">
        <v>38</v>
      </c>
      <c r="C52" s="72"/>
      <c r="D52" s="72"/>
      <c r="E52" s="72"/>
      <c r="F52" s="72"/>
      <c r="G52" s="21"/>
      <c r="H52" s="29" t="s">
        <v>0</v>
      </c>
      <c r="I52" s="31"/>
      <c r="J52" s="22">
        <v>198</v>
      </c>
      <c r="K52" s="23">
        <v>0</v>
      </c>
      <c r="L52" s="23">
        <v>0</v>
      </c>
      <c r="M52" s="23">
        <v>2</v>
      </c>
      <c r="N52" s="23">
        <v>15</v>
      </c>
      <c r="O52" s="23">
        <v>26</v>
      </c>
      <c r="P52" s="23">
        <v>24</v>
      </c>
      <c r="Q52" s="23">
        <v>15</v>
      </c>
      <c r="R52" s="23">
        <v>20</v>
      </c>
      <c r="S52" s="23">
        <v>27</v>
      </c>
      <c r="T52" s="23">
        <v>15</v>
      </c>
      <c r="U52" s="23">
        <v>12</v>
      </c>
      <c r="V52" s="23">
        <v>7</v>
      </c>
      <c r="W52" s="23">
        <v>18</v>
      </c>
      <c r="X52" s="23">
        <v>17</v>
      </c>
    </row>
    <row r="53" spans="1:255" ht="13.7" customHeight="1">
      <c r="B53" s="72"/>
      <c r="C53" s="72"/>
      <c r="D53" s="72"/>
      <c r="E53" s="72"/>
      <c r="F53" s="72"/>
      <c r="H53" s="29" t="s">
        <v>1</v>
      </c>
      <c r="I53" s="31"/>
      <c r="J53" s="22">
        <v>22</v>
      </c>
      <c r="K53" s="32">
        <v>0</v>
      </c>
      <c r="L53" s="32">
        <v>0</v>
      </c>
      <c r="M53" s="32">
        <v>0</v>
      </c>
      <c r="N53" s="32">
        <v>2</v>
      </c>
      <c r="O53" s="32">
        <v>1</v>
      </c>
      <c r="P53" s="32">
        <v>5</v>
      </c>
      <c r="Q53" s="32">
        <v>2</v>
      </c>
      <c r="R53" s="32">
        <v>3</v>
      </c>
      <c r="S53" s="32">
        <v>2</v>
      </c>
      <c r="T53" s="32">
        <v>3</v>
      </c>
      <c r="U53" s="32">
        <v>0</v>
      </c>
      <c r="V53" s="32">
        <v>2</v>
      </c>
      <c r="W53" s="32">
        <v>1</v>
      </c>
      <c r="X53" s="32">
        <v>1</v>
      </c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</row>
    <row r="54" spans="1:255" s="6" customFormat="1" ht="13.7" customHeight="1">
      <c r="A54" s="21"/>
      <c r="B54" s="72" t="s">
        <v>39</v>
      </c>
      <c r="C54" s="72"/>
      <c r="D54" s="72"/>
      <c r="E54" s="72"/>
      <c r="F54" s="72"/>
      <c r="G54" s="21"/>
      <c r="H54" s="29" t="s">
        <v>0</v>
      </c>
      <c r="I54" s="31"/>
      <c r="J54" s="22">
        <v>604</v>
      </c>
      <c r="K54" s="23">
        <v>0</v>
      </c>
      <c r="L54" s="23">
        <v>0</v>
      </c>
      <c r="M54" s="23">
        <v>0</v>
      </c>
      <c r="N54" s="23">
        <v>53</v>
      </c>
      <c r="O54" s="23">
        <v>68</v>
      </c>
      <c r="P54" s="23">
        <v>73</v>
      </c>
      <c r="Q54" s="23">
        <v>93</v>
      </c>
      <c r="R54" s="23">
        <v>78</v>
      </c>
      <c r="S54" s="23">
        <v>68</v>
      </c>
      <c r="T54" s="23">
        <v>57</v>
      </c>
      <c r="U54" s="23">
        <v>42</v>
      </c>
      <c r="V54" s="23">
        <v>24</v>
      </c>
      <c r="W54" s="23">
        <v>26</v>
      </c>
      <c r="X54" s="23">
        <v>22</v>
      </c>
    </row>
    <row r="55" spans="1:255" ht="13.7" customHeight="1">
      <c r="B55" s="72"/>
      <c r="C55" s="72"/>
      <c r="D55" s="72"/>
      <c r="E55" s="72"/>
      <c r="F55" s="72"/>
      <c r="H55" s="29" t="s">
        <v>1</v>
      </c>
      <c r="I55" s="31"/>
      <c r="J55" s="22">
        <v>16</v>
      </c>
      <c r="K55" s="32">
        <v>0</v>
      </c>
      <c r="L55" s="32">
        <v>0</v>
      </c>
      <c r="M55" s="32">
        <v>0</v>
      </c>
      <c r="N55" s="32">
        <v>1</v>
      </c>
      <c r="O55" s="32">
        <v>4</v>
      </c>
      <c r="P55" s="32">
        <v>3</v>
      </c>
      <c r="Q55" s="32">
        <v>4</v>
      </c>
      <c r="R55" s="32">
        <v>1</v>
      </c>
      <c r="S55" s="32">
        <v>1</v>
      </c>
      <c r="T55" s="32">
        <v>0</v>
      </c>
      <c r="U55" s="32">
        <v>1</v>
      </c>
      <c r="V55" s="32">
        <v>0</v>
      </c>
      <c r="W55" s="32">
        <v>0</v>
      </c>
      <c r="X55" s="32">
        <v>1</v>
      </c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</row>
    <row r="56" spans="1:255" s="6" customFormat="1" ht="13.7" customHeight="1">
      <c r="A56" s="21"/>
      <c r="B56" s="72" t="s">
        <v>40</v>
      </c>
      <c r="C56" s="72"/>
      <c r="D56" s="72"/>
      <c r="E56" s="72"/>
      <c r="F56" s="72"/>
      <c r="G56" s="21"/>
      <c r="H56" s="29" t="s">
        <v>0</v>
      </c>
      <c r="I56" s="31"/>
      <c r="J56" s="22">
        <v>68</v>
      </c>
      <c r="K56" s="23">
        <v>0</v>
      </c>
      <c r="L56" s="23">
        <v>0</v>
      </c>
      <c r="M56" s="23">
        <v>1</v>
      </c>
      <c r="N56" s="23">
        <v>4</v>
      </c>
      <c r="O56" s="23">
        <v>7</v>
      </c>
      <c r="P56" s="23">
        <v>2</v>
      </c>
      <c r="Q56" s="23">
        <v>8</v>
      </c>
      <c r="R56" s="23">
        <v>10</v>
      </c>
      <c r="S56" s="23">
        <v>12</v>
      </c>
      <c r="T56" s="23">
        <v>4</v>
      </c>
      <c r="U56" s="23">
        <v>4</v>
      </c>
      <c r="V56" s="23">
        <v>3</v>
      </c>
      <c r="W56" s="23">
        <v>8</v>
      </c>
      <c r="X56" s="23">
        <v>5</v>
      </c>
    </row>
    <row r="57" spans="1:255" ht="13.7" customHeight="1">
      <c r="B57" s="72"/>
      <c r="C57" s="72"/>
      <c r="D57" s="72"/>
      <c r="E57" s="72"/>
      <c r="F57" s="72"/>
      <c r="H57" s="29" t="s">
        <v>1</v>
      </c>
      <c r="I57" s="31"/>
      <c r="J57" s="22">
        <v>7</v>
      </c>
      <c r="K57" s="32">
        <v>0</v>
      </c>
      <c r="L57" s="32">
        <v>0</v>
      </c>
      <c r="M57" s="32">
        <v>0</v>
      </c>
      <c r="N57" s="32">
        <v>1</v>
      </c>
      <c r="O57" s="32">
        <v>0</v>
      </c>
      <c r="P57" s="32">
        <v>1</v>
      </c>
      <c r="Q57" s="32">
        <v>1</v>
      </c>
      <c r="R57" s="32">
        <v>1</v>
      </c>
      <c r="S57" s="32">
        <v>0</v>
      </c>
      <c r="T57" s="32">
        <v>3</v>
      </c>
      <c r="U57" s="32">
        <v>0</v>
      </c>
      <c r="V57" s="32">
        <v>0</v>
      </c>
      <c r="W57" s="32">
        <v>0</v>
      </c>
      <c r="X57" s="32">
        <v>0</v>
      </c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</row>
    <row r="58" spans="1:255" s="6" customFormat="1" ht="13.7" customHeight="1">
      <c r="A58" s="21"/>
      <c r="B58" s="72" t="s">
        <v>41</v>
      </c>
      <c r="C58" s="72"/>
      <c r="D58" s="72"/>
      <c r="E58" s="72"/>
      <c r="F58" s="72"/>
      <c r="G58" s="21"/>
      <c r="H58" s="29" t="s">
        <v>0</v>
      </c>
      <c r="I58" s="31"/>
      <c r="J58" s="22">
        <v>113</v>
      </c>
      <c r="K58" s="23">
        <v>0</v>
      </c>
      <c r="L58" s="23">
        <v>0</v>
      </c>
      <c r="M58" s="23">
        <v>0</v>
      </c>
      <c r="N58" s="23">
        <v>6</v>
      </c>
      <c r="O58" s="23">
        <v>10</v>
      </c>
      <c r="P58" s="23">
        <v>3</v>
      </c>
      <c r="Q58" s="23">
        <v>15</v>
      </c>
      <c r="R58" s="23">
        <v>14</v>
      </c>
      <c r="S58" s="23">
        <v>12</v>
      </c>
      <c r="T58" s="23">
        <v>16</v>
      </c>
      <c r="U58" s="23">
        <v>9</v>
      </c>
      <c r="V58" s="23">
        <v>11</v>
      </c>
      <c r="W58" s="23">
        <v>9</v>
      </c>
      <c r="X58" s="23">
        <v>8</v>
      </c>
    </row>
    <row r="59" spans="1:255" ht="13.7" customHeight="1">
      <c r="B59" s="72"/>
      <c r="C59" s="72"/>
      <c r="D59" s="72"/>
      <c r="E59" s="72"/>
      <c r="F59" s="72"/>
      <c r="H59" s="29" t="s">
        <v>1</v>
      </c>
      <c r="I59" s="31"/>
      <c r="J59" s="22">
        <v>2</v>
      </c>
      <c r="K59" s="32">
        <v>0</v>
      </c>
      <c r="L59" s="32">
        <v>0</v>
      </c>
      <c r="M59" s="32">
        <v>0</v>
      </c>
      <c r="N59" s="32">
        <v>0</v>
      </c>
      <c r="O59" s="32">
        <v>0</v>
      </c>
      <c r="P59" s="32">
        <v>0</v>
      </c>
      <c r="Q59" s="32">
        <v>1</v>
      </c>
      <c r="R59" s="32">
        <v>0</v>
      </c>
      <c r="S59" s="32">
        <v>0</v>
      </c>
      <c r="T59" s="32">
        <v>1</v>
      </c>
      <c r="U59" s="32">
        <v>0</v>
      </c>
      <c r="V59" s="32">
        <v>0</v>
      </c>
      <c r="W59" s="32">
        <v>0</v>
      </c>
      <c r="X59" s="32">
        <v>0</v>
      </c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</row>
    <row r="60" spans="1:255" s="6" customFormat="1" ht="13.7" customHeight="1">
      <c r="A60" s="21"/>
      <c r="B60" s="72" t="s">
        <v>42</v>
      </c>
      <c r="C60" s="72"/>
      <c r="D60" s="72"/>
      <c r="E60" s="72"/>
      <c r="F60" s="72"/>
      <c r="G60" s="21"/>
      <c r="H60" s="29" t="s">
        <v>0</v>
      </c>
      <c r="I60" s="31"/>
      <c r="J60" s="22">
        <v>57</v>
      </c>
      <c r="K60" s="23">
        <v>0</v>
      </c>
      <c r="L60" s="23">
        <v>0</v>
      </c>
      <c r="M60" s="23">
        <v>4</v>
      </c>
      <c r="N60" s="23">
        <v>16</v>
      </c>
      <c r="O60" s="23">
        <v>6</v>
      </c>
      <c r="P60" s="23">
        <v>7</v>
      </c>
      <c r="Q60" s="23">
        <v>5</v>
      </c>
      <c r="R60" s="23">
        <v>6</v>
      </c>
      <c r="S60" s="23">
        <v>5</v>
      </c>
      <c r="T60" s="23">
        <v>5</v>
      </c>
      <c r="U60" s="23">
        <v>2</v>
      </c>
      <c r="V60" s="23">
        <v>0</v>
      </c>
      <c r="W60" s="23">
        <v>1</v>
      </c>
      <c r="X60" s="23">
        <v>0</v>
      </c>
    </row>
    <row r="61" spans="1:255" ht="13.7" customHeight="1">
      <c r="B61" s="72"/>
      <c r="C61" s="72"/>
      <c r="D61" s="72"/>
      <c r="E61" s="72"/>
      <c r="F61" s="72"/>
      <c r="H61" s="29" t="s">
        <v>1</v>
      </c>
      <c r="I61" s="31"/>
      <c r="J61" s="22">
        <v>5</v>
      </c>
      <c r="K61" s="32">
        <v>0</v>
      </c>
      <c r="L61" s="32">
        <v>0</v>
      </c>
      <c r="M61" s="32">
        <v>0</v>
      </c>
      <c r="N61" s="32">
        <v>2</v>
      </c>
      <c r="O61" s="32">
        <v>1</v>
      </c>
      <c r="P61" s="32">
        <v>0</v>
      </c>
      <c r="Q61" s="32">
        <v>0</v>
      </c>
      <c r="R61" s="32">
        <v>0</v>
      </c>
      <c r="S61" s="32">
        <v>2</v>
      </c>
      <c r="T61" s="32">
        <v>0</v>
      </c>
      <c r="U61" s="32">
        <v>0</v>
      </c>
      <c r="V61" s="32">
        <v>0</v>
      </c>
      <c r="W61" s="32">
        <v>0</v>
      </c>
      <c r="X61" s="32">
        <v>0</v>
      </c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</row>
    <row r="62" spans="1:255" s="4" customFormat="1" ht="13.7" customHeight="1">
      <c r="A62" s="21"/>
      <c r="B62" s="72" t="s">
        <v>43</v>
      </c>
      <c r="C62" s="72"/>
      <c r="D62" s="72"/>
      <c r="E62" s="72"/>
      <c r="F62" s="72"/>
      <c r="G62" s="21"/>
      <c r="H62" s="29" t="s">
        <v>2</v>
      </c>
      <c r="I62" s="31"/>
      <c r="J62" s="22">
        <v>1</v>
      </c>
      <c r="K62" s="23">
        <v>0</v>
      </c>
      <c r="L62" s="23">
        <v>0</v>
      </c>
      <c r="M62" s="23">
        <v>0</v>
      </c>
      <c r="N62" s="23">
        <v>0</v>
      </c>
      <c r="O62" s="23">
        <v>0</v>
      </c>
      <c r="P62" s="23">
        <v>0</v>
      </c>
      <c r="Q62" s="23">
        <v>0</v>
      </c>
      <c r="R62" s="23">
        <v>0</v>
      </c>
      <c r="S62" s="23">
        <v>0</v>
      </c>
      <c r="T62" s="23">
        <v>0</v>
      </c>
      <c r="U62" s="23">
        <v>0</v>
      </c>
      <c r="V62" s="23">
        <v>0</v>
      </c>
      <c r="W62" s="23">
        <v>1</v>
      </c>
      <c r="X62" s="23">
        <v>0</v>
      </c>
    </row>
    <row r="63" spans="1:255" s="4" customFormat="1" ht="13.7" customHeight="1">
      <c r="A63" s="21"/>
      <c r="B63" s="72" t="s">
        <v>44</v>
      </c>
      <c r="C63" s="72"/>
      <c r="D63" s="72"/>
      <c r="E63" s="72"/>
      <c r="F63" s="72"/>
      <c r="G63" s="21"/>
      <c r="H63" s="29" t="s">
        <v>2</v>
      </c>
      <c r="I63" s="31"/>
      <c r="J63" s="22">
        <v>2</v>
      </c>
      <c r="K63" s="23">
        <v>0</v>
      </c>
      <c r="L63" s="23">
        <v>0</v>
      </c>
      <c r="M63" s="23">
        <v>0</v>
      </c>
      <c r="N63" s="23">
        <v>0</v>
      </c>
      <c r="O63" s="23">
        <v>0</v>
      </c>
      <c r="P63" s="23">
        <v>0</v>
      </c>
      <c r="Q63" s="23">
        <v>0</v>
      </c>
      <c r="R63" s="23">
        <v>0</v>
      </c>
      <c r="S63" s="23">
        <v>1</v>
      </c>
      <c r="T63" s="23">
        <v>0</v>
      </c>
      <c r="U63" s="23">
        <v>0</v>
      </c>
      <c r="V63" s="23">
        <v>0</v>
      </c>
      <c r="W63" s="23">
        <v>1</v>
      </c>
      <c r="X63" s="23">
        <v>0</v>
      </c>
    </row>
    <row r="64" spans="1:255" s="6" customFormat="1" ht="13.7" customHeight="1">
      <c r="A64" s="21"/>
      <c r="B64" s="72" t="s">
        <v>45</v>
      </c>
      <c r="C64" s="72"/>
      <c r="D64" s="72"/>
      <c r="E64" s="72"/>
      <c r="F64" s="72"/>
      <c r="G64" s="21"/>
      <c r="H64" s="29" t="s">
        <v>0</v>
      </c>
      <c r="I64" s="31"/>
      <c r="J64" s="22">
        <v>257</v>
      </c>
      <c r="K64" s="23">
        <v>0</v>
      </c>
      <c r="L64" s="23">
        <v>0</v>
      </c>
      <c r="M64" s="23">
        <v>1</v>
      </c>
      <c r="N64" s="23">
        <v>33</v>
      </c>
      <c r="O64" s="23">
        <v>29</v>
      </c>
      <c r="P64" s="23">
        <v>34</v>
      </c>
      <c r="Q64" s="23">
        <v>23</v>
      </c>
      <c r="R64" s="23">
        <v>36</v>
      </c>
      <c r="S64" s="23">
        <v>29</v>
      </c>
      <c r="T64" s="23">
        <v>21</v>
      </c>
      <c r="U64" s="23">
        <v>12</v>
      </c>
      <c r="V64" s="23">
        <v>10</v>
      </c>
      <c r="W64" s="23">
        <v>10</v>
      </c>
      <c r="X64" s="23">
        <v>19</v>
      </c>
    </row>
    <row r="65" spans="1:255" ht="13.7" customHeight="1">
      <c r="B65" s="72"/>
      <c r="C65" s="72"/>
      <c r="D65" s="72"/>
      <c r="E65" s="72"/>
      <c r="F65" s="72"/>
      <c r="H65" s="29" t="s">
        <v>1</v>
      </c>
      <c r="I65" s="31"/>
      <c r="J65" s="22">
        <v>12</v>
      </c>
      <c r="K65" s="32">
        <v>0</v>
      </c>
      <c r="L65" s="32">
        <v>0</v>
      </c>
      <c r="M65" s="32">
        <v>1</v>
      </c>
      <c r="N65" s="32">
        <v>0</v>
      </c>
      <c r="O65" s="32">
        <v>1</v>
      </c>
      <c r="P65" s="32">
        <v>0</v>
      </c>
      <c r="Q65" s="32">
        <v>1</v>
      </c>
      <c r="R65" s="32">
        <v>3</v>
      </c>
      <c r="S65" s="32">
        <v>1</v>
      </c>
      <c r="T65" s="32">
        <v>2</v>
      </c>
      <c r="U65" s="32">
        <v>2</v>
      </c>
      <c r="V65" s="32">
        <v>0</v>
      </c>
      <c r="W65" s="32">
        <v>0</v>
      </c>
      <c r="X65" s="32">
        <v>1</v>
      </c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</row>
    <row r="66" spans="1:255" s="6" customFormat="1" ht="13.7" customHeight="1">
      <c r="A66" s="21"/>
      <c r="B66" s="72" t="s">
        <v>46</v>
      </c>
      <c r="C66" s="72"/>
      <c r="D66" s="72"/>
      <c r="E66" s="72"/>
      <c r="F66" s="72"/>
      <c r="G66" s="21"/>
      <c r="H66" s="29" t="s">
        <v>0</v>
      </c>
      <c r="I66" s="31"/>
      <c r="J66" s="22">
        <v>58</v>
      </c>
      <c r="K66" s="23">
        <v>0</v>
      </c>
      <c r="L66" s="23">
        <v>0</v>
      </c>
      <c r="M66" s="23">
        <v>0</v>
      </c>
      <c r="N66" s="23">
        <v>0</v>
      </c>
      <c r="O66" s="23">
        <v>3</v>
      </c>
      <c r="P66" s="23">
        <v>5</v>
      </c>
      <c r="Q66" s="23">
        <v>5</v>
      </c>
      <c r="R66" s="23">
        <v>11</v>
      </c>
      <c r="S66" s="23">
        <v>3</v>
      </c>
      <c r="T66" s="23">
        <v>13</v>
      </c>
      <c r="U66" s="23">
        <v>6</v>
      </c>
      <c r="V66" s="23">
        <v>4</v>
      </c>
      <c r="W66" s="23">
        <v>3</v>
      </c>
      <c r="X66" s="23">
        <v>5</v>
      </c>
    </row>
    <row r="67" spans="1:255" ht="13.7" customHeight="1">
      <c r="B67" s="72"/>
      <c r="C67" s="72"/>
      <c r="D67" s="72"/>
      <c r="E67" s="72"/>
      <c r="F67" s="72"/>
      <c r="H67" s="29" t="s">
        <v>1</v>
      </c>
      <c r="I67" s="31"/>
      <c r="J67" s="22">
        <v>2</v>
      </c>
      <c r="K67" s="32">
        <v>0</v>
      </c>
      <c r="L67" s="32">
        <v>0</v>
      </c>
      <c r="M67" s="32">
        <v>0</v>
      </c>
      <c r="N67" s="32">
        <v>0</v>
      </c>
      <c r="O67" s="32">
        <v>0</v>
      </c>
      <c r="P67" s="32">
        <v>1</v>
      </c>
      <c r="Q67" s="32">
        <v>0</v>
      </c>
      <c r="R67" s="32">
        <v>0</v>
      </c>
      <c r="S67" s="32">
        <v>0</v>
      </c>
      <c r="T67" s="32">
        <v>1</v>
      </c>
      <c r="U67" s="32">
        <v>0</v>
      </c>
      <c r="V67" s="32">
        <v>0</v>
      </c>
      <c r="W67" s="32">
        <v>0</v>
      </c>
      <c r="X67" s="32">
        <v>0</v>
      </c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</row>
    <row r="68" spans="1:255" s="4" customFormat="1" ht="13.7" customHeight="1">
      <c r="A68" s="21"/>
      <c r="B68" s="74" t="s">
        <v>47</v>
      </c>
      <c r="C68" s="72"/>
      <c r="D68" s="72"/>
      <c r="E68" s="72"/>
      <c r="F68" s="72"/>
      <c r="G68" s="21"/>
      <c r="H68" s="29" t="s">
        <v>2</v>
      </c>
      <c r="I68" s="31"/>
      <c r="J68" s="22">
        <v>14</v>
      </c>
      <c r="K68" s="23">
        <v>0</v>
      </c>
      <c r="L68" s="23">
        <v>0</v>
      </c>
      <c r="M68" s="23">
        <v>0</v>
      </c>
      <c r="N68" s="23">
        <v>0</v>
      </c>
      <c r="O68" s="23">
        <v>2</v>
      </c>
      <c r="P68" s="23">
        <v>2</v>
      </c>
      <c r="Q68" s="23">
        <v>5</v>
      </c>
      <c r="R68" s="23">
        <v>3</v>
      </c>
      <c r="S68" s="23">
        <v>1</v>
      </c>
      <c r="T68" s="23">
        <v>0</v>
      </c>
      <c r="U68" s="23">
        <v>0</v>
      </c>
      <c r="V68" s="23">
        <v>0</v>
      </c>
      <c r="W68" s="23">
        <v>1</v>
      </c>
      <c r="X68" s="23">
        <v>0</v>
      </c>
    </row>
    <row r="69" spans="1:255" s="6" customFormat="1" ht="13.7" customHeight="1">
      <c r="A69" s="21"/>
      <c r="B69" s="72" t="s">
        <v>48</v>
      </c>
      <c r="C69" s="72"/>
      <c r="D69" s="72"/>
      <c r="E69" s="72"/>
      <c r="F69" s="72"/>
      <c r="G69" s="21"/>
      <c r="H69" s="29" t="s">
        <v>0</v>
      </c>
      <c r="I69" s="31"/>
      <c r="J69" s="22">
        <v>5551</v>
      </c>
      <c r="K69" s="23">
        <v>0</v>
      </c>
      <c r="L69" s="23">
        <v>0</v>
      </c>
      <c r="M69" s="23">
        <v>0</v>
      </c>
      <c r="N69" s="23">
        <v>325</v>
      </c>
      <c r="O69" s="23">
        <v>483</v>
      </c>
      <c r="P69" s="23">
        <v>540</v>
      </c>
      <c r="Q69" s="23">
        <v>508</v>
      </c>
      <c r="R69" s="23">
        <v>566</v>
      </c>
      <c r="S69" s="23">
        <v>658</v>
      </c>
      <c r="T69" s="23">
        <v>575</v>
      </c>
      <c r="U69" s="23">
        <v>491</v>
      </c>
      <c r="V69" s="23">
        <v>414</v>
      </c>
      <c r="W69" s="23">
        <v>452</v>
      </c>
      <c r="X69" s="23">
        <v>539</v>
      </c>
    </row>
    <row r="70" spans="1:255" ht="13.7" customHeight="1">
      <c r="B70" s="72"/>
      <c r="C70" s="72"/>
      <c r="D70" s="72"/>
      <c r="E70" s="72"/>
      <c r="F70" s="72"/>
      <c r="H70" s="29" t="s">
        <v>1</v>
      </c>
      <c r="I70" s="31"/>
      <c r="J70" s="22">
        <v>810</v>
      </c>
      <c r="K70" s="32">
        <v>0</v>
      </c>
      <c r="L70" s="32">
        <v>0</v>
      </c>
      <c r="M70" s="32">
        <v>0</v>
      </c>
      <c r="N70" s="32">
        <v>8</v>
      </c>
      <c r="O70" s="32">
        <v>25</v>
      </c>
      <c r="P70" s="32">
        <v>37</v>
      </c>
      <c r="Q70" s="32">
        <v>64</v>
      </c>
      <c r="R70" s="32">
        <v>81</v>
      </c>
      <c r="S70" s="32">
        <v>103</v>
      </c>
      <c r="T70" s="32">
        <v>78</v>
      </c>
      <c r="U70" s="32">
        <v>73</v>
      </c>
      <c r="V70" s="32">
        <v>76</v>
      </c>
      <c r="W70" s="32">
        <v>85</v>
      </c>
      <c r="X70" s="32">
        <v>180</v>
      </c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  <c r="GA70" s="6"/>
      <c r="GB70" s="6"/>
      <c r="GC70" s="6"/>
      <c r="GD70" s="6"/>
      <c r="GE70" s="6"/>
      <c r="GF70" s="6"/>
      <c r="GG70" s="6"/>
      <c r="GH70" s="6"/>
      <c r="GI70" s="6"/>
      <c r="GJ70" s="6"/>
      <c r="GK70" s="6"/>
      <c r="GL70" s="6"/>
      <c r="GM70" s="6"/>
      <c r="GN70" s="6"/>
      <c r="GO70" s="6"/>
      <c r="GP70" s="6"/>
      <c r="GQ70" s="6"/>
      <c r="GR70" s="6"/>
      <c r="GS70" s="6"/>
      <c r="GT70" s="6"/>
      <c r="GU70" s="6"/>
      <c r="GV70" s="6"/>
      <c r="GW70" s="6"/>
      <c r="GX70" s="6"/>
      <c r="GY70" s="6"/>
      <c r="GZ70" s="6"/>
      <c r="HA70" s="6"/>
      <c r="HB70" s="6"/>
      <c r="HC70" s="6"/>
      <c r="HD70" s="6"/>
      <c r="HE70" s="6"/>
      <c r="HF70" s="6"/>
      <c r="HG70" s="6"/>
      <c r="HH70" s="6"/>
      <c r="HI70" s="6"/>
      <c r="HJ70" s="6"/>
      <c r="HK70" s="6"/>
      <c r="HL70" s="6"/>
      <c r="HM70" s="6"/>
      <c r="HN70" s="6"/>
      <c r="HO70" s="6"/>
      <c r="HP70" s="6"/>
      <c r="HQ70" s="6"/>
      <c r="HR70" s="6"/>
      <c r="HS70" s="6"/>
      <c r="HT70" s="6"/>
      <c r="HU70" s="6"/>
      <c r="HV70" s="6"/>
      <c r="HW70" s="6"/>
      <c r="HX70" s="6"/>
      <c r="HY70" s="6"/>
      <c r="HZ70" s="6"/>
      <c r="IA70" s="6"/>
      <c r="IB70" s="6"/>
      <c r="IC70" s="6"/>
      <c r="ID70" s="6"/>
      <c r="IE70" s="6"/>
      <c r="IF70" s="6"/>
      <c r="IG70" s="6"/>
      <c r="IH70" s="6"/>
      <c r="II70" s="6"/>
      <c r="IJ70" s="6"/>
      <c r="IK70" s="6"/>
      <c r="IL70" s="6"/>
      <c r="IM70" s="6"/>
      <c r="IN70" s="6"/>
      <c r="IO70" s="6"/>
      <c r="IP70" s="6"/>
      <c r="IQ70" s="6"/>
      <c r="IR70" s="6"/>
      <c r="IS70" s="6"/>
      <c r="IT70" s="6"/>
      <c r="IU70" s="6"/>
    </row>
    <row r="71" spans="1:255" s="6" customFormat="1" ht="13.7" customHeight="1">
      <c r="A71" s="21"/>
      <c r="B71" s="72" t="s">
        <v>49</v>
      </c>
      <c r="C71" s="72"/>
      <c r="D71" s="72"/>
      <c r="E71" s="72"/>
      <c r="F71" s="72"/>
      <c r="G71" s="21"/>
      <c r="H71" s="29" t="s">
        <v>0</v>
      </c>
      <c r="I71" s="31"/>
      <c r="J71" s="22">
        <v>186</v>
      </c>
      <c r="K71" s="23">
        <v>0</v>
      </c>
      <c r="L71" s="23">
        <v>0</v>
      </c>
      <c r="M71" s="23">
        <v>0</v>
      </c>
      <c r="N71" s="23">
        <v>39</v>
      </c>
      <c r="O71" s="23">
        <v>26</v>
      </c>
      <c r="P71" s="23">
        <v>24</v>
      </c>
      <c r="Q71" s="23">
        <v>20</v>
      </c>
      <c r="R71" s="23">
        <v>13</v>
      </c>
      <c r="S71" s="23">
        <v>13</v>
      </c>
      <c r="T71" s="23">
        <v>11</v>
      </c>
      <c r="U71" s="23">
        <v>19</v>
      </c>
      <c r="V71" s="23">
        <v>7</v>
      </c>
      <c r="W71" s="23">
        <v>5</v>
      </c>
      <c r="X71" s="23">
        <v>9</v>
      </c>
    </row>
    <row r="72" spans="1:255" ht="13.7" customHeight="1">
      <c r="B72" s="72"/>
      <c r="C72" s="72"/>
      <c r="D72" s="72"/>
      <c r="E72" s="72"/>
      <c r="F72" s="72"/>
      <c r="H72" s="29" t="s">
        <v>1</v>
      </c>
      <c r="I72" s="31"/>
      <c r="J72" s="22">
        <v>3</v>
      </c>
      <c r="K72" s="32">
        <v>0</v>
      </c>
      <c r="L72" s="32">
        <v>0</v>
      </c>
      <c r="M72" s="32">
        <v>0</v>
      </c>
      <c r="N72" s="32">
        <v>0</v>
      </c>
      <c r="O72" s="32">
        <v>2</v>
      </c>
      <c r="P72" s="32">
        <v>0</v>
      </c>
      <c r="Q72" s="32">
        <v>1</v>
      </c>
      <c r="R72" s="32">
        <v>0</v>
      </c>
      <c r="S72" s="32">
        <v>0</v>
      </c>
      <c r="T72" s="32">
        <v>0</v>
      </c>
      <c r="U72" s="32">
        <v>0</v>
      </c>
      <c r="V72" s="32">
        <v>0</v>
      </c>
      <c r="W72" s="32">
        <v>0</v>
      </c>
      <c r="X72" s="32">
        <v>0</v>
      </c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  <c r="GA72" s="6"/>
      <c r="GB72" s="6"/>
      <c r="GC72" s="6"/>
      <c r="GD72" s="6"/>
      <c r="GE72" s="6"/>
      <c r="GF72" s="6"/>
      <c r="GG72" s="6"/>
      <c r="GH72" s="6"/>
      <c r="GI72" s="6"/>
      <c r="GJ72" s="6"/>
      <c r="GK72" s="6"/>
      <c r="GL72" s="6"/>
      <c r="GM72" s="6"/>
      <c r="GN72" s="6"/>
      <c r="GO72" s="6"/>
      <c r="GP72" s="6"/>
      <c r="GQ72" s="6"/>
      <c r="GR72" s="6"/>
      <c r="GS72" s="6"/>
      <c r="GT72" s="6"/>
      <c r="GU72" s="6"/>
      <c r="GV72" s="6"/>
      <c r="GW72" s="6"/>
      <c r="GX72" s="6"/>
      <c r="GY72" s="6"/>
      <c r="GZ72" s="6"/>
      <c r="HA72" s="6"/>
      <c r="HB72" s="6"/>
      <c r="HC72" s="6"/>
      <c r="HD72" s="6"/>
      <c r="HE72" s="6"/>
      <c r="HF72" s="6"/>
      <c r="HG72" s="6"/>
      <c r="HH72" s="6"/>
      <c r="HI72" s="6"/>
      <c r="HJ72" s="6"/>
      <c r="HK72" s="6"/>
      <c r="HL72" s="6"/>
      <c r="HM72" s="6"/>
      <c r="HN72" s="6"/>
      <c r="HO72" s="6"/>
      <c r="HP72" s="6"/>
      <c r="HQ72" s="6"/>
      <c r="HR72" s="6"/>
      <c r="HS72" s="6"/>
      <c r="HT72" s="6"/>
      <c r="HU72" s="6"/>
      <c r="HV72" s="6"/>
      <c r="HW72" s="6"/>
      <c r="HX72" s="6"/>
      <c r="HY72" s="6"/>
      <c r="HZ72" s="6"/>
      <c r="IA72" s="6"/>
      <c r="IB72" s="6"/>
      <c r="IC72" s="6"/>
      <c r="ID72" s="6"/>
      <c r="IE72" s="6"/>
      <c r="IF72" s="6"/>
      <c r="IG72" s="6"/>
      <c r="IH72" s="6"/>
      <c r="II72" s="6"/>
      <c r="IJ72" s="6"/>
      <c r="IK72" s="6"/>
      <c r="IL72" s="6"/>
      <c r="IM72" s="6"/>
      <c r="IN72" s="6"/>
      <c r="IO72" s="6"/>
      <c r="IP72" s="6"/>
      <c r="IQ72" s="6"/>
      <c r="IR72" s="6"/>
      <c r="IS72" s="6"/>
      <c r="IT72" s="6"/>
      <c r="IU72" s="6"/>
    </row>
    <row r="73" spans="1:255" s="6" customFormat="1" ht="13.7" customHeight="1">
      <c r="A73" s="21"/>
      <c r="B73" s="72" t="s">
        <v>50</v>
      </c>
      <c r="C73" s="72"/>
      <c r="D73" s="72"/>
      <c r="E73" s="72"/>
      <c r="F73" s="72"/>
      <c r="G73" s="21"/>
      <c r="H73" s="29" t="s">
        <v>0</v>
      </c>
      <c r="I73" s="31"/>
      <c r="J73" s="22">
        <v>162</v>
      </c>
      <c r="K73" s="23">
        <v>0</v>
      </c>
      <c r="L73" s="23">
        <v>0</v>
      </c>
      <c r="M73" s="23">
        <v>1</v>
      </c>
      <c r="N73" s="23">
        <v>33</v>
      </c>
      <c r="O73" s="23">
        <v>32</v>
      </c>
      <c r="P73" s="23">
        <v>24</v>
      </c>
      <c r="Q73" s="23">
        <v>22</v>
      </c>
      <c r="R73" s="23">
        <v>6</v>
      </c>
      <c r="S73" s="23">
        <v>13</v>
      </c>
      <c r="T73" s="23">
        <v>11</v>
      </c>
      <c r="U73" s="23">
        <v>8</v>
      </c>
      <c r="V73" s="23">
        <v>6</v>
      </c>
      <c r="W73" s="23">
        <v>5</v>
      </c>
      <c r="X73" s="23">
        <v>1</v>
      </c>
    </row>
    <row r="74" spans="1:255" ht="13.7" customHeight="1">
      <c r="B74" s="72"/>
      <c r="C74" s="72"/>
      <c r="D74" s="72"/>
      <c r="E74" s="72"/>
      <c r="F74" s="72"/>
      <c r="H74" s="29" t="s">
        <v>1</v>
      </c>
      <c r="I74" s="31"/>
      <c r="J74" s="22">
        <v>4</v>
      </c>
      <c r="K74" s="32">
        <v>0</v>
      </c>
      <c r="L74" s="32">
        <v>0</v>
      </c>
      <c r="M74" s="32">
        <v>0</v>
      </c>
      <c r="N74" s="32">
        <v>0</v>
      </c>
      <c r="O74" s="32">
        <v>0</v>
      </c>
      <c r="P74" s="32">
        <v>1</v>
      </c>
      <c r="Q74" s="32">
        <v>0</v>
      </c>
      <c r="R74" s="32">
        <v>1</v>
      </c>
      <c r="S74" s="32">
        <v>0</v>
      </c>
      <c r="T74" s="32">
        <v>0</v>
      </c>
      <c r="U74" s="32">
        <v>1</v>
      </c>
      <c r="V74" s="32">
        <v>0</v>
      </c>
      <c r="W74" s="32">
        <v>1</v>
      </c>
      <c r="X74" s="32">
        <v>0</v>
      </c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  <c r="GA74" s="6"/>
      <c r="GB74" s="6"/>
      <c r="GC74" s="6"/>
      <c r="GD74" s="6"/>
      <c r="GE74" s="6"/>
      <c r="GF74" s="6"/>
      <c r="GG74" s="6"/>
      <c r="GH74" s="6"/>
      <c r="GI74" s="6"/>
      <c r="GJ74" s="6"/>
      <c r="GK74" s="6"/>
      <c r="GL74" s="6"/>
      <c r="GM74" s="6"/>
      <c r="GN74" s="6"/>
      <c r="GO74" s="6"/>
      <c r="GP74" s="6"/>
      <c r="GQ74" s="6"/>
      <c r="GR74" s="6"/>
      <c r="GS74" s="6"/>
      <c r="GT74" s="6"/>
      <c r="GU74" s="6"/>
      <c r="GV74" s="6"/>
      <c r="GW74" s="6"/>
      <c r="GX74" s="6"/>
      <c r="GY74" s="6"/>
      <c r="GZ74" s="6"/>
      <c r="HA74" s="6"/>
      <c r="HB74" s="6"/>
      <c r="HC74" s="6"/>
      <c r="HD74" s="6"/>
      <c r="HE74" s="6"/>
      <c r="HF74" s="6"/>
      <c r="HG74" s="6"/>
      <c r="HH74" s="6"/>
      <c r="HI74" s="6"/>
      <c r="HJ74" s="6"/>
      <c r="HK74" s="6"/>
      <c r="HL74" s="6"/>
      <c r="HM74" s="6"/>
      <c r="HN74" s="6"/>
      <c r="HO74" s="6"/>
      <c r="HP74" s="6"/>
      <c r="HQ74" s="6"/>
      <c r="HR74" s="6"/>
      <c r="HS74" s="6"/>
      <c r="HT74" s="6"/>
      <c r="HU74" s="6"/>
      <c r="HV74" s="6"/>
      <c r="HW74" s="6"/>
      <c r="HX74" s="6"/>
      <c r="HY74" s="6"/>
      <c r="HZ74" s="6"/>
      <c r="IA74" s="6"/>
      <c r="IB74" s="6"/>
      <c r="IC74" s="6"/>
      <c r="ID74" s="6"/>
      <c r="IE74" s="6"/>
      <c r="IF74" s="6"/>
      <c r="IG74" s="6"/>
      <c r="IH74" s="6"/>
      <c r="II74" s="6"/>
      <c r="IJ74" s="6"/>
      <c r="IK74" s="6"/>
      <c r="IL74" s="6"/>
      <c r="IM74" s="6"/>
      <c r="IN74" s="6"/>
      <c r="IO74" s="6"/>
      <c r="IP74" s="6"/>
      <c r="IQ74" s="6"/>
      <c r="IR74" s="6"/>
      <c r="IS74" s="6"/>
      <c r="IT74" s="6"/>
      <c r="IU74" s="6"/>
    </row>
    <row r="75" spans="1:255" s="4" customFormat="1" ht="13.7" customHeight="1">
      <c r="A75" s="21"/>
      <c r="B75" s="75" t="s">
        <v>51</v>
      </c>
      <c r="C75" s="72"/>
      <c r="D75" s="72"/>
      <c r="E75" s="72"/>
      <c r="F75" s="72"/>
      <c r="G75" s="21"/>
      <c r="H75" s="29" t="s">
        <v>2</v>
      </c>
      <c r="I75" s="31"/>
      <c r="J75" s="22">
        <v>9</v>
      </c>
      <c r="K75" s="23">
        <v>0</v>
      </c>
      <c r="L75" s="23">
        <v>0</v>
      </c>
      <c r="M75" s="23">
        <v>0</v>
      </c>
      <c r="N75" s="23">
        <v>1</v>
      </c>
      <c r="O75" s="23">
        <v>3</v>
      </c>
      <c r="P75" s="23">
        <v>2</v>
      </c>
      <c r="Q75" s="23">
        <v>2</v>
      </c>
      <c r="R75" s="23">
        <v>1</v>
      </c>
      <c r="S75" s="23">
        <v>0</v>
      </c>
      <c r="T75" s="23">
        <v>0</v>
      </c>
      <c r="U75" s="23">
        <v>0</v>
      </c>
      <c r="V75" s="23">
        <v>0</v>
      </c>
      <c r="W75" s="23">
        <v>0</v>
      </c>
      <c r="X75" s="23">
        <v>0</v>
      </c>
    </row>
    <row r="76" spans="1:255" s="6" customFormat="1" ht="13.7" customHeight="1">
      <c r="A76" s="21"/>
      <c r="B76" s="72" t="s">
        <v>52</v>
      </c>
      <c r="C76" s="72"/>
      <c r="D76" s="72"/>
      <c r="E76" s="72"/>
      <c r="F76" s="72"/>
      <c r="G76" s="21"/>
      <c r="H76" s="29" t="s">
        <v>0</v>
      </c>
      <c r="I76" s="31"/>
      <c r="J76" s="22">
        <v>1681</v>
      </c>
      <c r="K76" s="23">
        <v>0</v>
      </c>
      <c r="L76" s="23">
        <v>0</v>
      </c>
      <c r="M76" s="23">
        <v>0</v>
      </c>
      <c r="N76" s="23">
        <v>275</v>
      </c>
      <c r="O76" s="23">
        <v>241</v>
      </c>
      <c r="P76" s="23">
        <v>213</v>
      </c>
      <c r="Q76" s="23">
        <v>203</v>
      </c>
      <c r="R76" s="23">
        <v>134</v>
      </c>
      <c r="S76" s="23">
        <v>163</v>
      </c>
      <c r="T76" s="23">
        <v>145</v>
      </c>
      <c r="U76" s="23">
        <v>100</v>
      </c>
      <c r="V76" s="23">
        <v>83</v>
      </c>
      <c r="W76" s="23">
        <v>73</v>
      </c>
      <c r="X76" s="23">
        <v>51</v>
      </c>
    </row>
    <row r="77" spans="1:255" ht="13.7" customHeight="1">
      <c r="B77" s="72"/>
      <c r="C77" s="72"/>
      <c r="D77" s="72"/>
      <c r="E77" s="72"/>
      <c r="F77" s="72"/>
      <c r="H77" s="29" t="s">
        <v>1</v>
      </c>
      <c r="I77" s="31"/>
      <c r="J77" s="22">
        <v>93</v>
      </c>
      <c r="K77" s="32">
        <v>0</v>
      </c>
      <c r="L77" s="32">
        <v>0</v>
      </c>
      <c r="M77" s="32">
        <v>0</v>
      </c>
      <c r="N77" s="32">
        <v>10</v>
      </c>
      <c r="O77" s="32">
        <v>8</v>
      </c>
      <c r="P77" s="32">
        <v>5</v>
      </c>
      <c r="Q77" s="32">
        <v>7</v>
      </c>
      <c r="R77" s="32">
        <v>6</v>
      </c>
      <c r="S77" s="32">
        <v>13</v>
      </c>
      <c r="T77" s="32">
        <v>11</v>
      </c>
      <c r="U77" s="32">
        <v>11</v>
      </c>
      <c r="V77" s="32">
        <v>10</v>
      </c>
      <c r="W77" s="32">
        <v>6</v>
      </c>
      <c r="X77" s="32">
        <v>6</v>
      </c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  <c r="GA77" s="6"/>
      <c r="GB77" s="6"/>
      <c r="GC77" s="6"/>
      <c r="GD77" s="6"/>
      <c r="GE77" s="6"/>
      <c r="GF77" s="6"/>
      <c r="GG77" s="6"/>
      <c r="GH77" s="6"/>
      <c r="GI77" s="6"/>
      <c r="GJ77" s="6"/>
      <c r="GK77" s="6"/>
      <c r="GL77" s="6"/>
      <c r="GM77" s="6"/>
      <c r="GN77" s="6"/>
      <c r="GO77" s="6"/>
      <c r="GP77" s="6"/>
      <c r="GQ77" s="6"/>
      <c r="GR77" s="6"/>
      <c r="GS77" s="6"/>
      <c r="GT77" s="6"/>
      <c r="GU77" s="6"/>
      <c r="GV77" s="6"/>
      <c r="GW77" s="6"/>
      <c r="GX77" s="6"/>
      <c r="GY77" s="6"/>
      <c r="GZ77" s="6"/>
      <c r="HA77" s="6"/>
      <c r="HB77" s="6"/>
      <c r="HC77" s="6"/>
      <c r="HD77" s="6"/>
      <c r="HE77" s="6"/>
      <c r="HF77" s="6"/>
      <c r="HG77" s="6"/>
      <c r="HH77" s="6"/>
      <c r="HI77" s="6"/>
      <c r="HJ77" s="6"/>
      <c r="HK77" s="6"/>
      <c r="HL77" s="6"/>
      <c r="HM77" s="6"/>
      <c r="HN77" s="6"/>
      <c r="HO77" s="6"/>
      <c r="HP77" s="6"/>
      <c r="HQ77" s="6"/>
      <c r="HR77" s="6"/>
      <c r="HS77" s="6"/>
      <c r="HT77" s="6"/>
      <c r="HU77" s="6"/>
      <c r="HV77" s="6"/>
      <c r="HW77" s="6"/>
      <c r="HX77" s="6"/>
      <c r="HY77" s="6"/>
      <c r="HZ77" s="6"/>
      <c r="IA77" s="6"/>
      <c r="IB77" s="6"/>
      <c r="IC77" s="6"/>
      <c r="ID77" s="6"/>
      <c r="IE77" s="6"/>
      <c r="IF77" s="6"/>
      <c r="IG77" s="6"/>
      <c r="IH77" s="6"/>
      <c r="II77" s="6"/>
      <c r="IJ77" s="6"/>
      <c r="IK77" s="6"/>
      <c r="IL77" s="6"/>
      <c r="IM77" s="6"/>
      <c r="IN77" s="6"/>
      <c r="IO77" s="6"/>
      <c r="IP77" s="6"/>
      <c r="IQ77" s="6"/>
      <c r="IR77" s="6"/>
      <c r="IS77" s="6"/>
      <c r="IT77" s="6"/>
      <c r="IU77" s="6"/>
    </row>
    <row r="78" spans="1:255" s="4" customFormat="1" ht="13.7" customHeight="1">
      <c r="A78" s="21"/>
      <c r="B78" s="72" t="s">
        <v>53</v>
      </c>
      <c r="C78" s="72"/>
      <c r="D78" s="72"/>
      <c r="E78" s="72"/>
      <c r="F78" s="72"/>
      <c r="G78" s="21"/>
      <c r="H78" s="29" t="s">
        <v>2</v>
      </c>
      <c r="I78" s="31"/>
      <c r="J78" s="22">
        <v>124</v>
      </c>
      <c r="K78" s="23">
        <v>0</v>
      </c>
      <c r="L78" s="23">
        <v>0</v>
      </c>
      <c r="M78" s="23">
        <v>0</v>
      </c>
      <c r="N78" s="23">
        <v>18</v>
      </c>
      <c r="O78" s="23">
        <v>15</v>
      </c>
      <c r="P78" s="23">
        <v>14</v>
      </c>
      <c r="Q78" s="23">
        <v>17</v>
      </c>
      <c r="R78" s="23">
        <v>9</v>
      </c>
      <c r="S78" s="23">
        <v>13</v>
      </c>
      <c r="T78" s="23">
        <v>14</v>
      </c>
      <c r="U78" s="23">
        <v>8</v>
      </c>
      <c r="V78" s="23">
        <v>2</v>
      </c>
      <c r="W78" s="23">
        <v>6</v>
      </c>
      <c r="X78" s="23">
        <v>8</v>
      </c>
    </row>
    <row r="79" spans="1:255" s="6" customFormat="1" ht="13.7" customHeight="1">
      <c r="A79" s="21"/>
      <c r="B79" s="72" t="s">
        <v>54</v>
      </c>
      <c r="C79" s="72"/>
      <c r="D79" s="72"/>
      <c r="E79" s="72"/>
      <c r="F79" s="72"/>
      <c r="G79" s="21"/>
      <c r="H79" s="29" t="s">
        <v>0</v>
      </c>
      <c r="I79" s="31"/>
      <c r="J79" s="22">
        <v>203</v>
      </c>
      <c r="K79" s="23">
        <v>0</v>
      </c>
      <c r="L79" s="23">
        <v>0</v>
      </c>
      <c r="M79" s="23">
        <v>0</v>
      </c>
      <c r="N79" s="23">
        <v>3</v>
      </c>
      <c r="O79" s="23">
        <v>8</v>
      </c>
      <c r="P79" s="23">
        <v>15</v>
      </c>
      <c r="Q79" s="23">
        <v>20</v>
      </c>
      <c r="R79" s="23">
        <v>24</v>
      </c>
      <c r="S79" s="23">
        <v>29</v>
      </c>
      <c r="T79" s="23">
        <v>27</v>
      </c>
      <c r="U79" s="23">
        <v>26</v>
      </c>
      <c r="V79" s="23">
        <v>27</v>
      </c>
      <c r="W79" s="23">
        <v>13</v>
      </c>
      <c r="X79" s="23">
        <v>11</v>
      </c>
    </row>
    <row r="80" spans="1:255" ht="13.7" customHeight="1">
      <c r="B80" s="72"/>
      <c r="C80" s="72"/>
      <c r="D80" s="72"/>
      <c r="E80" s="72"/>
      <c r="F80" s="72"/>
      <c r="H80" s="29" t="s">
        <v>1</v>
      </c>
      <c r="I80" s="31"/>
      <c r="J80" s="22">
        <v>15</v>
      </c>
      <c r="K80" s="32">
        <v>0</v>
      </c>
      <c r="L80" s="32">
        <v>0</v>
      </c>
      <c r="M80" s="32">
        <v>0</v>
      </c>
      <c r="N80" s="32">
        <v>0</v>
      </c>
      <c r="O80" s="32">
        <v>0</v>
      </c>
      <c r="P80" s="32">
        <v>1</v>
      </c>
      <c r="Q80" s="32">
        <v>0</v>
      </c>
      <c r="R80" s="32">
        <v>0</v>
      </c>
      <c r="S80" s="32">
        <v>6</v>
      </c>
      <c r="T80" s="32">
        <v>5</v>
      </c>
      <c r="U80" s="32">
        <v>1</v>
      </c>
      <c r="V80" s="32">
        <v>1</v>
      </c>
      <c r="W80" s="32">
        <v>1</v>
      </c>
      <c r="X80" s="32">
        <v>0</v>
      </c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  <c r="GA80" s="6"/>
      <c r="GB80" s="6"/>
      <c r="GC80" s="6"/>
      <c r="GD80" s="6"/>
      <c r="GE80" s="6"/>
      <c r="GF80" s="6"/>
      <c r="GG80" s="6"/>
      <c r="GH80" s="6"/>
      <c r="GI80" s="6"/>
      <c r="GJ80" s="6"/>
      <c r="GK80" s="6"/>
      <c r="GL80" s="6"/>
      <c r="GM80" s="6"/>
      <c r="GN80" s="6"/>
      <c r="GO80" s="6"/>
      <c r="GP80" s="6"/>
      <c r="GQ80" s="6"/>
      <c r="GR80" s="6"/>
      <c r="GS80" s="6"/>
      <c r="GT80" s="6"/>
      <c r="GU80" s="6"/>
      <c r="GV80" s="6"/>
      <c r="GW80" s="6"/>
      <c r="GX80" s="6"/>
      <c r="GY80" s="6"/>
      <c r="GZ80" s="6"/>
      <c r="HA80" s="6"/>
      <c r="HB80" s="6"/>
      <c r="HC80" s="6"/>
      <c r="HD80" s="6"/>
      <c r="HE80" s="6"/>
      <c r="HF80" s="6"/>
      <c r="HG80" s="6"/>
      <c r="HH80" s="6"/>
      <c r="HI80" s="6"/>
      <c r="HJ80" s="6"/>
      <c r="HK80" s="6"/>
      <c r="HL80" s="6"/>
      <c r="HM80" s="6"/>
      <c r="HN80" s="6"/>
      <c r="HO80" s="6"/>
      <c r="HP80" s="6"/>
      <c r="HQ80" s="6"/>
      <c r="HR80" s="6"/>
      <c r="HS80" s="6"/>
      <c r="HT80" s="6"/>
      <c r="HU80" s="6"/>
      <c r="HV80" s="6"/>
      <c r="HW80" s="6"/>
      <c r="HX80" s="6"/>
      <c r="HY80" s="6"/>
      <c r="HZ80" s="6"/>
      <c r="IA80" s="6"/>
      <c r="IB80" s="6"/>
      <c r="IC80" s="6"/>
      <c r="ID80" s="6"/>
      <c r="IE80" s="6"/>
      <c r="IF80" s="6"/>
      <c r="IG80" s="6"/>
      <c r="IH80" s="6"/>
      <c r="II80" s="6"/>
      <c r="IJ80" s="6"/>
      <c r="IK80" s="6"/>
      <c r="IL80" s="6"/>
      <c r="IM80" s="6"/>
      <c r="IN80" s="6"/>
      <c r="IO80" s="6"/>
      <c r="IP80" s="6"/>
      <c r="IQ80" s="6"/>
      <c r="IR80" s="6"/>
      <c r="IS80" s="6"/>
      <c r="IT80" s="6"/>
      <c r="IU80" s="6"/>
    </row>
    <row r="81" spans="1:255" s="6" customFormat="1" ht="13.7" customHeight="1">
      <c r="A81" s="21"/>
      <c r="B81" s="72" t="s">
        <v>55</v>
      </c>
      <c r="C81" s="72"/>
      <c r="D81" s="72"/>
      <c r="E81" s="72"/>
      <c r="F81" s="72"/>
      <c r="G81" s="21"/>
      <c r="H81" s="29" t="s">
        <v>0</v>
      </c>
      <c r="I81" s="31"/>
      <c r="J81" s="22">
        <v>10</v>
      </c>
      <c r="K81" s="23">
        <v>0</v>
      </c>
      <c r="L81" s="23">
        <v>0</v>
      </c>
      <c r="M81" s="23">
        <v>0</v>
      </c>
      <c r="N81" s="23">
        <v>1</v>
      </c>
      <c r="O81" s="23">
        <v>0</v>
      </c>
      <c r="P81" s="23">
        <v>1</v>
      </c>
      <c r="Q81" s="23">
        <v>3</v>
      </c>
      <c r="R81" s="23">
        <v>3</v>
      </c>
      <c r="S81" s="23">
        <v>0</v>
      </c>
      <c r="T81" s="23">
        <v>1</v>
      </c>
      <c r="U81" s="23">
        <v>0</v>
      </c>
      <c r="V81" s="23">
        <v>1</v>
      </c>
      <c r="W81" s="23">
        <v>0</v>
      </c>
      <c r="X81" s="23">
        <v>0</v>
      </c>
    </row>
    <row r="82" spans="1:255" ht="13.7" customHeight="1">
      <c r="B82" s="72"/>
      <c r="C82" s="72"/>
      <c r="D82" s="72"/>
      <c r="E82" s="72"/>
      <c r="F82" s="72"/>
      <c r="H82" s="29" t="s">
        <v>1</v>
      </c>
      <c r="I82" s="31"/>
      <c r="J82" s="22">
        <v>1</v>
      </c>
      <c r="K82" s="32">
        <v>0</v>
      </c>
      <c r="L82" s="32">
        <v>0</v>
      </c>
      <c r="M82" s="32">
        <v>0</v>
      </c>
      <c r="N82" s="32">
        <v>0</v>
      </c>
      <c r="O82" s="32">
        <v>0</v>
      </c>
      <c r="P82" s="32">
        <v>0</v>
      </c>
      <c r="Q82" s="32">
        <v>0</v>
      </c>
      <c r="R82" s="32">
        <v>1</v>
      </c>
      <c r="S82" s="32">
        <v>0</v>
      </c>
      <c r="T82" s="32">
        <v>0</v>
      </c>
      <c r="U82" s="32">
        <v>0</v>
      </c>
      <c r="V82" s="32">
        <v>0</v>
      </c>
      <c r="W82" s="32">
        <v>0</v>
      </c>
      <c r="X82" s="32">
        <v>0</v>
      </c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  <c r="GA82" s="6"/>
      <c r="GB82" s="6"/>
      <c r="GC82" s="6"/>
      <c r="GD82" s="6"/>
      <c r="GE82" s="6"/>
      <c r="GF82" s="6"/>
      <c r="GG82" s="6"/>
      <c r="GH82" s="6"/>
      <c r="GI82" s="6"/>
      <c r="GJ82" s="6"/>
      <c r="GK82" s="6"/>
      <c r="GL82" s="6"/>
      <c r="GM82" s="6"/>
      <c r="GN82" s="6"/>
      <c r="GO82" s="6"/>
      <c r="GP82" s="6"/>
      <c r="GQ82" s="6"/>
      <c r="GR82" s="6"/>
      <c r="GS82" s="6"/>
      <c r="GT82" s="6"/>
      <c r="GU82" s="6"/>
      <c r="GV82" s="6"/>
      <c r="GW82" s="6"/>
      <c r="GX82" s="6"/>
      <c r="GY82" s="6"/>
      <c r="GZ82" s="6"/>
      <c r="HA82" s="6"/>
      <c r="HB82" s="6"/>
      <c r="HC82" s="6"/>
      <c r="HD82" s="6"/>
      <c r="HE82" s="6"/>
      <c r="HF82" s="6"/>
      <c r="HG82" s="6"/>
      <c r="HH82" s="6"/>
      <c r="HI82" s="6"/>
      <c r="HJ82" s="6"/>
      <c r="HK82" s="6"/>
      <c r="HL82" s="6"/>
      <c r="HM82" s="6"/>
      <c r="HN82" s="6"/>
      <c r="HO82" s="6"/>
      <c r="HP82" s="6"/>
      <c r="HQ82" s="6"/>
      <c r="HR82" s="6"/>
      <c r="HS82" s="6"/>
      <c r="HT82" s="6"/>
      <c r="HU82" s="6"/>
      <c r="HV82" s="6"/>
      <c r="HW82" s="6"/>
      <c r="HX82" s="6"/>
      <c r="HY82" s="6"/>
      <c r="HZ82" s="6"/>
      <c r="IA82" s="6"/>
      <c r="IB82" s="6"/>
      <c r="IC82" s="6"/>
      <c r="ID82" s="6"/>
      <c r="IE82" s="6"/>
      <c r="IF82" s="6"/>
      <c r="IG82" s="6"/>
      <c r="IH82" s="6"/>
      <c r="II82" s="6"/>
      <c r="IJ82" s="6"/>
      <c r="IK82" s="6"/>
      <c r="IL82" s="6"/>
      <c r="IM82" s="6"/>
      <c r="IN82" s="6"/>
      <c r="IO82" s="6"/>
      <c r="IP82" s="6"/>
      <c r="IQ82" s="6"/>
      <c r="IR82" s="6"/>
      <c r="IS82" s="6"/>
      <c r="IT82" s="6"/>
      <c r="IU82" s="6"/>
    </row>
    <row r="83" spans="1:255" s="4" customFormat="1" ht="13.5" customHeight="1">
      <c r="A83" s="6"/>
      <c r="B83" s="72" t="s">
        <v>56</v>
      </c>
      <c r="C83" s="72"/>
      <c r="D83" s="72"/>
      <c r="E83" s="72"/>
      <c r="F83" s="72"/>
      <c r="G83" s="18"/>
      <c r="H83" s="29"/>
      <c r="I83" s="31"/>
      <c r="J83" s="22">
        <v>0</v>
      </c>
      <c r="K83" s="23">
        <v>0</v>
      </c>
      <c r="L83" s="23">
        <v>0</v>
      </c>
      <c r="M83" s="23">
        <v>0</v>
      </c>
      <c r="N83" s="23">
        <v>0</v>
      </c>
      <c r="O83" s="23">
        <v>0</v>
      </c>
      <c r="P83" s="23">
        <v>0</v>
      </c>
      <c r="Q83" s="23">
        <v>0</v>
      </c>
      <c r="R83" s="23">
        <v>0</v>
      </c>
      <c r="S83" s="23">
        <v>0</v>
      </c>
      <c r="T83" s="23">
        <v>0</v>
      </c>
      <c r="U83" s="23">
        <v>0</v>
      </c>
      <c r="V83" s="23">
        <v>0</v>
      </c>
      <c r="W83" s="23">
        <v>0</v>
      </c>
      <c r="X83" s="23">
        <v>0</v>
      </c>
    </row>
    <row r="84" spans="1:255" s="6" customFormat="1" ht="13.7" customHeight="1">
      <c r="A84" s="21"/>
      <c r="B84" s="72" t="s">
        <v>57</v>
      </c>
      <c r="C84" s="72"/>
      <c r="D84" s="72"/>
      <c r="E84" s="72"/>
      <c r="F84" s="72"/>
      <c r="G84" s="21"/>
      <c r="H84" s="29" t="s">
        <v>0</v>
      </c>
      <c r="I84" s="31"/>
      <c r="J84" s="22">
        <v>1</v>
      </c>
      <c r="K84" s="23">
        <v>0</v>
      </c>
      <c r="L84" s="23">
        <v>0</v>
      </c>
      <c r="M84" s="23">
        <v>0</v>
      </c>
      <c r="N84" s="23">
        <v>0</v>
      </c>
      <c r="O84" s="23">
        <v>0</v>
      </c>
      <c r="P84" s="23">
        <v>0</v>
      </c>
      <c r="Q84" s="23">
        <v>0</v>
      </c>
      <c r="R84" s="23">
        <v>0</v>
      </c>
      <c r="S84" s="23">
        <v>0</v>
      </c>
      <c r="T84" s="23">
        <v>0</v>
      </c>
      <c r="U84" s="23">
        <v>0</v>
      </c>
      <c r="V84" s="23">
        <v>0</v>
      </c>
      <c r="W84" s="23">
        <v>0</v>
      </c>
      <c r="X84" s="23">
        <v>1</v>
      </c>
    </row>
    <row r="85" spans="1:255" ht="13.7" customHeight="1">
      <c r="B85" s="72"/>
      <c r="C85" s="72"/>
      <c r="D85" s="72"/>
      <c r="E85" s="72"/>
      <c r="F85" s="72"/>
      <c r="H85" s="29" t="s">
        <v>1</v>
      </c>
      <c r="I85" s="31"/>
      <c r="J85" s="22">
        <v>1</v>
      </c>
      <c r="K85" s="32">
        <v>0</v>
      </c>
      <c r="L85" s="32">
        <v>0</v>
      </c>
      <c r="M85" s="32">
        <v>0</v>
      </c>
      <c r="N85" s="32">
        <v>0</v>
      </c>
      <c r="O85" s="32">
        <v>0</v>
      </c>
      <c r="P85" s="32">
        <v>0</v>
      </c>
      <c r="Q85" s="32">
        <v>0</v>
      </c>
      <c r="R85" s="32">
        <v>1</v>
      </c>
      <c r="S85" s="32">
        <v>0</v>
      </c>
      <c r="T85" s="32">
        <v>0</v>
      </c>
      <c r="U85" s="32">
        <v>0</v>
      </c>
      <c r="V85" s="32">
        <v>0</v>
      </c>
      <c r="W85" s="32">
        <v>0</v>
      </c>
      <c r="X85" s="32">
        <v>0</v>
      </c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6"/>
      <c r="GI85" s="6"/>
      <c r="GJ85" s="6"/>
      <c r="GK85" s="6"/>
      <c r="GL85" s="6"/>
      <c r="GM85" s="6"/>
      <c r="GN85" s="6"/>
      <c r="GO85" s="6"/>
      <c r="GP85" s="6"/>
      <c r="GQ85" s="6"/>
      <c r="GR85" s="6"/>
      <c r="GS85" s="6"/>
      <c r="GT85" s="6"/>
      <c r="GU85" s="6"/>
      <c r="GV85" s="6"/>
      <c r="GW85" s="6"/>
      <c r="GX85" s="6"/>
      <c r="GY85" s="6"/>
      <c r="GZ85" s="6"/>
      <c r="HA85" s="6"/>
      <c r="HB85" s="6"/>
      <c r="HC85" s="6"/>
      <c r="HD85" s="6"/>
      <c r="HE85" s="6"/>
      <c r="HF85" s="6"/>
      <c r="HG85" s="6"/>
      <c r="HH85" s="6"/>
      <c r="HI85" s="6"/>
      <c r="HJ85" s="6"/>
      <c r="HK85" s="6"/>
      <c r="HL85" s="6"/>
      <c r="HM85" s="6"/>
      <c r="HN85" s="6"/>
      <c r="HO85" s="6"/>
      <c r="HP85" s="6"/>
      <c r="HQ85" s="6"/>
      <c r="HR85" s="6"/>
      <c r="HS85" s="6"/>
      <c r="HT85" s="6"/>
      <c r="HU85" s="6"/>
      <c r="HV85" s="6"/>
      <c r="HW85" s="6"/>
      <c r="HX85" s="6"/>
      <c r="HY85" s="6"/>
      <c r="HZ85" s="6"/>
      <c r="IA85" s="6"/>
      <c r="IB85" s="6"/>
      <c r="IC85" s="6"/>
      <c r="ID85" s="6"/>
      <c r="IE85" s="6"/>
      <c r="IF85" s="6"/>
      <c r="IG85" s="6"/>
      <c r="IH85" s="6"/>
      <c r="II85" s="6"/>
      <c r="IJ85" s="6"/>
      <c r="IK85" s="6"/>
      <c r="IL85" s="6"/>
      <c r="IM85" s="6"/>
      <c r="IN85" s="6"/>
      <c r="IO85" s="6"/>
      <c r="IP85" s="6"/>
      <c r="IQ85" s="6"/>
      <c r="IR85" s="6"/>
      <c r="IS85" s="6"/>
      <c r="IT85" s="6"/>
      <c r="IU85" s="6"/>
    </row>
    <row r="86" spans="1:255" s="4" customFormat="1" ht="13.7" customHeight="1">
      <c r="A86" s="21"/>
      <c r="B86" s="75" t="s">
        <v>58</v>
      </c>
      <c r="C86" s="72"/>
      <c r="D86" s="72"/>
      <c r="E86" s="72"/>
      <c r="F86" s="72"/>
      <c r="G86" s="21"/>
      <c r="H86" s="29" t="s">
        <v>2</v>
      </c>
      <c r="I86" s="31"/>
      <c r="J86" s="22">
        <v>120</v>
      </c>
      <c r="K86" s="23">
        <v>0</v>
      </c>
      <c r="L86" s="23">
        <v>0</v>
      </c>
      <c r="M86" s="23">
        <v>0</v>
      </c>
      <c r="N86" s="23">
        <v>1</v>
      </c>
      <c r="O86" s="23">
        <v>1</v>
      </c>
      <c r="P86" s="23">
        <v>8</v>
      </c>
      <c r="Q86" s="23">
        <v>7</v>
      </c>
      <c r="R86" s="23">
        <v>12</v>
      </c>
      <c r="S86" s="23">
        <v>19</v>
      </c>
      <c r="T86" s="23">
        <v>17</v>
      </c>
      <c r="U86" s="23">
        <v>18</v>
      </c>
      <c r="V86" s="23">
        <v>11</v>
      </c>
      <c r="W86" s="23">
        <v>10</v>
      </c>
      <c r="X86" s="23">
        <v>16</v>
      </c>
    </row>
    <row r="87" spans="1:255" s="6" customFormat="1" ht="13.7" customHeight="1">
      <c r="A87" s="21"/>
      <c r="B87" s="72" t="s">
        <v>59</v>
      </c>
      <c r="C87" s="72"/>
      <c r="D87" s="72"/>
      <c r="E87" s="72"/>
      <c r="F87" s="72"/>
      <c r="G87" s="21"/>
      <c r="H87" s="29" t="s">
        <v>0</v>
      </c>
      <c r="I87" s="31"/>
      <c r="J87" s="22">
        <v>183</v>
      </c>
      <c r="K87" s="23">
        <v>0</v>
      </c>
      <c r="L87" s="23">
        <v>0</v>
      </c>
      <c r="M87" s="23">
        <v>1</v>
      </c>
      <c r="N87" s="23">
        <v>3</v>
      </c>
      <c r="O87" s="23">
        <v>18</v>
      </c>
      <c r="P87" s="23">
        <v>26</v>
      </c>
      <c r="Q87" s="23">
        <v>23</v>
      </c>
      <c r="R87" s="23">
        <v>26</v>
      </c>
      <c r="S87" s="23">
        <v>21</v>
      </c>
      <c r="T87" s="23">
        <v>17</v>
      </c>
      <c r="U87" s="23">
        <v>14</v>
      </c>
      <c r="V87" s="23">
        <v>9</v>
      </c>
      <c r="W87" s="23">
        <v>10</v>
      </c>
      <c r="X87" s="23">
        <v>15</v>
      </c>
    </row>
    <row r="88" spans="1:255" ht="13.7" customHeight="1">
      <c r="B88" s="72"/>
      <c r="C88" s="72"/>
      <c r="D88" s="72"/>
      <c r="E88" s="72"/>
      <c r="F88" s="72"/>
      <c r="H88" s="29" t="s">
        <v>1</v>
      </c>
      <c r="I88" s="31"/>
      <c r="J88" s="22">
        <v>8</v>
      </c>
      <c r="K88" s="32">
        <v>0</v>
      </c>
      <c r="L88" s="32">
        <v>0</v>
      </c>
      <c r="M88" s="32">
        <v>0</v>
      </c>
      <c r="N88" s="32">
        <v>0</v>
      </c>
      <c r="O88" s="32">
        <v>2</v>
      </c>
      <c r="P88" s="32">
        <v>2</v>
      </c>
      <c r="Q88" s="32">
        <v>1</v>
      </c>
      <c r="R88" s="32">
        <v>0</v>
      </c>
      <c r="S88" s="32">
        <v>1</v>
      </c>
      <c r="T88" s="32">
        <v>2</v>
      </c>
      <c r="U88" s="32">
        <v>0</v>
      </c>
      <c r="V88" s="32">
        <v>0</v>
      </c>
      <c r="W88" s="32">
        <v>0</v>
      </c>
      <c r="X88" s="32">
        <v>0</v>
      </c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6"/>
      <c r="GI88" s="6"/>
      <c r="GJ88" s="6"/>
      <c r="GK88" s="6"/>
      <c r="GL88" s="6"/>
      <c r="GM88" s="6"/>
      <c r="GN88" s="6"/>
      <c r="GO88" s="6"/>
      <c r="GP88" s="6"/>
      <c r="GQ88" s="6"/>
      <c r="GR88" s="6"/>
      <c r="GS88" s="6"/>
      <c r="GT88" s="6"/>
      <c r="GU88" s="6"/>
      <c r="GV88" s="6"/>
      <c r="GW88" s="6"/>
      <c r="GX88" s="6"/>
      <c r="GY88" s="6"/>
      <c r="GZ88" s="6"/>
      <c r="HA88" s="6"/>
      <c r="HB88" s="6"/>
      <c r="HC88" s="6"/>
      <c r="HD88" s="6"/>
      <c r="HE88" s="6"/>
      <c r="HF88" s="6"/>
      <c r="HG88" s="6"/>
      <c r="HH88" s="6"/>
      <c r="HI88" s="6"/>
      <c r="HJ88" s="6"/>
      <c r="HK88" s="6"/>
      <c r="HL88" s="6"/>
      <c r="HM88" s="6"/>
      <c r="HN88" s="6"/>
      <c r="HO88" s="6"/>
      <c r="HP88" s="6"/>
      <c r="HQ88" s="6"/>
      <c r="HR88" s="6"/>
      <c r="HS88" s="6"/>
      <c r="HT88" s="6"/>
      <c r="HU88" s="6"/>
      <c r="HV88" s="6"/>
      <c r="HW88" s="6"/>
      <c r="HX88" s="6"/>
      <c r="HY88" s="6"/>
      <c r="HZ88" s="6"/>
      <c r="IA88" s="6"/>
      <c r="IB88" s="6"/>
      <c r="IC88" s="6"/>
      <c r="ID88" s="6"/>
      <c r="IE88" s="6"/>
      <c r="IF88" s="6"/>
      <c r="IG88" s="6"/>
      <c r="IH88" s="6"/>
      <c r="II88" s="6"/>
      <c r="IJ88" s="6"/>
      <c r="IK88" s="6"/>
      <c r="IL88" s="6"/>
      <c r="IM88" s="6"/>
      <c r="IN88" s="6"/>
      <c r="IO88" s="6"/>
      <c r="IP88" s="6"/>
      <c r="IQ88" s="6"/>
      <c r="IR88" s="6"/>
      <c r="IS88" s="6"/>
      <c r="IT88" s="6"/>
      <c r="IU88" s="6"/>
    </row>
    <row r="89" spans="1:255" ht="14.1" customHeight="1">
      <c r="B89" s="47"/>
      <c r="C89" s="47"/>
      <c r="D89" s="47"/>
      <c r="E89" s="47"/>
      <c r="F89" s="47"/>
      <c r="H89" s="29"/>
      <c r="I89" s="31"/>
      <c r="J89" s="2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  <c r="GA89" s="6"/>
      <c r="GB89" s="6"/>
      <c r="GC89" s="6"/>
      <c r="GD89" s="6"/>
      <c r="GE89" s="6"/>
      <c r="GF89" s="6"/>
      <c r="GG89" s="6"/>
      <c r="GH89" s="6"/>
      <c r="GI89" s="6"/>
      <c r="GJ89" s="6"/>
      <c r="GK89" s="6"/>
      <c r="GL89" s="6"/>
      <c r="GM89" s="6"/>
      <c r="GN89" s="6"/>
      <c r="GO89" s="6"/>
      <c r="GP89" s="6"/>
      <c r="GQ89" s="6"/>
      <c r="GR89" s="6"/>
      <c r="GS89" s="6"/>
      <c r="GT89" s="6"/>
      <c r="GU89" s="6"/>
      <c r="GV89" s="6"/>
      <c r="GW89" s="6"/>
      <c r="GX89" s="6"/>
      <c r="GY89" s="6"/>
      <c r="GZ89" s="6"/>
      <c r="HA89" s="6"/>
      <c r="HB89" s="6"/>
      <c r="HC89" s="6"/>
      <c r="HD89" s="6"/>
      <c r="HE89" s="6"/>
      <c r="HF89" s="6"/>
      <c r="HG89" s="6"/>
      <c r="HH89" s="6"/>
      <c r="HI89" s="6"/>
      <c r="HJ89" s="6"/>
      <c r="HK89" s="6"/>
      <c r="HL89" s="6"/>
      <c r="HM89" s="6"/>
      <c r="HN89" s="6"/>
      <c r="HO89" s="6"/>
      <c r="HP89" s="6"/>
      <c r="HQ89" s="6"/>
      <c r="HR89" s="6"/>
      <c r="HS89" s="6"/>
      <c r="HT89" s="6"/>
      <c r="HU89" s="6"/>
      <c r="HV89" s="6"/>
      <c r="HW89" s="6"/>
      <c r="HX89" s="6"/>
      <c r="HY89" s="6"/>
      <c r="HZ89" s="6"/>
      <c r="IA89" s="6"/>
      <c r="IB89" s="6"/>
      <c r="IC89" s="6"/>
      <c r="ID89" s="6"/>
      <c r="IE89" s="6"/>
      <c r="IF89" s="6"/>
      <c r="IG89" s="6"/>
      <c r="IH89" s="6"/>
      <c r="II89" s="6"/>
      <c r="IJ89" s="6"/>
      <c r="IK89" s="6"/>
      <c r="IL89" s="6"/>
      <c r="IM89" s="6"/>
      <c r="IN89" s="6"/>
      <c r="IO89" s="6"/>
      <c r="IP89" s="6"/>
      <c r="IQ89" s="6"/>
      <c r="IR89" s="6"/>
      <c r="IS89" s="6"/>
      <c r="IT89" s="6"/>
      <c r="IU89" s="6"/>
    </row>
    <row r="90" spans="1:255" s="6" customFormat="1" ht="13.7" customHeight="1">
      <c r="A90" s="21"/>
      <c r="B90" s="63" t="s">
        <v>60</v>
      </c>
      <c r="C90" s="63"/>
      <c r="D90" s="63"/>
      <c r="E90" s="63"/>
      <c r="F90" s="63"/>
      <c r="G90" s="26"/>
      <c r="H90" s="30" t="s">
        <v>0</v>
      </c>
      <c r="I90" s="31"/>
      <c r="J90" s="27">
        <v>5965</v>
      </c>
      <c r="K90" s="28">
        <v>0</v>
      </c>
      <c r="L90" s="28">
        <v>0</v>
      </c>
      <c r="M90" s="28">
        <v>2</v>
      </c>
      <c r="N90" s="28">
        <v>159</v>
      </c>
      <c r="O90" s="28">
        <v>351</v>
      </c>
      <c r="P90" s="28">
        <v>540</v>
      </c>
      <c r="Q90" s="28">
        <v>818</v>
      </c>
      <c r="R90" s="28">
        <v>974</v>
      </c>
      <c r="S90" s="28">
        <v>987</v>
      </c>
      <c r="T90" s="28">
        <v>805</v>
      </c>
      <c r="U90" s="28">
        <v>574</v>
      </c>
      <c r="V90" s="28">
        <v>308</v>
      </c>
      <c r="W90" s="28">
        <v>226</v>
      </c>
      <c r="X90" s="28">
        <v>221</v>
      </c>
    </row>
    <row r="91" spans="1:255" ht="13.7" customHeight="1">
      <c r="B91" s="63"/>
      <c r="C91" s="63"/>
      <c r="D91" s="63"/>
      <c r="E91" s="63"/>
      <c r="F91" s="63"/>
      <c r="G91" s="26"/>
      <c r="H91" s="30" t="s">
        <v>1</v>
      </c>
      <c r="I91" s="31"/>
      <c r="J91" s="27">
        <v>744</v>
      </c>
      <c r="K91" s="40">
        <v>0</v>
      </c>
      <c r="L91" s="40">
        <v>0</v>
      </c>
      <c r="M91" s="40">
        <v>2</v>
      </c>
      <c r="N91" s="40">
        <v>30</v>
      </c>
      <c r="O91" s="40">
        <v>68</v>
      </c>
      <c r="P91" s="40">
        <v>110</v>
      </c>
      <c r="Q91" s="40">
        <v>110</v>
      </c>
      <c r="R91" s="40">
        <v>160</v>
      </c>
      <c r="S91" s="40">
        <v>118</v>
      </c>
      <c r="T91" s="40">
        <v>85</v>
      </c>
      <c r="U91" s="40">
        <v>39</v>
      </c>
      <c r="V91" s="40">
        <v>10</v>
      </c>
      <c r="W91" s="40">
        <v>6</v>
      </c>
      <c r="X91" s="40">
        <v>6</v>
      </c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  <c r="GA91" s="6"/>
      <c r="GB91" s="6"/>
      <c r="GC91" s="6"/>
      <c r="GD91" s="6"/>
      <c r="GE91" s="6"/>
      <c r="GF91" s="6"/>
      <c r="GG91" s="6"/>
      <c r="GH91" s="6"/>
      <c r="GI91" s="6"/>
      <c r="GJ91" s="6"/>
      <c r="GK91" s="6"/>
      <c r="GL91" s="6"/>
      <c r="GM91" s="6"/>
      <c r="GN91" s="6"/>
      <c r="GO91" s="6"/>
      <c r="GP91" s="6"/>
      <c r="GQ91" s="6"/>
      <c r="GR91" s="6"/>
      <c r="GS91" s="6"/>
      <c r="GT91" s="6"/>
      <c r="GU91" s="6"/>
      <c r="GV91" s="6"/>
      <c r="GW91" s="6"/>
      <c r="GX91" s="6"/>
      <c r="GY91" s="6"/>
      <c r="GZ91" s="6"/>
      <c r="HA91" s="6"/>
      <c r="HB91" s="6"/>
      <c r="HC91" s="6"/>
      <c r="HD91" s="6"/>
      <c r="HE91" s="6"/>
      <c r="HF91" s="6"/>
      <c r="HG91" s="6"/>
      <c r="HH91" s="6"/>
      <c r="HI91" s="6"/>
      <c r="HJ91" s="6"/>
      <c r="HK91" s="6"/>
      <c r="HL91" s="6"/>
      <c r="HM91" s="6"/>
      <c r="HN91" s="6"/>
      <c r="HO91" s="6"/>
      <c r="HP91" s="6"/>
      <c r="HQ91" s="6"/>
      <c r="HR91" s="6"/>
      <c r="HS91" s="6"/>
      <c r="HT91" s="6"/>
      <c r="HU91" s="6"/>
      <c r="HV91" s="6"/>
      <c r="HW91" s="6"/>
      <c r="HX91" s="6"/>
      <c r="HY91" s="6"/>
      <c r="HZ91" s="6"/>
      <c r="IA91" s="6"/>
      <c r="IB91" s="6"/>
      <c r="IC91" s="6"/>
      <c r="ID91" s="6"/>
      <c r="IE91" s="6"/>
      <c r="IF91" s="6"/>
      <c r="IG91" s="6"/>
      <c r="IH91" s="6"/>
      <c r="II91" s="6"/>
      <c r="IJ91" s="6"/>
      <c r="IK91" s="6"/>
      <c r="IL91" s="6"/>
      <c r="IM91" s="6"/>
      <c r="IN91" s="6"/>
      <c r="IO91" s="6"/>
      <c r="IP91" s="6"/>
      <c r="IQ91" s="6"/>
      <c r="IR91" s="6"/>
      <c r="IS91" s="6"/>
      <c r="IT91" s="6"/>
      <c r="IU91" s="6"/>
    </row>
    <row r="92" spans="1:255" ht="14.1" customHeight="1">
      <c r="B92" s="45"/>
      <c r="C92" s="45"/>
      <c r="D92" s="45"/>
      <c r="E92" s="45"/>
      <c r="F92" s="45"/>
      <c r="G92" s="26"/>
      <c r="H92" s="30"/>
      <c r="I92" s="31"/>
      <c r="J92" s="27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  <c r="GA92" s="6"/>
      <c r="GB92" s="6"/>
      <c r="GC92" s="6"/>
      <c r="GD92" s="6"/>
      <c r="GE92" s="6"/>
      <c r="GF92" s="6"/>
      <c r="GG92" s="6"/>
      <c r="GH92" s="6"/>
      <c r="GI92" s="6"/>
      <c r="GJ92" s="6"/>
      <c r="GK92" s="6"/>
      <c r="GL92" s="6"/>
      <c r="GM92" s="6"/>
      <c r="GN92" s="6"/>
      <c r="GO92" s="6"/>
      <c r="GP92" s="6"/>
      <c r="GQ92" s="6"/>
      <c r="GR92" s="6"/>
      <c r="GS92" s="6"/>
      <c r="GT92" s="6"/>
      <c r="GU92" s="6"/>
      <c r="GV92" s="6"/>
      <c r="GW92" s="6"/>
      <c r="GX92" s="6"/>
      <c r="GY92" s="6"/>
      <c r="GZ92" s="6"/>
      <c r="HA92" s="6"/>
      <c r="HB92" s="6"/>
      <c r="HC92" s="6"/>
      <c r="HD92" s="6"/>
      <c r="HE92" s="6"/>
      <c r="HF92" s="6"/>
      <c r="HG92" s="6"/>
      <c r="HH92" s="6"/>
      <c r="HI92" s="6"/>
      <c r="HJ92" s="6"/>
      <c r="HK92" s="6"/>
      <c r="HL92" s="6"/>
      <c r="HM92" s="6"/>
      <c r="HN92" s="6"/>
      <c r="HO92" s="6"/>
      <c r="HP92" s="6"/>
      <c r="HQ92" s="6"/>
      <c r="HR92" s="6"/>
      <c r="HS92" s="6"/>
      <c r="HT92" s="6"/>
      <c r="HU92" s="6"/>
      <c r="HV92" s="6"/>
      <c r="HW92" s="6"/>
      <c r="HX92" s="6"/>
      <c r="HY92" s="6"/>
      <c r="HZ92" s="6"/>
      <c r="IA92" s="6"/>
      <c r="IB92" s="6"/>
      <c r="IC92" s="6"/>
      <c r="ID92" s="6"/>
      <c r="IE92" s="6"/>
      <c r="IF92" s="6"/>
      <c r="IG92" s="6"/>
      <c r="IH92" s="6"/>
      <c r="II92" s="6"/>
      <c r="IJ92" s="6"/>
      <c r="IK92" s="6"/>
      <c r="IL92" s="6"/>
      <c r="IM92" s="6"/>
      <c r="IN92" s="6"/>
      <c r="IO92" s="6"/>
      <c r="IP92" s="6"/>
      <c r="IQ92" s="6"/>
      <c r="IR92" s="6"/>
      <c r="IS92" s="6"/>
      <c r="IT92" s="6"/>
      <c r="IU92" s="6"/>
    </row>
    <row r="93" spans="1:255" s="4" customFormat="1" ht="13.5" customHeight="1">
      <c r="A93" s="6"/>
      <c r="B93" s="72" t="s">
        <v>61</v>
      </c>
      <c r="C93" s="72"/>
      <c r="D93" s="72"/>
      <c r="E93" s="72"/>
      <c r="F93" s="72"/>
      <c r="G93" s="18"/>
      <c r="H93" s="29"/>
      <c r="I93" s="31"/>
      <c r="J93" s="22">
        <v>0</v>
      </c>
      <c r="K93" s="23">
        <v>0</v>
      </c>
      <c r="L93" s="23">
        <v>0</v>
      </c>
      <c r="M93" s="23">
        <v>0</v>
      </c>
      <c r="N93" s="23">
        <v>0</v>
      </c>
      <c r="O93" s="23">
        <v>0</v>
      </c>
      <c r="P93" s="23">
        <v>0</v>
      </c>
      <c r="Q93" s="23">
        <v>0</v>
      </c>
      <c r="R93" s="23">
        <v>0</v>
      </c>
      <c r="S93" s="23">
        <v>0</v>
      </c>
      <c r="T93" s="23">
        <v>0</v>
      </c>
      <c r="U93" s="23">
        <v>0</v>
      </c>
      <c r="V93" s="23">
        <v>0</v>
      </c>
      <c r="W93" s="23">
        <v>0</v>
      </c>
      <c r="X93" s="23">
        <v>0</v>
      </c>
    </row>
    <row r="94" spans="1:255" s="4" customFormat="1" ht="13.7" customHeight="1">
      <c r="A94" s="21"/>
      <c r="B94" s="72" t="s">
        <v>62</v>
      </c>
      <c r="C94" s="72"/>
      <c r="D94" s="72"/>
      <c r="E94" s="72"/>
      <c r="F94" s="72"/>
      <c r="G94" s="21"/>
      <c r="H94" s="29" t="s">
        <v>2</v>
      </c>
      <c r="I94" s="31"/>
      <c r="J94" s="22">
        <v>3</v>
      </c>
      <c r="K94" s="23">
        <v>0</v>
      </c>
      <c r="L94" s="23">
        <v>0</v>
      </c>
      <c r="M94" s="23">
        <v>0</v>
      </c>
      <c r="N94" s="23">
        <v>0</v>
      </c>
      <c r="O94" s="23">
        <v>0</v>
      </c>
      <c r="P94" s="23">
        <v>0</v>
      </c>
      <c r="Q94" s="23">
        <v>0</v>
      </c>
      <c r="R94" s="23">
        <v>0</v>
      </c>
      <c r="S94" s="23">
        <v>1</v>
      </c>
      <c r="T94" s="23">
        <v>0</v>
      </c>
      <c r="U94" s="23">
        <v>1</v>
      </c>
      <c r="V94" s="23">
        <v>0</v>
      </c>
      <c r="W94" s="23">
        <v>1</v>
      </c>
      <c r="X94" s="23">
        <v>0</v>
      </c>
    </row>
    <row r="95" spans="1:255" s="6" customFormat="1" ht="13.7" customHeight="1">
      <c r="A95" s="21"/>
      <c r="B95" s="74" t="s">
        <v>63</v>
      </c>
      <c r="C95" s="72"/>
      <c r="D95" s="72"/>
      <c r="E95" s="72"/>
      <c r="F95" s="72"/>
      <c r="G95" s="21"/>
      <c r="H95" s="29" t="s">
        <v>0</v>
      </c>
      <c r="I95" s="31"/>
      <c r="J95" s="22">
        <v>67</v>
      </c>
      <c r="K95" s="23">
        <v>0</v>
      </c>
      <c r="L95" s="23">
        <v>0</v>
      </c>
      <c r="M95" s="23">
        <v>0</v>
      </c>
      <c r="N95" s="23">
        <v>1</v>
      </c>
      <c r="O95" s="23">
        <v>0</v>
      </c>
      <c r="P95" s="23">
        <v>2</v>
      </c>
      <c r="Q95" s="23">
        <v>5</v>
      </c>
      <c r="R95" s="23">
        <v>9</v>
      </c>
      <c r="S95" s="23">
        <v>9</v>
      </c>
      <c r="T95" s="23">
        <v>15</v>
      </c>
      <c r="U95" s="23">
        <v>7</v>
      </c>
      <c r="V95" s="23">
        <v>9</v>
      </c>
      <c r="W95" s="23">
        <v>2</v>
      </c>
      <c r="X95" s="23">
        <v>8</v>
      </c>
    </row>
    <row r="96" spans="1:255" ht="13.7" customHeight="1">
      <c r="B96" s="72"/>
      <c r="C96" s="72"/>
      <c r="D96" s="72"/>
      <c r="E96" s="72"/>
      <c r="F96" s="72"/>
      <c r="H96" s="29" t="s">
        <v>1</v>
      </c>
      <c r="I96" s="31"/>
      <c r="J96" s="22">
        <v>1</v>
      </c>
      <c r="K96" s="32">
        <v>0</v>
      </c>
      <c r="L96" s="32">
        <v>0</v>
      </c>
      <c r="M96" s="32">
        <v>0</v>
      </c>
      <c r="N96" s="32">
        <v>0</v>
      </c>
      <c r="O96" s="32">
        <v>0</v>
      </c>
      <c r="P96" s="32">
        <v>0</v>
      </c>
      <c r="Q96" s="32">
        <v>0</v>
      </c>
      <c r="R96" s="32">
        <v>1</v>
      </c>
      <c r="S96" s="32">
        <v>0</v>
      </c>
      <c r="T96" s="32">
        <v>0</v>
      </c>
      <c r="U96" s="32">
        <v>0</v>
      </c>
      <c r="V96" s="32">
        <v>0</v>
      </c>
      <c r="W96" s="32">
        <v>0</v>
      </c>
      <c r="X96" s="32">
        <v>0</v>
      </c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  <c r="GA96" s="6"/>
      <c r="GB96" s="6"/>
      <c r="GC96" s="6"/>
      <c r="GD96" s="6"/>
      <c r="GE96" s="6"/>
      <c r="GF96" s="6"/>
      <c r="GG96" s="6"/>
      <c r="GH96" s="6"/>
      <c r="GI96" s="6"/>
      <c r="GJ96" s="6"/>
      <c r="GK96" s="6"/>
      <c r="GL96" s="6"/>
      <c r="GM96" s="6"/>
      <c r="GN96" s="6"/>
      <c r="GO96" s="6"/>
      <c r="GP96" s="6"/>
      <c r="GQ96" s="6"/>
      <c r="GR96" s="6"/>
      <c r="GS96" s="6"/>
      <c r="GT96" s="6"/>
      <c r="GU96" s="6"/>
      <c r="GV96" s="6"/>
      <c r="GW96" s="6"/>
      <c r="GX96" s="6"/>
      <c r="GY96" s="6"/>
      <c r="GZ96" s="6"/>
      <c r="HA96" s="6"/>
      <c r="HB96" s="6"/>
      <c r="HC96" s="6"/>
      <c r="HD96" s="6"/>
      <c r="HE96" s="6"/>
      <c r="HF96" s="6"/>
      <c r="HG96" s="6"/>
      <c r="HH96" s="6"/>
      <c r="HI96" s="6"/>
      <c r="HJ96" s="6"/>
      <c r="HK96" s="6"/>
      <c r="HL96" s="6"/>
      <c r="HM96" s="6"/>
      <c r="HN96" s="6"/>
      <c r="HO96" s="6"/>
      <c r="HP96" s="6"/>
      <c r="HQ96" s="6"/>
      <c r="HR96" s="6"/>
      <c r="HS96" s="6"/>
      <c r="HT96" s="6"/>
      <c r="HU96" s="6"/>
      <c r="HV96" s="6"/>
      <c r="HW96" s="6"/>
      <c r="HX96" s="6"/>
      <c r="HY96" s="6"/>
      <c r="HZ96" s="6"/>
      <c r="IA96" s="6"/>
      <c r="IB96" s="6"/>
      <c r="IC96" s="6"/>
      <c r="ID96" s="6"/>
      <c r="IE96" s="6"/>
      <c r="IF96" s="6"/>
      <c r="IG96" s="6"/>
      <c r="IH96" s="6"/>
      <c r="II96" s="6"/>
      <c r="IJ96" s="6"/>
      <c r="IK96" s="6"/>
      <c r="IL96" s="6"/>
      <c r="IM96" s="6"/>
      <c r="IN96" s="6"/>
      <c r="IO96" s="6"/>
      <c r="IP96" s="6"/>
      <c r="IQ96" s="6"/>
      <c r="IR96" s="6"/>
      <c r="IS96" s="6"/>
      <c r="IT96" s="6"/>
      <c r="IU96" s="6"/>
    </row>
    <row r="97" spans="1:255" s="6" customFormat="1" ht="13.7" customHeight="1">
      <c r="A97" s="21"/>
      <c r="B97" s="72" t="s">
        <v>64</v>
      </c>
      <c r="C97" s="72"/>
      <c r="D97" s="72"/>
      <c r="E97" s="72"/>
      <c r="F97" s="72"/>
      <c r="G97" s="21"/>
      <c r="H97" s="29" t="s">
        <v>0</v>
      </c>
      <c r="I97" s="31"/>
      <c r="J97" s="22">
        <v>7</v>
      </c>
      <c r="K97" s="23">
        <v>0</v>
      </c>
      <c r="L97" s="23">
        <v>0</v>
      </c>
      <c r="M97" s="23">
        <v>0</v>
      </c>
      <c r="N97" s="23">
        <v>1</v>
      </c>
      <c r="O97" s="23">
        <v>1</v>
      </c>
      <c r="P97" s="23">
        <v>1</v>
      </c>
      <c r="Q97" s="23">
        <v>0</v>
      </c>
      <c r="R97" s="23">
        <v>2</v>
      </c>
      <c r="S97" s="23">
        <v>1</v>
      </c>
      <c r="T97" s="23">
        <v>1</v>
      </c>
      <c r="U97" s="23">
        <v>0</v>
      </c>
      <c r="V97" s="23">
        <v>0</v>
      </c>
      <c r="W97" s="23">
        <v>0</v>
      </c>
      <c r="X97" s="23">
        <v>0</v>
      </c>
    </row>
    <row r="98" spans="1:255" ht="13.7" customHeight="1">
      <c r="B98" s="72"/>
      <c r="C98" s="72"/>
      <c r="D98" s="72"/>
      <c r="E98" s="72"/>
      <c r="F98" s="72"/>
      <c r="H98" s="29" t="s">
        <v>1</v>
      </c>
      <c r="I98" s="31"/>
      <c r="J98" s="22">
        <v>2</v>
      </c>
      <c r="K98" s="32">
        <v>0</v>
      </c>
      <c r="L98" s="32">
        <v>0</v>
      </c>
      <c r="M98" s="32">
        <v>0</v>
      </c>
      <c r="N98" s="32">
        <v>1</v>
      </c>
      <c r="O98" s="32">
        <v>0</v>
      </c>
      <c r="P98" s="32">
        <v>0</v>
      </c>
      <c r="Q98" s="32">
        <v>0</v>
      </c>
      <c r="R98" s="32">
        <v>0</v>
      </c>
      <c r="S98" s="32">
        <v>0</v>
      </c>
      <c r="T98" s="32">
        <v>1</v>
      </c>
      <c r="U98" s="32">
        <v>0</v>
      </c>
      <c r="V98" s="32">
        <v>0</v>
      </c>
      <c r="W98" s="32">
        <v>0</v>
      </c>
      <c r="X98" s="32">
        <v>0</v>
      </c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  <c r="GA98" s="6"/>
      <c r="GB98" s="6"/>
      <c r="GC98" s="6"/>
      <c r="GD98" s="6"/>
      <c r="GE98" s="6"/>
      <c r="GF98" s="6"/>
      <c r="GG98" s="6"/>
      <c r="GH98" s="6"/>
      <c r="GI98" s="6"/>
      <c r="GJ98" s="6"/>
      <c r="GK98" s="6"/>
      <c r="GL98" s="6"/>
      <c r="GM98" s="6"/>
      <c r="GN98" s="6"/>
      <c r="GO98" s="6"/>
      <c r="GP98" s="6"/>
      <c r="GQ98" s="6"/>
      <c r="GR98" s="6"/>
      <c r="GS98" s="6"/>
      <c r="GT98" s="6"/>
      <c r="GU98" s="6"/>
      <c r="GV98" s="6"/>
      <c r="GW98" s="6"/>
      <c r="GX98" s="6"/>
      <c r="GY98" s="6"/>
      <c r="GZ98" s="6"/>
      <c r="HA98" s="6"/>
      <c r="HB98" s="6"/>
      <c r="HC98" s="6"/>
      <c r="HD98" s="6"/>
      <c r="HE98" s="6"/>
      <c r="HF98" s="6"/>
      <c r="HG98" s="6"/>
      <c r="HH98" s="6"/>
      <c r="HI98" s="6"/>
      <c r="HJ98" s="6"/>
      <c r="HK98" s="6"/>
      <c r="HL98" s="6"/>
      <c r="HM98" s="6"/>
      <c r="HN98" s="6"/>
      <c r="HO98" s="6"/>
      <c r="HP98" s="6"/>
      <c r="HQ98" s="6"/>
      <c r="HR98" s="6"/>
      <c r="HS98" s="6"/>
      <c r="HT98" s="6"/>
      <c r="HU98" s="6"/>
      <c r="HV98" s="6"/>
      <c r="HW98" s="6"/>
      <c r="HX98" s="6"/>
      <c r="HY98" s="6"/>
      <c r="HZ98" s="6"/>
      <c r="IA98" s="6"/>
      <c r="IB98" s="6"/>
      <c r="IC98" s="6"/>
      <c r="ID98" s="6"/>
      <c r="IE98" s="6"/>
      <c r="IF98" s="6"/>
      <c r="IG98" s="6"/>
      <c r="IH98" s="6"/>
      <c r="II98" s="6"/>
      <c r="IJ98" s="6"/>
      <c r="IK98" s="6"/>
      <c r="IL98" s="6"/>
      <c r="IM98" s="6"/>
      <c r="IN98" s="6"/>
      <c r="IO98" s="6"/>
      <c r="IP98" s="6"/>
      <c r="IQ98" s="6"/>
      <c r="IR98" s="6"/>
      <c r="IS98" s="6"/>
      <c r="IT98" s="6"/>
      <c r="IU98" s="6"/>
    </row>
    <row r="99" spans="1:255" s="6" customFormat="1" ht="13.7" customHeight="1">
      <c r="A99" s="21"/>
      <c r="B99" s="72" t="s">
        <v>65</v>
      </c>
      <c r="C99" s="72"/>
      <c r="D99" s="72"/>
      <c r="E99" s="72"/>
      <c r="F99" s="72"/>
      <c r="G99" s="21"/>
      <c r="H99" s="29" t="s">
        <v>0</v>
      </c>
      <c r="I99" s="31"/>
      <c r="J99" s="22">
        <v>30</v>
      </c>
      <c r="K99" s="23">
        <v>0</v>
      </c>
      <c r="L99" s="23">
        <v>0</v>
      </c>
      <c r="M99" s="23">
        <v>0</v>
      </c>
      <c r="N99" s="23">
        <v>1</v>
      </c>
      <c r="O99" s="23">
        <v>2</v>
      </c>
      <c r="P99" s="23">
        <v>4</v>
      </c>
      <c r="Q99" s="23">
        <v>3</v>
      </c>
      <c r="R99" s="23">
        <v>8</v>
      </c>
      <c r="S99" s="23">
        <v>7</v>
      </c>
      <c r="T99" s="23">
        <v>1</v>
      </c>
      <c r="U99" s="23">
        <v>1</v>
      </c>
      <c r="V99" s="23">
        <v>0</v>
      </c>
      <c r="W99" s="23">
        <v>1</v>
      </c>
      <c r="X99" s="23">
        <v>2</v>
      </c>
    </row>
    <row r="100" spans="1:255" ht="13.7" customHeight="1">
      <c r="B100" s="72"/>
      <c r="C100" s="72"/>
      <c r="D100" s="72"/>
      <c r="E100" s="72"/>
      <c r="F100" s="72"/>
      <c r="H100" s="29" t="s">
        <v>1</v>
      </c>
      <c r="I100" s="31"/>
      <c r="J100" s="22">
        <v>1</v>
      </c>
      <c r="K100" s="32">
        <v>0</v>
      </c>
      <c r="L100" s="32">
        <v>0</v>
      </c>
      <c r="M100" s="32">
        <v>0</v>
      </c>
      <c r="N100" s="32">
        <v>0</v>
      </c>
      <c r="O100" s="32">
        <v>0</v>
      </c>
      <c r="P100" s="32">
        <v>0</v>
      </c>
      <c r="Q100" s="32">
        <v>1</v>
      </c>
      <c r="R100" s="32">
        <v>0</v>
      </c>
      <c r="S100" s="32">
        <v>0</v>
      </c>
      <c r="T100" s="32">
        <v>0</v>
      </c>
      <c r="U100" s="32">
        <v>0</v>
      </c>
      <c r="V100" s="32">
        <v>0</v>
      </c>
      <c r="W100" s="32">
        <v>0</v>
      </c>
      <c r="X100" s="32">
        <v>0</v>
      </c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  <c r="HA100" s="6"/>
      <c r="HB100" s="6"/>
      <c r="HC100" s="6"/>
      <c r="HD100" s="6"/>
      <c r="HE100" s="6"/>
      <c r="HF100" s="6"/>
      <c r="HG100" s="6"/>
      <c r="HH100" s="6"/>
      <c r="HI100" s="6"/>
      <c r="HJ100" s="6"/>
      <c r="HK100" s="6"/>
      <c r="HL100" s="6"/>
      <c r="HM100" s="6"/>
      <c r="HN100" s="6"/>
      <c r="HO100" s="6"/>
      <c r="HP100" s="6"/>
      <c r="HQ100" s="6"/>
      <c r="HR100" s="6"/>
      <c r="HS100" s="6"/>
      <c r="HT100" s="6"/>
      <c r="HU100" s="6"/>
      <c r="HV100" s="6"/>
      <c r="HW100" s="6"/>
      <c r="HX100" s="6"/>
      <c r="HY100" s="6"/>
      <c r="HZ100" s="6"/>
      <c r="IA100" s="6"/>
      <c r="IB100" s="6"/>
      <c r="IC100" s="6"/>
      <c r="ID100" s="6"/>
      <c r="IE100" s="6"/>
      <c r="IF100" s="6"/>
      <c r="IG100" s="6"/>
      <c r="IH100" s="6"/>
      <c r="II100" s="6"/>
      <c r="IJ100" s="6"/>
      <c r="IK100" s="6"/>
      <c r="IL100" s="6"/>
      <c r="IM100" s="6"/>
      <c r="IN100" s="6"/>
      <c r="IO100" s="6"/>
      <c r="IP100" s="6"/>
      <c r="IQ100" s="6"/>
      <c r="IR100" s="6"/>
      <c r="IS100" s="6"/>
      <c r="IT100" s="6"/>
      <c r="IU100" s="6"/>
    </row>
    <row r="101" spans="1:255" s="6" customFormat="1" ht="13.7" customHeight="1">
      <c r="A101" s="21"/>
      <c r="B101" s="74" t="s">
        <v>66</v>
      </c>
      <c r="C101" s="72"/>
      <c r="D101" s="72"/>
      <c r="E101" s="72"/>
      <c r="F101" s="72"/>
      <c r="G101" s="21"/>
      <c r="H101" s="29" t="s">
        <v>0</v>
      </c>
      <c r="I101" s="31"/>
      <c r="J101" s="22">
        <v>50</v>
      </c>
      <c r="K101" s="23">
        <v>0</v>
      </c>
      <c r="L101" s="23">
        <v>0</v>
      </c>
      <c r="M101" s="23">
        <v>1</v>
      </c>
      <c r="N101" s="23">
        <v>4</v>
      </c>
      <c r="O101" s="23">
        <v>8</v>
      </c>
      <c r="P101" s="23">
        <v>9</v>
      </c>
      <c r="Q101" s="23">
        <v>11</v>
      </c>
      <c r="R101" s="23">
        <v>9</v>
      </c>
      <c r="S101" s="23">
        <v>4</v>
      </c>
      <c r="T101" s="23">
        <v>3</v>
      </c>
      <c r="U101" s="23">
        <v>0</v>
      </c>
      <c r="V101" s="23">
        <v>0</v>
      </c>
      <c r="W101" s="23">
        <v>0</v>
      </c>
      <c r="X101" s="23">
        <v>1</v>
      </c>
    </row>
    <row r="102" spans="1:255" ht="13.7" customHeight="1">
      <c r="B102" s="72"/>
      <c r="C102" s="72"/>
      <c r="D102" s="72"/>
      <c r="E102" s="72"/>
      <c r="F102" s="72"/>
      <c r="H102" s="29" t="s">
        <v>1</v>
      </c>
      <c r="I102" s="31"/>
      <c r="J102" s="22">
        <v>3</v>
      </c>
      <c r="K102" s="32">
        <v>0</v>
      </c>
      <c r="L102" s="32">
        <v>0</v>
      </c>
      <c r="M102" s="32">
        <v>0</v>
      </c>
      <c r="N102" s="32">
        <v>0</v>
      </c>
      <c r="O102" s="32">
        <v>1</v>
      </c>
      <c r="P102" s="32">
        <v>0</v>
      </c>
      <c r="Q102" s="32">
        <v>1</v>
      </c>
      <c r="R102" s="32">
        <v>1</v>
      </c>
      <c r="S102" s="32">
        <v>0</v>
      </c>
      <c r="T102" s="32">
        <v>0</v>
      </c>
      <c r="U102" s="32">
        <v>0</v>
      </c>
      <c r="V102" s="32">
        <v>0</v>
      </c>
      <c r="W102" s="32">
        <v>0</v>
      </c>
      <c r="X102" s="32">
        <v>0</v>
      </c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  <c r="DM102" s="6"/>
      <c r="DN102" s="6"/>
      <c r="DO102" s="6"/>
      <c r="DP102" s="6"/>
      <c r="DQ102" s="6"/>
      <c r="DR102" s="6"/>
      <c r="DS102" s="6"/>
      <c r="DT102" s="6"/>
      <c r="DU102" s="6"/>
      <c r="DV102" s="6"/>
      <c r="DW102" s="6"/>
      <c r="DX102" s="6"/>
      <c r="DY102" s="6"/>
      <c r="DZ102" s="6"/>
      <c r="EA102" s="6"/>
      <c r="EB102" s="6"/>
      <c r="EC102" s="6"/>
      <c r="ED102" s="6"/>
      <c r="EE102" s="6"/>
      <c r="EF102" s="6"/>
      <c r="EG102" s="6"/>
      <c r="EH102" s="6"/>
      <c r="EI102" s="6"/>
      <c r="EJ102" s="6"/>
      <c r="EK102" s="6"/>
      <c r="EL102" s="6"/>
      <c r="EM102" s="6"/>
      <c r="EN102" s="6"/>
      <c r="EO102" s="6"/>
      <c r="EP102" s="6"/>
      <c r="EQ102" s="6"/>
      <c r="ER102" s="6"/>
      <c r="ES102" s="6"/>
      <c r="ET102" s="6"/>
      <c r="EU102" s="6"/>
      <c r="EV102" s="6"/>
      <c r="EW102" s="6"/>
      <c r="EX102" s="6"/>
      <c r="EY102" s="6"/>
      <c r="EZ102" s="6"/>
      <c r="FA102" s="6"/>
      <c r="FB102" s="6"/>
      <c r="FC102" s="6"/>
      <c r="FD102" s="6"/>
      <c r="FE102" s="6"/>
      <c r="FF102" s="6"/>
      <c r="FG102" s="6"/>
      <c r="FH102" s="6"/>
      <c r="FI102" s="6"/>
      <c r="FJ102" s="6"/>
      <c r="FK102" s="6"/>
      <c r="FL102" s="6"/>
      <c r="FM102" s="6"/>
      <c r="FN102" s="6"/>
      <c r="FO102" s="6"/>
      <c r="FP102" s="6"/>
      <c r="FQ102" s="6"/>
      <c r="FR102" s="6"/>
      <c r="FS102" s="6"/>
      <c r="FT102" s="6"/>
      <c r="FU102" s="6"/>
      <c r="FV102" s="6"/>
      <c r="FW102" s="6"/>
      <c r="FX102" s="6"/>
      <c r="FY102" s="6"/>
      <c r="FZ102" s="6"/>
      <c r="GA102" s="6"/>
      <c r="GB102" s="6"/>
      <c r="GC102" s="6"/>
      <c r="GD102" s="6"/>
      <c r="GE102" s="6"/>
      <c r="GF102" s="6"/>
      <c r="GG102" s="6"/>
      <c r="GH102" s="6"/>
      <c r="GI102" s="6"/>
      <c r="GJ102" s="6"/>
      <c r="GK102" s="6"/>
      <c r="GL102" s="6"/>
      <c r="GM102" s="6"/>
      <c r="GN102" s="6"/>
      <c r="GO102" s="6"/>
      <c r="GP102" s="6"/>
      <c r="GQ102" s="6"/>
      <c r="GR102" s="6"/>
      <c r="GS102" s="6"/>
      <c r="GT102" s="6"/>
      <c r="GU102" s="6"/>
      <c r="GV102" s="6"/>
      <c r="GW102" s="6"/>
      <c r="GX102" s="6"/>
      <c r="GY102" s="6"/>
      <c r="GZ102" s="6"/>
      <c r="HA102" s="6"/>
      <c r="HB102" s="6"/>
      <c r="HC102" s="6"/>
      <c r="HD102" s="6"/>
      <c r="HE102" s="6"/>
      <c r="HF102" s="6"/>
      <c r="HG102" s="6"/>
      <c r="HH102" s="6"/>
      <c r="HI102" s="6"/>
      <c r="HJ102" s="6"/>
      <c r="HK102" s="6"/>
      <c r="HL102" s="6"/>
      <c r="HM102" s="6"/>
      <c r="HN102" s="6"/>
      <c r="HO102" s="6"/>
      <c r="HP102" s="6"/>
      <c r="HQ102" s="6"/>
      <c r="HR102" s="6"/>
      <c r="HS102" s="6"/>
      <c r="HT102" s="6"/>
      <c r="HU102" s="6"/>
      <c r="HV102" s="6"/>
      <c r="HW102" s="6"/>
      <c r="HX102" s="6"/>
      <c r="HY102" s="6"/>
      <c r="HZ102" s="6"/>
      <c r="IA102" s="6"/>
      <c r="IB102" s="6"/>
      <c r="IC102" s="6"/>
      <c r="ID102" s="6"/>
      <c r="IE102" s="6"/>
      <c r="IF102" s="6"/>
      <c r="IG102" s="6"/>
      <c r="IH102" s="6"/>
      <c r="II102" s="6"/>
      <c r="IJ102" s="6"/>
      <c r="IK102" s="6"/>
      <c r="IL102" s="6"/>
      <c r="IM102" s="6"/>
      <c r="IN102" s="6"/>
      <c r="IO102" s="6"/>
      <c r="IP102" s="6"/>
      <c r="IQ102" s="6"/>
      <c r="IR102" s="6"/>
      <c r="IS102" s="6"/>
      <c r="IT102" s="6"/>
      <c r="IU102" s="6"/>
    </row>
    <row r="103" spans="1:255" s="6" customFormat="1" ht="13.7" customHeight="1">
      <c r="A103" s="21"/>
      <c r="B103" s="72" t="s">
        <v>67</v>
      </c>
      <c r="C103" s="72"/>
      <c r="D103" s="72"/>
      <c r="E103" s="72"/>
      <c r="F103" s="72"/>
      <c r="G103" s="21"/>
      <c r="H103" s="29" t="s">
        <v>0</v>
      </c>
      <c r="I103" s="31"/>
      <c r="J103" s="22">
        <v>4166</v>
      </c>
      <c r="K103" s="23">
        <v>0</v>
      </c>
      <c r="L103" s="23">
        <v>0</v>
      </c>
      <c r="M103" s="23">
        <v>1</v>
      </c>
      <c r="N103" s="23">
        <v>57</v>
      </c>
      <c r="O103" s="23">
        <v>185</v>
      </c>
      <c r="P103" s="23">
        <v>342</v>
      </c>
      <c r="Q103" s="23">
        <v>597</v>
      </c>
      <c r="R103" s="23">
        <v>736</v>
      </c>
      <c r="S103" s="23">
        <v>775</v>
      </c>
      <c r="T103" s="23">
        <v>626</v>
      </c>
      <c r="U103" s="23">
        <v>415</v>
      </c>
      <c r="V103" s="23">
        <v>208</v>
      </c>
      <c r="W103" s="23">
        <v>125</v>
      </c>
      <c r="X103" s="23">
        <v>99</v>
      </c>
    </row>
    <row r="104" spans="1:255" ht="13.7" customHeight="1">
      <c r="B104" s="72"/>
      <c r="C104" s="72"/>
      <c r="D104" s="72"/>
      <c r="E104" s="72"/>
      <c r="F104" s="72"/>
      <c r="H104" s="29" t="s">
        <v>1</v>
      </c>
      <c r="I104" s="31"/>
      <c r="J104" s="22">
        <v>683</v>
      </c>
      <c r="K104" s="32">
        <v>0</v>
      </c>
      <c r="L104" s="32">
        <v>0</v>
      </c>
      <c r="M104" s="32">
        <v>2</v>
      </c>
      <c r="N104" s="32">
        <v>27</v>
      </c>
      <c r="O104" s="32">
        <v>59</v>
      </c>
      <c r="P104" s="32">
        <v>104</v>
      </c>
      <c r="Q104" s="32">
        <v>103</v>
      </c>
      <c r="R104" s="32">
        <v>151</v>
      </c>
      <c r="S104" s="32">
        <v>110</v>
      </c>
      <c r="T104" s="32">
        <v>79</v>
      </c>
      <c r="U104" s="32">
        <v>34</v>
      </c>
      <c r="V104" s="32">
        <v>7</v>
      </c>
      <c r="W104" s="32">
        <v>4</v>
      </c>
      <c r="X104" s="32">
        <v>3</v>
      </c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  <c r="DM104" s="6"/>
      <c r="DN104" s="6"/>
      <c r="DO104" s="6"/>
      <c r="DP104" s="6"/>
      <c r="DQ104" s="6"/>
      <c r="DR104" s="6"/>
      <c r="DS104" s="6"/>
      <c r="DT104" s="6"/>
      <c r="DU104" s="6"/>
      <c r="DV104" s="6"/>
      <c r="DW104" s="6"/>
      <c r="DX104" s="6"/>
      <c r="DY104" s="6"/>
      <c r="DZ104" s="6"/>
      <c r="EA104" s="6"/>
      <c r="EB104" s="6"/>
      <c r="EC104" s="6"/>
      <c r="ED104" s="6"/>
      <c r="EE104" s="6"/>
      <c r="EF104" s="6"/>
      <c r="EG104" s="6"/>
      <c r="EH104" s="6"/>
      <c r="EI104" s="6"/>
      <c r="EJ104" s="6"/>
      <c r="EK104" s="6"/>
      <c r="EL104" s="6"/>
      <c r="EM104" s="6"/>
      <c r="EN104" s="6"/>
      <c r="EO104" s="6"/>
      <c r="EP104" s="6"/>
      <c r="EQ104" s="6"/>
      <c r="ER104" s="6"/>
      <c r="ES104" s="6"/>
      <c r="ET104" s="6"/>
      <c r="EU104" s="6"/>
      <c r="EV104" s="6"/>
      <c r="EW104" s="6"/>
      <c r="EX104" s="6"/>
      <c r="EY104" s="6"/>
      <c r="EZ104" s="6"/>
      <c r="FA104" s="6"/>
      <c r="FB104" s="6"/>
      <c r="FC104" s="6"/>
      <c r="FD104" s="6"/>
      <c r="FE104" s="6"/>
      <c r="FF104" s="6"/>
      <c r="FG104" s="6"/>
      <c r="FH104" s="6"/>
      <c r="FI104" s="6"/>
      <c r="FJ104" s="6"/>
      <c r="FK104" s="6"/>
      <c r="FL104" s="6"/>
      <c r="FM104" s="6"/>
      <c r="FN104" s="6"/>
      <c r="FO104" s="6"/>
      <c r="FP104" s="6"/>
      <c r="FQ104" s="6"/>
      <c r="FR104" s="6"/>
      <c r="FS104" s="6"/>
      <c r="FT104" s="6"/>
      <c r="FU104" s="6"/>
      <c r="FV104" s="6"/>
      <c r="FW104" s="6"/>
      <c r="FX104" s="6"/>
      <c r="FY104" s="6"/>
      <c r="FZ104" s="6"/>
      <c r="GA104" s="6"/>
      <c r="GB104" s="6"/>
      <c r="GC104" s="6"/>
      <c r="GD104" s="6"/>
      <c r="GE104" s="6"/>
      <c r="GF104" s="6"/>
      <c r="GG104" s="6"/>
      <c r="GH104" s="6"/>
      <c r="GI104" s="6"/>
      <c r="GJ104" s="6"/>
      <c r="GK104" s="6"/>
      <c r="GL104" s="6"/>
      <c r="GM104" s="6"/>
      <c r="GN104" s="6"/>
      <c r="GO104" s="6"/>
      <c r="GP104" s="6"/>
      <c r="GQ104" s="6"/>
      <c r="GR104" s="6"/>
      <c r="GS104" s="6"/>
      <c r="GT104" s="6"/>
      <c r="GU104" s="6"/>
      <c r="GV104" s="6"/>
      <c r="GW104" s="6"/>
      <c r="GX104" s="6"/>
      <c r="GY104" s="6"/>
      <c r="GZ104" s="6"/>
      <c r="HA104" s="6"/>
      <c r="HB104" s="6"/>
      <c r="HC104" s="6"/>
      <c r="HD104" s="6"/>
      <c r="HE104" s="6"/>
      <c r="HF104" s="6"/>
      <c r="HG104" s="6"/>
      <c r="HH104" s="6"/>
      <c r="HI104" s="6"/>
      <c r="HJ104" s="6"/>
      <c r="HK104" s="6"/>
      <c r="HL104" s="6"/>
      <c r="HM104" s="6"/>
      <c r="HN104" s="6"/>
      <c r="HO104" s="6"/>
      <c r="HP104" s="6"/>
      <c r="HQ104" s="6"/>
      <c r="HR104" s="6"/>
      <c r="HS104" s="6"/>
      <c r="HT104" s="6"/>
      <c r="HU104" s="6"/>
      <c r="HV104" s="6"/>
      <c r="HW104" s="6"/>
      <c r="HX104" s="6"/>
      <c r="HY104" s="6"/>
      <c r="HZ104" s="6"/>
      <c r="IA104" s="6"/>
      <c r="IB104" s="6"/>
      <c r="IC104" s="6"/>
      <c r="ID104" s="6"/>
      <c r="IE104" s="6"/>
      <c r="IF104" s="6"/>
      <c r="IG104" s="6"/>
      <c r="IH104" s="6"/>
      <c r="II104" s="6"/>
      <c r="IJ104" s="6"/>
      <c r="IK104" s="6"/>
      <c r="IL104" s="6"/>
      <c r="IM104" s="6"/>
      <c r="IN104" s="6"/>
      <c r="IO104" s="6"/>
      <c r="IP104" s="6"/>
      <c r="IQ104" s="6"/>
      <c r="IR104" s="6"/>
      <c r="IS104" s="6"/>
      <c r="IT104" s="6"/>
      <c r="IU104" s="6"/>
    </row>
    <row r="105" spans="1:255" s="4" customFormat="1" ht="13.7" customHeight="1">
      <c r="A105" s="21"/>
      <c r="B105" s="72" t="s">
        <v>68</v>
      </c>
      <c r="C105" s="72"/>
      <c r="D105" s="72"/>
      <c r="E105" s="72"/>
      <c r="F105" s="72"/>
      <c r="G105" s="21"/>
      <c r="H105" s="29" t="s">
        <v>2</v>
      </c>
      <c r="I105" s="31"/>
      <c r="J105" s="22">
        <v>1</v>
      </c>
      <c r="K105" s="23">
        <v>0</v>
      </c>
      <c r="L105" s="23">
        <v>0</v>
      </c>
      <c r="M105" s="23">
        <v>0</v>
      </c>
      <c r="N105" s="23">
        <v>0</v>
      </c>
      <c r="O105" s="23">
        <v>1</v>
      </c>
      <c r="P105" s="23">
        <v>0</v>
      </c>
      <c r="Q105" s="23">
        <v>0</v>
      </c>
      <c r="R105" s="23">
        <v>0</v>
      </c>
      <c r="S105" s="23">
        <v>0</v>
      </c>
      <c r="T105" s="23">
        <v>0</v>
      </c>
      <c r="U105" s="23">
        <v>0</v>
      </c>
      <c r="V105" s="23">
        <v>0</v>
      </c>
      <c r="W105" s="23">
        <v>0</v>
      </c>
      <c r="X105" s="23">
        <v>0</v>
      </c>
    </row>
    <row r="106" spans="1:255" s="6" customFormat="1" ht="13.7" customHeight="1">
      <c r="A106" s="21"/>
      <c r="B106" s="72" t="s">
        <v>69</v>
      </c>
      <c r="C106" s="72"/>
      <c r="D106" s="72"/>
      <c r="E106" s="72"/>
      <c r="F106" s="72"/>
      <c r="G106" s="21"/>
      <c r="H106" s="29" t="s">
        <v>0</v>
      </c>
      <c r="I106" s="31"/>
      <c r="J106" s="22">
        <v>825</v>
      </c>
      <c r="K106" s="23">
        <v>0</v>
      </c>
      <c r="L106" s="23">
        <v>0</v>
      </c>
      <c r="M106" s="23">
        <v>0</v>
      </c>
      <c r="N106" s="23">
        <v>50</v>
      </c>
      <c r="O106" s="23">
        <v>72</v>
      </c>
      <c r="P106" s="23">
        <v>63</v>
      </c>
      <c r="Q106" s="23">
        <v>64</v>
      </c>
      <c r="R106" s="23">
        <v>86</v>
      </c>
      <c r="S106" s="23">
        <v>95</v>
      </c>
      <c r="T106" s="23">
        <v>84</v>
      </c>
      <c r="U106" s="23">
        <v>100</v>
      </c>
      <c r="V106" s="23">
        <v>68</v>
      </c>
      <c r="W106" s="23">
        <v>59</v>
      </c>
      <c r="X106" s="23">
        <v>84</v>
      </c>
    </row>
    <row r="107" spans="1:255" ht="13.7" customHeight="1">
      <c r="B107" s="72"/>
      <c r="C107" s="72"/>
      <c r="D107" s="72"/>
      <c r="E107" s="72"/>
      <c r="F107" s="72"/>
      <c r="H107" s="29" t="s">
        <v>1</v>
      </c>
      <c r="I107" s="31"/>
      <c r="J107" s="22">
        <v>30</v>
      </c>
      <c r="K107" s="32">
        <v>0</v>
      </c>
      <c r="L107" s="32">
        <v>0</v>
      </c>
      <c r="M107" s="32">
        <v>0</v>
      </c>
      <c r="N107" s="32">
        <v>0</v>
      </c>
      <c r="O107" s="32">
        <v>6</v>
      </c>
      <c r="P107" s="32">
        <v>3</v>
      </c>
      <c r="Q107" s="32">
        <v>1</v>
      </c>
      <c r="R107" s="32">
        <v>5</v>
      </c>
      <c r="S107" s="32">
        <v>6</v>
      </c>
      <c r="T107" s="32">
        <v>1</v>
      </c>
      <c r="U107" s="32">
        <v>3</v>
      </c>
      <c r="V107" s="32">
        <v>2</v>
      </c>
      <c r="W107" s="32">
        <v>2</v>
      </c>
      <c r="X107" s="32">
        <v>1</v>
      </c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  <c r="DM107" s="6"/>
      <c r="DN107" s="6"/>
      <c r="DO107" s="6"/>
      <c r="DP107" s="6"/>
      <c r="DQ107" s="6"/>
      <c r="DR107" s="6"/>
      <c r="DS107" s="6"/>
      <c r="DT107" s="6"/>
      <c r="DU107" s="6"/>
      <c r="DV107" s="6"/>
      <c r="DW107" s="6"/>
      <c r="DX107" s="6"/>
      <c r="DY107" s="6"/>
      <c r="DZ107" s="6"/>
      <c r="EA107" s="6"/>
      <c r="EB107" s="6"/>
      <c r="EC107" s="6"/>
      <c r="ED107" s="6"/>
      <c r="EE107" s="6"/>
      <c r="EF107" s="6"/>
      <c r="EG107" s="6"/>
      <c r="EH107" s="6"/>
      <c r="EI107" s="6"/>
      <c r="EJ107" s="6"/>
      <c r="EK107" s="6"/>
      <c r="EL107" s="6"/>
      <c r="EM107" s="6"/>
      <c r="EN107" s="6"/>
      <c r="EO107" s="6"/>
      <c r="EP107" s="6"/>
      <c r="EQ107" s="6"/>
      <c r="ER107" s="6"/>
      <c r="ES107" s="6"/>
      <c r="ET107" s="6"/>
      <c r="EU107" s="6"/>
      <c r="EV107" s="6"/>
      <c r="EW107" s="6"/>
      <c r="EX107" s="6"/>
      <c r="EY107" s="6"/>
      <c r="EZ107" s="6"/>
      <c r="FA107" s="6"/>
      <c r="FB107" s="6"/>
      <c r="FC107" s="6"/>
      <c r="FD107" s="6"/>
      <c r="FE107" s="6"/>
      <c r="FF107" s="6"/>
      <c r="FG107" s="6"/>
      <c r="FH107" s="6"/>
      <c r="FI107" s="6"/>
      <c r="FJ107" s="6"/>
      <c r="FK107" s="6"/>
      <c r="FL107" s="6"/>
      <c r="FM107" s="6"/>
      <c r="FN107" s="6"/>
      <c r="FO107" s="6"/>
      <c r="FP107" s="6"/>
      <c r="FQ107" s="6"/>
      <c r="FR107" s="6"/>
      <c r="FS107" s="6"/>
      <c r="FT107" s="6"/>
      <c r="FU107" s="6"/>
      <c r="FV107" s="6"/>
      <c r="FW107" s="6"/>
      <c r="FX107" s="6"/>
      <c r="FY107" s="6"/>
      <c r="FZ107" s="6"/>
      <c r="GA107" s="6"/>
      <c r="GB107" s="6"/>
      <c r="GC107" s="6"/>
      <c r="GD107" s="6"/>
      <c r="GE107" s="6"/>
      <c r="GF107" s="6"/>
      <c r="GG107" s="6"/>
      <c r="GH107" s="6"/>
      <c r="GI107" s="6"/>
      <c r="GJ107" s="6"/>
      <c r="GK107" s="6"/>
      <c r="GL107" s="6"/>
      <c r="GM107" s="6"/>
      <c r="GN107" s="6"/>
      <c r="GO107" s="6"/>
      <c r="GP107" s="6"/>
      <c r="GQ107" s="6"/>
      <c r="GR107" s="6"/>
      <c r="GS107" s="6"/>
      <c r="GT107" s="6"/>
      <c r="GU107" s="6"/>
      <c r="GV107" s="6"/>
      <c r="GW107" s="6"/>
      <c r="GX107" s="6"/>
      <c r="GY107" s="6"/>
      <c r="GZ107" s="6"/>
      <c r="HA107" s="6"/>
      <c r="HB107" s="6"/>
      <c r="HC107" s="6"/>
      <c r="HD107" s="6"/>
      <c r="HE107" s="6"/>
      <c r="HF107" s="6"/>
      <c r="HG107" s="6"/>
      <c r="HH107" s="6"/>
      <c r="HI107" s="6"/>
      <c r="HJ107" s="6"/>
      <c r="HK107" s="6"/>
      <c r="HL107" s="6"/>
      <c r="HM107" s="6"/>
      <c r="HN107" s="6"/>
      <c r="HO107" s="6"/>
      <c r="HP107" s="6"/>
      <c r="HQ107" s="6"/>
      <c r="HR107" s="6"/>
      <c r="HS107" s="6"/>
      <c r="HT107" s="6"/>
      <c r="HU107" s="6"/>
      <c r="HV107" s="6"/>
      <c r="HW107" s="6"/>
      <c r="HX107" s="6"/>
      <c r="HY107" s="6"/>
      <c r="HZ107" s="6"/>
      <c r="IA107" s="6"/>
      <c r="IB107" s="6"/>
      <c r="IC107" s="6"/>
      <c r="ID107" s="6"/>
      <c r="IE107" s="6"/>
      <c r="IF107" s="6"/>
      <c r="IG107" s="6"/>
      <c r="IH107" s="6"/>
      <c r="II107" s="6"/>
      <c r="IJ107" s="6"/>
      <c r="IK107" s="6"/>
      <c r="IL107" s="6"/>
      <c r="IM107" s="6"/>
      <c r="IN107" s="6"/>
      <c r="IO107" s="6"/>
      <c r="IP107" s="6"/>
      <c r="IQ107" s="6"/>
      <c r="IR107" s="6"/>
      <c r="IS107" s="6"/>
      <c r="IT107" s="6"/>
      <c r="IU107" s="6"/>
    </row>
    <row r="108" spans="1:255" s="4" customFormat="1" ht="13.7" customHeight="1">
      <c r="A108" s="21"/>
      <c r="B108" s="74" t="s">
        <v>70</v>
      </c>
      <c r="C108" s="72"/>
      <c r="D108" s="72"/>
      <c r="E108" s="72"/>
      <c r="F108" s="72"/>
      <c r="G108" s="21"/>
      <c r="H108" s="29" t="s">
        <v>2</v>
      </c>
      <c r="I108" s="31"/>
      <c r="J108" s="22">
        <v>13</v>
      </c>
      <c r="K108" s="23">
        <v>0</v>
      </c>
      <c r="L108" s="23">
        <v>0</v>
      </c>
      <c r="M108" s="23">
        <v>0</v>
      </c>
      <c r="N108" s="23">
        <v>3</v>
      </c>
      <c r="O108" s="23">
        <v>4</v>
      </c>
      <c r="P108" s="23">
        <v>1</v>
      </c>
      <c r="Q108" s="23">
        <v>1</v>
      </c>
      <c r="R108" s="23">
        <v>0</v>
      </c>
      <c r="S108" s="23">
        <v>2</v>
      </c>
      <c r="T108" s="23">
        <v>1</v>
      </c>
      <c r="U108" s="23">
        <v>0</v>
      </c>
      <c r="V108" s="23">
        <v>1</v>
      </c>
      <c r="W108" s="23">
        <v>0</v>
      </c>
      <c r="X108" s="23">
        <v>0</v>
      </c>
    </row>
    <row r="109" spans="1:255" s="6" customFormat="1" ht="13.7" customHeight="1">
      <c r="A109" s="21"/>
      <c r="B109" s="72" t="s">
        <v>71</v>
      </c>
      <c r="C109" s="72"/>
      <c r="D109" s="72"/>
      <c r="E109" s="72"/>
      <c r="F109" s="72"/>
      <c r="G109" s="21"/>
      <c r="H109" s="29" t="s">
        <v>0</v>
      </c>
      <c r="I109" s="31"/>
      <c r="J109" s="22">
        <v>803</v>
      </c>
      <c r="K109" s="23">
        <v>0</v>
      </c>
      <c r="L109" s="23">
        <v>0</v>
      </c>
      <c r="M109" s="23">
        <v>0</v>
      </c>
      <c r="N109" s="23">
        <v>42</v>
      </c>
      <c r="O109" s="23">
        <v>78</v>
      </c>
      <c r="P109" s="23">
        <v>118</v>
      </c>
      <c r="Q109" s="23">
        <v>137</v>
      </c>
      <c r="R109" s="23">
        <v>124</v>
      </c>
      <c r="S109" s="23">
        <v>93</v>
      </c>
      <c r="T109" s="23">
        <v>74</v>
      </c>
      <c r="U109" s="23">
        <v>50</v>
      </c>
      <c r="V109" s="23">
        <v>22</v>
      </c>
      <c r="W109" s="23">
        <v>38</v>
      </c>
      <c r="X109" s="23">
        <v>27</v>
      </c>
    </row>
    <row r="110" spans="1:255" ht="13.7" customHeight="1">
      <c r="B110" s="72"/>
      <c r="C110" s="72"/>
      <c r="D110" s="72"/>
      <c r="E110" s="72"/>
      <c r="F110" s="72"/>
      <c r="H110" s="29" t="s">
        <v>1</v>
      </c>
      <c r="I110" s="31"/>
      <c r="J110" s="22">
        <v>24</v>
      </c>
      <c r="K110" s="32">
        <v>0</v>
      </c>
      <c r="L110" s="32">
        <v>0</v>
      </c>
      <c r="M110" s="32">
        <v>0</v>
      </c>
      <c r="N110" s="32">
        <v>2</v>
      </c>
      <c r="O110" s="32">
        <v>2</v>
      </c>
      <c r="P110" s="32">
        <v>3</v>
      </c>
      <c r="Q110" s="32">
        <v>4</v>
      </c>
      <c r="R110" s="32">
        <v>2</v>
      </c>
      <c r="S110" s="32">
        <v>2</v>
      </c>
      <c r="T110" s="32">
        <v>4</v>
      </c>
      <c r="U110" s="32">
        <v>2</v>
      </c>
      <c r="V110" s="32">
        <v>1</v>
      </c>
      <c r="W110" s="32">
        <v>0</v>
      </c>
      <c r="X110" s="32">
        <v>2</v>
      </c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6"/>
      <c r="BZ110" s="6"/>
      <c r="CA110" s="6"/>
      <c r="CB110" s="6"/>
      <c r="CC110" s="6"/>
      <c r="CD110" s="6"/>
      <c r="CE110" s="6"/>
      <c r="CF110" s="6"/>
      <c r="CG110" s="6"/>
      <c r="CH110" s="6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  <c r="DB110" s="6"/>
      <c r="DC110" s="6"/>
      <c r="DD110" s="6"/>
      <c r="DE110" s="6"/>
      <c r="DF110" s="6"/>
      <c r="DG110" s="6"/>
      <c r="DH110" s="6"/>
      <c r="DI110" s="6"/>
      <c r="DJ110" s="6"/>
      <c r="DK110" s="6"/>
      <c r="DL110" s="6"/>
      <c r="DM110" s="6"/>
      <c r="DN110" s="6"/>
      <c r="DO110" s="6"/>
      <c r="DP110" s="6"/>
      <c r="DQ110" s="6"/>
      <c r="DR110" s="6"/>
      <c r="DS110" s="6"/>
      <c r="DT110" s="6"/>
      <c r="DU110" s="6"/>
      <c r="DV110" s="6"/>
      <c r="DW110" s="6"/>
      <c r="DX110" s="6"/>
      <c r="DY110" s="6"/>
      <c r="DZ110" s="6"/>
      <c r="EA110" s="6"/>
      <c r="EB110" s="6"/>
      <c r="EC110" s="6"/>
      <c r="ED110" s="6"/>
      <c r="EE110" s="6"/>
      <c r="EF110" s="6"/>
      <c r="EG110" s="6"/>
      <c r="EH110" s="6"/>
      <c r="EI110" s="6"/>
      <c r="EJ110" s="6"/>
      <c r="EK110" s="6"/>
      <c r="EL110" s="6"/>
      <c r="EM110" s="6"/>
      <c r="EN110" s="6"/>
      <c r="EO110" s="6"/>
      <c r="EP110" s="6"/>
      <c r="EQ110" s="6"/>
      <c r="ER110" s="6"/>
      <c r="ES110" s="6"/>
      <c r="ET110" s="6"/>
      <c r="EU110" s="6"/>
      <c r="EV110" s="6"/>
      <c r="EW110" s="6"/>
      <c r="EX110" s="6"/>
      <c r="EY110" s="6"/>
      <c r="EZ110" s="6"/>
      <c r="FA110" s="6"/>
      <c r="FB110" s="6"/>
      <c r="FC110" s="6"/>
      <c r="FD110" s="6"/>
      <c r="FE110" s="6"/>
      <c r="FF110" s="6"/>
      <c r="FG110" s="6"/>
      <c r="FH110" s="6"/>
      <c r="FI110" s="6"/>
      <c r="FJ110" s="6"/>
      <c r="FK110" s="6"/>
      <c r="FL110" s="6"/>
      <c r="FM110" s="6"/>
      <c r="FN110" s="6"/>
      <c r="FO110" s="6"/>
      <c r="FP110" s="6"/>
      <c r="FQ110" s="6"/>
      <c r="FR110" s="6"/>
      <c r="FS110" s="6"/>
      <c r="FT110" s="6"/>
      <c r="FU110" s="6"/>
      <c r="FV110" s="6"/>
      <c r="FW110" s="6"/>
      <c r="FX110" s="6"/>
      <c r="FY110" s="6"/>
      <c r="FZ110" s="6"/>
      <c r="GA110" s="6"/>
      <c r="GB110" s="6"/>
      <c r="GC110" s="6"/>
      <c r="GD110" s="6"/>
      <c r="GE110" s="6"/>
      <c r="GF110" s="6"/>
      <c r="GG110" s="6"/>
      <c r="GH110" s="6"/>
      <c r="GI110" s="6"/>
      <c r="GJ110" s="6"/>
      <c r="GK110" s="6"/>
      <c r="GL110" s="6"/>
      <c r="GM110" s="6"/>
      <c r="GN110" s="6"/>
      <c r="GO110" s="6"/>
      <c r="GP110" s="6"/>
      <c r="GQ110" s="6"/>
      <c r="GR110" s="6"/>
      <c r="GS110" s="6"/>
      <c r="GT110" s="6"/>
      <c r="GU110" s="6"/>
      <c r="GV110" s="6"/>
      <c r="GW110" s="6"/>
      <c r="GX110" s="6"/>
      <c r="GY110" s="6"/>
      <c r="GZ110" s="6"/>
      <c r="HA110" s="6"/>
      <c r="HB110" s="6"/>
      <c r="HC110" s="6"/>
      <c r="HD110" s="6"/>
      <c r="HE110" s="6"/>
      <c r="HF110" s="6"/>
      <c r="HG110" s="6"/>
      <c r="HH110" s="6"/>
      <c r="HI110" s="6"/>
      <c r="HJ110" s="6"/>
      <c r="HK110" s="6"/>
      <c r="HL110" s="6"/>
      <c r="HM110" s="6"/>
      <c r="HN110" s="6"/>
      <c r="HO110" s="6"/>
      <c r="HP110" s="6"/>
      <c r="HQ110" s="6"/>
      <c r="HR110" s="6"/>
      <c r="HS110" s="6"/>
      <c r="HT110" s="6"/>
      <c r="HU110" s="6"/>
      <c r="HV110" s="6"/>
      <c r="HW110" s="6"/>
      <c r="HX110" s="6"/>
      <c r="HY110" s="6"/>
      <c r="HZ110" s="6"/>
      <c r="IA110" s="6"/>
      <c r="IB110" s="6"/>
      <c r="IC110" s="6"/>
      <c r="ID110" s="6"/>
      <c r="IE110" s="6"/>
      <c r="IF110" s="6"/>
      <c r="IG110" s="6"/>
      <c r="IH110" s="6"/>
      <c r="II110" s="6"/>
      <c r="IJ110" s="6"/>
      <c r="IK110" s="6"/>
      <c r="IL110" s="6"/>
      <c r="IM110" s="6"/>
      <c r="IN110" s="6"/>
      <c r="IO110" s="6"/>
      <c r="IP110" s="6"/>
      <c r="IQ110" s="6"/>
      <c r="IR110" s="6"/>
      <c r="IS110" s="6"/>
      <c r="IT110" s="6"/>
      <c r="IU110" s="6"/>
    </row>
    <row r="111" spans="1:255" ht="12.6" customHeight="1">
      <c r="A111" s="3"/>
      <c r="B111" s="3"/>
      <c r="C111" s="3"/>
      <c r="D111" s="3"/>
      <c r="E111" s="3"/>
      <c r="F111" s="3"/>
      <c r="G111" s="3"/>
      <c r="H111" s="12"/>
      <c r="I111" s="35"/>
      <c r="J111" s="37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</row>
    <row r="112" spans="1:255" ht="12.6" customHeight="1">
      <c r="A112" s="36"/>
    </row>
    <row r="113" ht="12.6" customHeight="1"/>
    <row r="114" ht="12.6" customHeight="1"/>
    <row r="115" ht="12.6" customHeight="1"/>
    <row r="116" ht="12.6" customHeight="1"/>
    <row r="117" ht="12.6" hidden="1" customHeight="1"/>
    <row r="118" ht="12.6" hidden="1" customHeight="1"/>
    <row r="119" ht="12.6" hidden="1" customHeight="1"/>
    <row r="120" ht="12.6" hidden="1" customHeight="1"/>
    <row r="121" ht="12.6" hidden="1" customHeight="1"/>
    <row r="122" ht="12.6" hidden="1" customHeight="1"/>
    <row r="123" ht="12.6" hidden="1" customHeight="1"/>
    <row r="124" ht="12.6" hidden="1" customHeight="1"/>
    <row r="125" ht="12.6" hidden="1" customHeight="1"/>
    <row r="126" ht="12.6" hidden="1" customHeight="1"/>
    <row r="127" ht="12.6" hidden="1" customHeight="1"/>
    <row r="128" ht="12.6" hidden="1" customHeight="1"/>
    <row r="129" ht="12.6" hidden="1" customHeight="1"/>
    <row r="130" ht="12.6" hidden="1" customHeight="1"/>
    <row r="131" ht="12.6" hidden="1" customHeight="1"/>
    <row r="132" ht="12.6" hidden="1" customHeight="1"/>
    <row r="133" ht="12.6" hidden="1" customHeight="1"/>
    <row r="134" ht="12.6" hidden="1" customHeight="1"/>
    <row r="135" ht="12.6" hidden="1" customHeight="1"/>
    <row r="136" ht="12.6" hidden="1" customHeight="1"/>
    <row r="137" ht="12.6" hidden="1" customHeight="1"/>
    <row r="138" ht="12.6" hidden="1" customHeight="1"/>
    <row r="139" ht="12.6" hidden="1" customHeight="1"/>
    <row r="140" ht="12.6" customHeight="1"/>
    <row r="141" ht="12.6" customHeight="1"/>
    <row r="142" ht="12.6" customHeight="1"/>
    <row r="143" ht="12.6" customHeight="1"/>
    <row r="144" ht="12.6" customHeight="1"/>
    <row r="145" ht="12.6" customHeight="1"/>
    <row r="146" ht="12.6" customHeight="1"/>
    <row r="147" ht="12.6" customHeight="1"/>
    <row r="148" ht="12.6" customHeight="1"/>
    <row r="149" ht="12.6" customHeight="1"/>
    <row r="150" ht="12.6" customHeight="1"/>
    <row r="151" ht="12.6" customHeight="1"/>
    <row r="152" ht="12.6" customHeight="1"/>
    <row r="153" ht="12.6" customHeight="1"/>
    <row r="154" ht="12.6" customHeight="1"/>
    <row r="155" ht="12.6" customHeight="1"/>
    <row r="156" ht="12.6" customHeight="1"/>
    <row r="157" ht="12.6" customHeight="1"/>
    <row r="158" ht="12.6" customHeight="1"/>
    <row r="159" ht="12.6" customHeight="1"/>
    <row r="160" ht="12.6" customHeight="1"/>
    <row r="161" ht="12.6" customHeight="1"/>
    <row r="162" ht="12.6" customHeight="1"/>
    <row r="163" ht="12.6" customHeight="1"/>
    <row r="164" ht="12.6" customHeight="1"/>
    <row r="165" ht="12.6" customHeight="1"/>
    <row r="166" ht="12.6" customHeight="1"/>
    <row r="167" ht="12.6" customHeight="1"/>
    <row r="168" ht="12.6" customHeight="1"/>
    <row r="169" ht="12.6" customHeight="1"/>
    <row r="170" ht="12.6" customHeight="1"/>
    <row r="171" ht="12.6" customHeight="1"/>
    <row r="172" ht="12.6" customHeight="1"/>
    <row r="173" ht="12.6" customHeight="1"/>
    <row r="174" ht="12.6" customHeight="1"/>
    <row r="175" ht="12.6" customHeight="1"/>
    <row r="176" ht="12.6" customHeight="1"/>
    <row r="177" ht="12.6" customHeight="1"/>
    <row r="178" ht="12.6" customHeight="1"/>
    <row r="179" ht="12.6" customHeight="1"/>
    <row r="180" ht="12.6" customHeight="1"/>
    <row r="181" ht="12.6" customHeight="1"/>
    <row r="182" ht="12.6" customHeight="1"/>
    <row r="183" ht="12.6" customHeight="1"/>
    <row r="184" ht="12.6" customHeight="1"/>
    <row r="185" ht="12.6" customHeight="1"/>
    <row r="186" ht="12.6" customHeight="1"/>
    <row r="187" ht="12.6" customHeight="1"/>
    <row r="188" ht="12.6" customHeight="1"/>
    <row r="189" ht="12.6" customHeight="1"/>
    <row r="190" ht="12.6" customHeight="1"/>
    <row r="191" ht="12.6" customHeight="1"/>
    <row r="192" ht="12.6" customHeight="1"/>
    <row r="193" ht="12.6" customHeight="1"/>
    <row r="194" ht="12.6" customHeight="1"/>
    <row r="195" ht="12.6" customHeight="1"/>
    <row r="196" ht="12.6" customHeight="1"/>
    <row r="197" ht="12.6" customHeight="1"/>
    <row r="198" ht="12.6" customHeight="1"/>
    <row r="199" ht="12.6" customHeight="1"/>
    <row r="200" ht="12.6" customHeight="1"/>
    <row r="201" ht="12.6" customHeight="1"/>
    <row r="202" ht="12.6" customHeight="1"/>
    <row r="203" ht="12.6" customHeight="1"/>
    <row r="204" ht="12.6" customHeight="1"/>
    <row r="205" ht="12.6" customHeight="1"/>
    <row r="206" ht="12.6" customHeight="1"/>
    <row r="207" ht="12.6" customHeight="1"/>
    <row r="208" ht="12.6" customHeight="1"/>
    <row r="209" ht="12.6" customHeight="1"/>
    <row r="210" ht="12.6" customHeight="1"/>
    <row r="211" ht="12.6" customHeight="1"/>
    <row r="212" ht="12.6" customHeight="1"/>
    <row r="213" ht="12.6" customHeight="1"/>
    <row r="214" ht="12.6" customHeight="1"/>
    <row r="215" ht="12.6" customHeight="1"/>
    <row r="216" ht="12.6" customHeight="1"/>
    <row r="217" ht="12.6" customHeight="1"/>
    <row r="218" ht="12.6" customHeight="1"/>
    <row r="219" ht="12.6" customHeight="1"/>
    <row r="220" ht="12.6" customHeight="1"/>
    <row r="221" ht="12.6" customHeight="1"/>
    <row r="222" ht="12.6" customHeight="1"/>
    <row r="223" ht="12.6" customHeight="1"/>
    <row r="224" ht="12.6" customHeight="1"/>
    <row r="225" ht="12.6" customHeight="1"/>
    <row r="226" ht="12.6" customHeight="1"/>
    <row r="227" ht="12.6" customHeight="1"/>
    <row r="228" ht="12.6" customHeight="1"/>
    <row r="229" ht="12.6" customHeight="1"/>
    <row r="230" ht="12.6" customHeight="1"/>
    <row r="231" ht="12.6" customHeight="1"/>
    <row r="232" ht="12.6" customHeight="1"/>
    <row r="233" ht="12.6" customHeight="1"/>
    <row r="234" ht="12.6" customHeight="1"/>
  </sheetData>
  <mergeCells count="101">
    <mergeCell ref="B106:F107"/>
    <mergeCell ref="B108:F108"/>
    <mergeCell ref="B109:F110"/>
    <mergeCell ref="B95:F96"/>
    <mergeCell ref="B97:F98"/>
    <mergeCell ref="B99:F100"/>
    <mergeCell ref="B101:F102"/>
    <mergeCell ref="B103:F104"/>
    <mergeCell ref="B105:F105"/>
    <mergeCell ref="B84:F85"/>
    <mergeCell ref="B86:F86"/>
    <mergeCell ref="B87:F88"/>
    <mergeCell ref="B90:F91"/>
    <mergeCell ref="B93:F93"/>
    <mergeCell ref="B94:F94"/>
    <mergeCell ref="B75:F75"/>
    <mergeCell ref="B76:F77"/>
    <mergeCell ref="B78:F78"/>
    <mergeCell ref="B79:F80"/>
    <mergeCell ref="B81:F82"/>
    <mergeCell ref="B83:F83"/>
    <mergeCell ref="B64:F65"/>
    <mergeCell ref="B66:F67"/>
    <mergeCell ref="B68:F68"/>
    <mergeCell ref="B69:F70"/>
    <mergeCell ref="B71:F72"/>
    <mergeCell ref="B73:F74"/>
    <mergeCell ref="B54:F55"/>
    <mergeCell ref="B56:F57"/>
    <mergeCell ref="B58:F59"/>
    <mergeCell ref="B60:F61"/>
    <mergeCell ref="B62:F62"/>
    <mergeCell ref="B63:F63"/>
    <mergeCell ref="B47:F47"/>
    <mergeCell ref="B48:F48"/>
    <mergeCell ref="B49:F49"/>
    <mergeCell ref="B50:F50"/>
    <mergeCell ref="B51:F51"/>
    <mergeCell ref="B52:F53"/>
    <mergeCell ref="B39:F39"/>
    <mergeCell ref="B40:F41"/>
    <mergeCell ref="B42:F42"/>
    <mergeCell ref="B43:F43"/>
    <mergeCell ref="B44:F45"/>
    <mergeCell ref="B46:F46"/>
    <mergeCell ref="B28:F29"/>
    <mergeCell ref="B30:F31"/>
    <mergeCell ref="B33:F34"/>
    <mergeCell ref="B36:F36"/>
    <mergeCell ref="B37:F37"/>
    <mergeCell ref="B38:F38"/>
    <mergeCell ref="B20:B22"/>
    <mergeCell ref="D20:D22"/>
    <mergeCell ref="B24:B26"/>
    <mergeCell ref="D24:D26"/>
    <mergeCell ref="B8:B10"/>
    <mergeCell ref="C8:C10"/>
    <mergeCell ref="D8:D10"/>
    <mergeCell ref="B12:B14"/>
    <mergeCell ref="D12:D14"/>
    <mergeCell ref="B16:B18"/>
    <mergeCell ref="D16:D18"/>
    <mergeCell ref="X5:X6"/>
    <mergeCell ref="T5:T6"/>
    <mergeCell ref="U5:U6"/>
    <mergeCell ref="V5:V6"/>
    <mergeCell ref="W5:W6"/>
    <mergeCell ref="R5:R6"/>
    <mergeCell ref="S5:S6"/>
    <mergeCell ref="F9:H9"/>
    <mergeCell ref="K5:K6"/>
    <mergeCell ref="C20:C22"/>
    <mergeCell ref="F22:H22"/>
    <mergeCell ref="F20:H20"/>
    <mergeCell ref="O5:O6"/>
    <mergeCell ref="N5:N6"/>
    <mergeCell ref="Q5:Q6"/>
    <mergeCell ref="M5:M6"/>
    <mergeCell ref="F17:H17"/>
    <mergeCell ref="F14:H14"/>
    <mergeCell ref="P5:P6"/>
    <mergeCell ref="Q1:X1"/>
    <mergeCell ref="F8:H8"/>
    <mergeCell ref="A1:P1"/>
    <mergeCell ref="A2:P2"/>
    <mergeCell ref="B5:H6"/>
    <mergeCell ref="C24:C26"/>
    <mergeCell ref="F24:H24"/>
    <mergeCell ref="F26:H26"/>
    <mergeCell ref="F21:H21"/>
    <mergeCell ref="F25:H25"/>
    <mergeCell ref="Q2:X2"/>
    <mergeCell ref="C16:C18"/>
    <mergeCell ref="F16:H16"/>
    <mergeCell ref="F13:H13"/>
    <mergeCell ref="F18:H18"/>
    <mergeCell ref="C12:C14"/>
    <mergeCell ref="F10:H10"/>
    <mergeCell ref="F12:H12"/>
    <mergeCell ref="J5:J6"/>
    <mergeCell ref="L5:L6"/>
  </mergeCells>
  <phoneticPr fontId="37"/>
  <pageMargins left="0.62992125984251968" right="0.62992125984251968" top="0.39370078740157483" bottom="0.55118110236220474" header="0.43307086614173229" footer="0.51181102362204722"/>
  <pageSetup paperSize="9" scale="66" firstPageNumber="2" pageOrder="overThenDown" orientation="landscape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18-00-22</vt:lpstr>
      <vt:lpstr>'18-00-22'!Print_Area</vt:lpstr>
      <vt:lpstr>'18-00-22'!Print_Titles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2011-12-10T09:00:44Z</cp:lastPrinted>
  <dcterms:created xsi:type="dcterms:W3CDTF">2011-11-16T02:59:35Z</dcterms:created>
  <dcterms:modified xsi:type="dcterms:W3CDTF">2020-07-02T08:31:29Z</dcterms:modified>
  <cp:category/>
</cp:coreProperties>
</file>