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T:\★R4年報\正誤情報\web公開中のもの\"/>
    </mc:Choice>
  </mc:AlternateContent>
  <bookViews>
    <workbookView xWindow="0" yWindow="90" windowWidth="20730" windowHeight="9570"/>
  </bookViews>
  <sheets>
    <sheet name="18-00-35" sheetId="21" r:id="rId1"/>
  </sheets>
  <definedNames>
    <definedName name="_xlnm._FilterDatabase" localSheetId="0" hidden="1">'18-00-35'!#REF!</definedName>
    <definedName name="b">#REF!</definedName>
    <definedName name="GOUKEI">#REF!</definedName>
    <definedName name="JK">#REF!</definedName>
    <definedName name="_xlnm.Print_Area" localSheetId="0">'18-00-35'!$A$1:$AE$109</definedName>
    <definedName name="_xlnm.Print_Titles" localSheetId="0">'18-00-35'!$A:$J,'18-00-35'!$5:$5</definedName>
    <definedName name="SISETSUMEI">#REF!</definedName>
    <definedName name="TEIIN">#REF!</definedName>
    <definedName name="TENSO">#REF!</definedName>
  </definedNames>
  <calcPr calcId="162913"/>
</workbook>
</file>

<file path=xl/calcChain.xml><?xml version="1.0" encoding="utf-8"?>
<calcChain xmlns="http://schemas.openxmlformats.org/spreadsheetml/2006/main">
  <c r="D23" i="21" l="1"/>
  <c r="A19" i="21"/>
  <c r="D19" i="21" s="1"/>
  <c r="A15" i="21"/>
  <c r="E19" i="21" s="1"/>
  <c r="B23" i="21"/>
  <c r="D15" i="21"/>
  <c r="A11" i="21"/>
  <c r="E15" i="21" s="1"/>
  <c r="D11" i="21"/>
  <c r="A7" i="21"/>
  <c r="E11" i="21" s="1"/>
  <c r="D7" i="21"/>
  <c r="B11" i="21"/>
  <c r="B7" i="21" l="1"/>
  <c r="B15" i="21"/>
  <c r="B19" i="21"/>
  <c r="E23" i="21"/>
</calcChain>
</file>

<file path=xl/sharedStrings.xml><?xml version="1.0" encoding="utf-8"?>
<sst xmlns="http://schemas.openxmlformats.org/spreadsheetml/2006/main" count="161" uniqueCount="79">
  <si>
    <t>総数</t>
  </si>
  <si>
    <t>男</t>
  </si>
  <si>
    <t>女</t>
  </si>
  <si>
    <t>35　新　受　刑　者　の　罪　名　別　</t>
    <phoneticPr fontId="31"/>
  </si>
  <si>
    <t>　属　性　及　び　犯　罪　傾　向　の　進　度</t>
    <phoneticPr fontId="31"/>
  </si>
  <si>
    <t>罪名</t>
    <rPh sb="0" eb="1">
      <t>ザイ</t>
    </rPh>
    <rPh sb="1" eb="2">
      <t>メイ</t>
    </rPh>
    <phoneticPr fontId="31"/>
  </si>
  <si>
    <t>総  数</t>
    <rPh sb="0" eb="1">
      <t>フサ</t>
    </rPh>
    <rPh sb="3" eb="4">
      <t>カズ</t>
    </rPh>
    <phoneticPr fontId="31"/>
  </si>
  <si>
    <t>Ａ　
ＷＡ</t>
    <phoneticPr fontId="31"/>
  </si>
  <si>
    <t>Ｂ　
ＷＢ</t>
    <phoneticPr fontId="31"/>
  </si>
  <si>
    <t>ＦＡ　
ＷＦＡ</t>
    <phoneticPr fontId="31"/>
  </si>
  <si>
    <t>ＦＢ　
ＷＦＢ</t>
    <phoneticPr fontId="31"/>
  </si>
  <si>
    <t>ＩＡ　
ＷＩＡ</t>
    <phoneticPr fontId="31"/>
  </si>
  <si>
    <t>ＩＢ　
ＷＩＢ</t>
    <phoneticPr fontId="31"/>
  </si>
  <si>
    <t>ＪＡ　
ＷＪＡ</t>
    <phoneticPr fontId="31"/>
  </si>
  <si>
    <t>ＪＢ　
ＷＪＢ</t>
    <phoneticPr fontId="31"/>
  </si>
  <si>
    <t>ＬＡ　
ＷＬＡ</t>
    <phoneticPr fontId="31"/>
  </si>
  <si>
    <t>ＬＢ　
ＷＬＢ</t>
    <phoneticPr fontId="31"/>
  </si>
  <si>
    <t>ＹＡ　
ＷＹＡ</t>
    <phoneticPr fontId="31"/>
  </si>
  <si>
    <t>ＹＢ　
ＷＹＢ</t>
    <phoneticPr fontId="31"/>
  </si>
  <si>
    <t>ＭＡ　
ＭＷＡ</t>
    <phoneticPr fontId="31"/>
  </si>
  <si>
    <t>ＭＢ　
ＭＷＢ</t>
    <phoneticPr fontId="31"/>
  </si>
  <si>
    <t>ＰＡ　
ＰＷＡ</t>
    <phoneticPr fontId="31"/>
  </si>
  <si>
    <t>ＰＢ　
ＰＷＢ</t>
    <phoneticPr fontId="31"/>
  </si>
  <si>
    <t>Ｊｔ
ＪｔＷ</t>
    <phoneticPr fontId="31"/>
  </si>
  <si>
    <t>ＤＡ
ＤＷＡ</t>
    <phoneticPr fontId="31"/>
  </si>
  <si>
    <t>ＤＢ
ＤＷＢ</t>
    <phoneticPr fontId="31"/>
  </si>
  <si>
    <t>未決定</t>
    <rPh sb="0" eb="1">
      <t>ミ</t>
    </rPh>
    <rPh sb="1" eb="2">
      <t>ケツ</t>
    </rPh>
    <rPh sb="2" eb="3">
      <t>サダム</t>
    </rPh>
    <phoneticPr fontId="31"/>
  </si>
  <si>
    <t>（ 男</t>
    <rPh sb="2" eb="3">
      <t>オトコ</t>
    </rPh>
    <phoneticPr fontId="31"/>
  </si>
  <si>
    <t>年</t>
    <rPh sb="0" eb="1">
      <t>ネン</t>
    </rPh>
    <phoneticPr fontId="31"/>
  </si>
  <si>
    <t>（うち，少年受刑者）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</si>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</sst>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34" fillId="0" borderId="15" xfId="0" applyFont="1" applyBorder="1" applyAlignment="1">
      <alignment vertical="center"/>
    </xf>
    <xf numFmtId="0" fontId="18" fillId="0" borderId="15" xfId="0" applyFont="1" applyBorder="1" applyAlignment="1">
      <alignment vertical="center"/>
    </xf>
    <xf numFmtId="0" fontId="18" fillId="0" borderId="16" xfId="0" applyFont="1" applyBorder="1" applyAlignment="1">
      <alignment horizontal="center" vertical="center"/>
    </xf>
    <xf numFmtId="0" fontId="34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7" xfId="0" applyFont="1" applyBorder="1" applyAlignment="1">
      <alignment vertical="center"/>
    </xf>
    <xf numFmtId="0" fontId="18" fillId="0" borderId="18" xfId="0" applyFont="1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178" fontId="18" fillId="0" borderId="0" xfId="0" applyNumberFormat="1" applyFont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0" fontId="34" fillId="0" borderId="0" xfId="0" applyFont="1" applyAlignment="1">
      <alignment horizontal="right" vertical="center"/>
    </xf>
    <xf numFmtId="0" fontId="18" fillId="0" borderId="13" xfId="0" applyFont="1" applyBorder="1" applyAlignment="1">
      <alignment horizontal="right" vertical="center"/>
    </xf>
    <xf numFmtId="0" fontId="18" fillId="0" borderId="19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49" fontId="18" fillId="0" borderId="20" xfId="0" applyNumberFormat="1" applyFont="1" applyBorder="1" applyAlignment="1">
      <alignment horizontal="center" vertical="center" wrapText="1"/>
    </xf>
    <xf numFmtId="0" fontId="18" fillId="0" borderId="21" xfId="0" applyFont="1" applyBorder="1" applyAlignment="1">
      <alignment horizontal="center" vertical="center"/>
    </xf>
    <xf numFmtId="178" fontId="18" fillId="0" borderId="0" xfId="64" applyNumberFormat="1" applyFont="1" applyAlignment="1">
      <alignment horizontal="right" vertical="center"/>
    </xf>
    <xf numFmtId="178" fontId="34" fillId="0" borderId="0" xfId="64" applyNumberFormat="1" applyFont="1" applyAlignment="1">
      <alignment horizontal="right" vertical="center"/>
    </xf>
    <xf numFmtId="178" fontId="18" fillId="0" borderId="0" xfId="0" applyNumberFormat="1" applyFont="1" applyBorder="1" applyAlignment="1">
      <alignment horizontal="right" vertical="center"/>
    </xf>
    <xf numFmtId="0" fontId="34" fillId="0" borderId="0" xfId="0" applyFont="1" applyBorder="1" applyAlignment="1">
      <alignment horizontal="right" vertical="center"/>
    </xf>
    <xf numFmtId="178" fontId="34" fillId="0" borderId="0" xfId="0" applyNumberFormat="1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vertical="center"/>
    </xf>
    <xf numFmtId="14" fontId="35" fillId="0" borderId="0" xfId="0" applyNumberFormat="1" applyFont="1" applyBorder="1" applyAlignment="1">
      <alignment vertical="center"/>
    </xf>
    <xf numFmtId="0" fontId="18" fillId="0" borderId="0" xfId="0" applyNumberFormat="1" applyFont="1" applyBorder="1" applyAlignment="1">
      <alignment horizontal="right" vertical="center"/>
    </xf>
    <xf numFmtId="0" fontId="18" fillId="0" borderId="0" xfId="0" applyNumberFormat="1" applyFont="1" applyBorder="1" applyAlignment="1">
      <alignment horizontal="distributed" vertical="center"/>
    </xf>
    <xf numFmtId="0" fontId="34" fillId="0" borderId="0" xfId="0" applyFont="1" applyBorder="1" applyAlignment="1">
      <alignment horizontal="distributed" vertical="center"/>
    </xf>
    <xf numFmtId="0" fontId="34" fillId="0" borderId="0" xfId="0" applyNumberFormat="1" applyFont="1" applyBorder="1" applyAlignment="1">
      <alignment horizontal="distributed" vertical="center"/>
    </xf>
    <xf numFmtId="0" fontId="34" fillId="0" borderId="0" xfId="0" applyNumberFormat="1" applyFont="1" applyBorder="1" applyAlignment="1">
      <alignment horizontal="right" vertical="center"/>
    </xf>
    <xf numFmtId="0" fontId="37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36" fillId="0" borderId="0" xfId="0" applyFont="1" applyBorder="1" applyAlignment="1">
      <alignment horizontal="distributed" vertical="center"/>
    </xf>
    <xf numFmtId="0" fontId="38" fillId="0" borderId="0" xfId="0" applyFont="1" applyBorder="1" applyAlignment="1">
      <alignment horizontal="distributed" vertical="center"/>
    </xf>
    <xf numFmtId="0" fontId="34" fillId="0" borderId="0" xfId="0" applyFon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 applyAlignment="1">
      <alignment horizontal="right" vertical="center"/>
    </xf>
    <xf numFmtId="14" fontId="0" fillId="0" borderId="0" xfId="0" applyNumberForma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34" fillId="0" borderId="0" xfId="0" applyNumberFormat="1" applyFont="1" applyBorder="1" applyAlignment="1">
      <alignment horizontal="distributed" vertical="center"/>
    </xf>
    <xf numFmtId="0" fontId="34" fillId="0" borderId="0" xfId="0" applyNumberFormat="1" applyFont="1" applyBorder="1" applyAlignment="1">
      <alignment horizontal="right" vertical="center"/>
    </xf>
    <xf numFmtId="0" fontId="32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right" vertical="center"/>
    </xf>
    <xf numFmtId="0" fontId="18" fillId="0" borderId="16" xfId="0" applyFont="1" applyBorder="1" applyAlignment="1">
      <alignment horizontal="distributed" vertical="center" justifyLastLine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Book1_0035_新受刑者の罪名別　属性及び犯罪傾向の進度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6</xdr:row>
      <xdr:rowOff>38100</xdr:rowOff>
    </xdr:from>
    <xdr:to>
      <xdr:col>5</xdr:col>
      <xdr:colOff>95250</xdr:colOff>
      <xdr:row>8</xdr:row>
      <xdr:rowOff>114300</xdr:rowOff>
    </xdr:to>
    <xdr:sp macro="" textlink="">
      <xdr:nvSpPr>
        <xdr:cNvPr id="10289" name="AutoShape 53"/>
        <xdr:cNvSpPr>
          <a:spLocks/>
        </xdr:cNvSpPr>
      </xdr:nvSpPr>
      <xdr:spPr bwMode="auto">
        <a:xfrm>
          <a:off x="952500" y="157162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38100</xdr:rowOff>
    </xdr:from>
    <xdr:to>
      <xdr:col>5</xdr:col>
      <xdr:colOff>95250</xdr:colOff>
      <xdr:row>12</xdr:row>
      <xdr:rowOff>114300</xdr:rowOff>
    </xdr:to>
    <xdr:sp macro="" textlink="">
      <xdr:nvSpPr>
        <xdr:cNvPr id="10290" name="AutoShape 54"/>
        <xdr:cNvSpPr>
          <a:spLocks/>
        </xdr:cNvSpPr>
      </xdr:nvSpPr>
      <xdr:spPr bwMode="auto">
        <a:xfrm>
          <a:off x="952500" y="2057400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14</xdr:row>
      <xdr:rowOff>38100</xdr:rowOff>
    </xdr:from>
    <xdr:to>
      <xdr:col>5</xdr:col>
      <xdr:colOff>95250</xdr:colOff>
      <xdr:row>16</xdr:row>
      <xdr:rowOff>114300</xdr:rowOff>
    </xdr:to>
    <xdr:sp macro="" textlink="">
      <xdr:nvSpPr>
        <xdr:cNvPr id="10291" name="AutoShape 55"/>
        <xdr:cNvSpPr>
          <a:spLocks/>
        </xdr:cNvSpPr>
      </xdr:nvSpPr>
      <xdr:spPr bwMode="auto">
        <a:xfrm>
          <a:off x="952500" y="254317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18</xdr:row>
      <xdr:rowOff>38100</xdr:rowOff>
    </xdr:from>
    <xdr:to>
      <xdr:col>5</xdr:col>
      <xdr:colOff>95250</xdr:colOff>
      <xdr:row>20</xdr:row>
      <xdr:rowOff>114300</xdr:rowOff>
    </xdr:to>
    <xdr:sp macro="" textlink="">
      <xdr:nvSpPr>
        <xdr:cNvPr id="10292" name="AutoShape 56"/>
        <xdr:cNvSpPr>
          <a:spLocks/>
        </xdr:cNvSpPr>
      </xdr:nvSpPr>
      <xdr:spPr bwMode="auto">
        <a:xfrm>
          <a:off x="952500" y="3028950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22</xdr:row>
      <xdr:rowOff>38100</xdr:rowOff>
    </xdr:from>
    <xdr:to>
      <xdr:col>5</xdr:col>
      <xdr:colOff>95250</xdr:colOff>
      <xdr:row>24</xdr:row>
      <xdr:rowOff>114300</xdr:rowOff>
    </xdr:to>
    <xdr:sp macro="" textlink="">
      <xdr:nvSpPr>
        <xdr:cNvPr id="10293" name="AutoShape 57"/>
        <xdr:cNvSpPr>
          <a:spLocks/>
        </xdr:cNvSpPr>
      </xdr:nvSpPr>
      <xdr:spPr bwMode="auto">
        <a:xfrm>
          <a:off x="952500" y="351472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26</xdr:row>
      <xdr:rowOff>57150</xdr:rowOff>
    </xdr:from>
    <xdr:to>
      <xdr:col>8</xdr:col>
      <xdr:colOff>28575</xdr:colOff>
      <xdr:row>27</xdr:row>
      <xdr:rowOff>133350</xdr:rowOff>
    </xdr:to>
    <xdr:sp macro="" textlink="">
      <xdr:nvSpPr>
        <xdr:cNvPr id="7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29</xdr:row>
      <xdr:rowOff>57150</xdr:rowOff>
    </xdr:from>
    <xdr:to>
      <xdr:col>8</xdr:col>
      <xdr:colOff>28575</xdr:colOff>
      <xdr:row>30</xdr:row>
      <xdr:rowOff>133350</xdr:rowOff>
    </xdr:to>
    <xdr:sp macro="" textlink="">
      <xdr:nvSpPr>
        <xdr:cNvPr id="8" name="AutoShape 104"/>
        <xdr:cNvSpPr>
          <a:spLocks/>
        </xdr:cNvSpPr>
      </xdr:nvSpPr>
      <xdr:spPr bwMode="auto">
        <a:xfrm>
          <a:off x="1638300" y="4829175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36</xdr:row>
      <xdr:rowOff>57150</xdr:rowOff>
    </xdr:from>
    <xdr:to>
      <xdr:col>8</xdr:col>
      <xdr:colOff>28575</xdr:colOff>
      <xdr:row>37</xdr:row>
      <xdr:rowOff>133350</xdr:rowOff>
    </xdr:to>
    <xdr:sp macro="" textlink="">
      <xdr:nvSpPr>
        <xdr:cNvPr id="9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40</xdr:row>
      <xdr:rowOff>57150</xdr:rowOff>
    </xdr:from>
    <xdr:to>
      <xdr:col>8</xdr:col>
      <xdr:colOff>28575</xdr:colOff>
      <xdr:row>41</xdr:row>
      <xdr:rowOff>133350</xdr:rowOff>
    </xdr:to>
    <xdr:sp macro="" textlink="">
      <xdr:nvSpPr>
        <xdr:cNvPr id="10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48</xdr:row>
      <xdr:rowOff>57150</xdr:rowOff>
    </xdr:from>
    <xdr:to>
      <xdr:col>8</xdr:col>
      <xdr:colOff>28575</xdr:colOff>
      <xdr:row>49</xdr:row>
      <xdr:rowOff>133350</xdr:rowOff>
    </xdr:to>
    <xdr:sp macro="" textlink="">
      <xdr:nvSpPr>
        <xdr:cNvPr id="11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57150</xdr:rowOff>
    </xdr:from>
    <xdr:to>
      <xdr:col>8</xdr:col>
      <xdr:colOff>28575</xdr:colOff>
      <xdr:row>51</xdr:row>
      <xdr:rowOff>133350</xdr:rowOff>
    </xdr:to>
    <xdr:sp macro="" textlink="">
      <xdr:nvSpPr>
        <xdr:cNvPr id="12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57150</xdr:rowOff>
    </xdr:from>
    <xdr:to>
      <xdr:col>8</xdr:col>
      <xdr:colOff>28575</xdr:colOff>
      <xdr:row>53</xdr:row>
      <xdr:rowOff>133350</xdr:rowOff>
    </xdr:to>
    <xdr:sp macro="" textlink="">
      <xdr:nvSpPr>
        <xdr:cNvPr id="13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54</xdr:row>
      <xdr:rowOff>57150</xdr:rowOff>
    </xdr:from>
    <xdr:to>
      <xdr:col>8</xdr:col>
      <xdr:colOff>28575</xdr:colOff>
      <xdr:row>55</xdr:row>
      <xdr:rowOff>133350</xdr:rowOff>
    </xdr:to>
    <xdr:sp macro="" textlink="">
      <xdr:nvSpPr>
        <xdr:cNvPr id="14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56</xdr:row>
      <xdr:rowOff>57150</xdr:rowOff>
    </xdr:from>
    <xdr:to>
      <xdr:col>8</xdr:col>
      <xdr:colOff>28575</xdr:colOff>
      <xdr:row>57</xdr:row>
      <xdr:rowOff>133350</xdr:rowOff>
    </xdr:to>
    <xdr:sp macro="" textlink="">
      <xdr:nvSpPr>
        <xdr:cNvPr id="15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60</xdr:row>
      <xdr:rowOff>57150</xdr:rowOff>
    </xdr:from>
    <xdr:to>
      <xdr:col>8</xdr:col>
      <xdr:colOff>28575</xdr:colOff>
      <xdr:row>61</xdr:row>
      <xdr:rowOff>133350</xdr:rowOff>
    </xdr:to>
    <xdr:sp macro="" textlink="">
      <xdr:nvSpPr>
        <xdr:cNvPr id="16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62</xdr:row>
      <xdr:rowOff>57150</xdr:rowOff>
    </xdr:from>
    <xdr:to>
      <xdr:col>8</xdr:col>
      <xdr:colOff>28575</xdr:colOff>
      <xdr:row>63</xdr:row>
      <xdr:rowOff>133350</xdr:rowOff>
    </xdr:to>
    <xdr:sp macro="" textlink="">
      <xdr:nvSpPr>
        <xdr:cNvPr id="17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65</xdr:row>
      <xdr:rowOff>57150</xdr:rowOff>
    </xdr:from>
    <xdr:to>
      <xdr:col>8</xdr:col>
      <xdr:colOff>28575</xdr:colOff>
      <xdr:row>66</xdr:row>
      <xdr:rowOff>133350</xdr:rowOff>
    </xdr:to>
    <xdr:sp macro="" textlink="">
      <xdr:nvSpPr>
        <xdr:cNvPr id="18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67</xdr:row>
      <xdr:rowOff>57150</xdr:rowOff>
    </xdr:from>
    <xdr:to>
      <xdr:col>8</xdr:col>
      <xdr:colOff>28575</xdr:colOff>
      <xdr:row>68</xdr:row>
      <xdr:rowOff>133350</xdr:rowOff>
    </xdr:to>
    <xdr:sp macro="" textlink="">
      <xdr:nvSpPr>
        <xdr:cNvPr id="19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69</xdr:row>
      <xdr:rowOff>57150</xdr:rowOff>
    </xdr:from>
    <xdr:to>
      <xdr:col>8</xdr:col>
      <xdr:colOff>28575</xdr:colOff>
      <xdr:row>70</xdr:row>
      <xdr:rowOff>133350</xdr:rowOff>
    </xdr:to>
    <xdr:sp macro="" textlink="">
      <xdr:nvSpPr>
        <xdr:cNvPr id="20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72</xdr:row>
      <xdr:rowOff>57150</xdr:rowOff>
    </xdr:from>
    <xdr:to>
      <xdr:col>8</xdr:col>
      <xdr:colOff>28575</xdr:colOff>
      <xdr:row>73</xdr:row>
      <xdr:rowOff>133350</xdr:rowOff>
    </xdr:to>
    <xdr:sp macro="" textlink="">
      <xdr:nvSpPr>
        <xdr:cNvPr id="21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75</xdr:row>
      <xdr:rowOff>57150</xdr:rowOff>
    </xdr:from>
    <xdr:to>
      <xdr:col>8</xdr:col>
      <xdr:colOff>28575</xdr:colOff>
      <xdr:row>76</xdr:row>
      <xdr:rowOff>133350</xdr:rowOff>
    </xdr:to>
    <xdr:sp macro="" textlink="">
      <xdr:nvSpPr>
        <xdr:cNvPr id="22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77</xdr:row>
      <xdr:rowOff>57150</xdr:rowOff>
    </xdr:from>
    <xdr:to>
      <xdr:col>8</xdr:col>
      <xdr:colOff>28575</xdr:colOff>
      <xdr:row>78</xdr:row>
      <xdr:rowOff>133350</xdr:rowOff>
    </xdr:to>
    <xdr:sp macro="" textlink="">
      <xdr:nvSpPr>
        <xdr:cNvPr id="23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80</xdr:row>
      <xdr:rowOff>57150</xdr:rowOff>
    </xdr:from>
    <xdr:to>
      <xdr:col>8</xdr:col>
      <xdr:colOff>28575</xdr:colOff>
      <xdr:row>81</xdr:row>
      <xdr:rowOff>133350</xdr:rowOff>
    </xdr:to>
    <xdr:sp macro="" textlink="">
      <xdr:nvSpPr>
        <xdr:cNvPr id="24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83</xdr:row>
      <xdr:rowOff>57150</xdr:rowOff>
    </xdr:from>
    <xdr:to>
      <xdr:col>8</xdr:col>
      <xdr:colOff>28575</xdr:colOff>
      <xdr:row>84</xdr:row>
      <xdr:rowOff>133350</xdr:rowOff>
    </xdr:to>
    <xdr:sp macro="" textlink="">
      <xdr:nvSpPr>
        <xdr:cNvPr id="25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86</xdr:row>
      <xdr:rowOff>57150</xdr:rowOff>
    </xdr:from>
    <xdr:to>
      <xdr:col>8</xdr:col>
      <xdr:colOff>28575</xdr:colOff>
      <xdr:row>87</xdr:row>
      <xdr:rowOff>133350</xdr:rowOff>
    </xdr:to>
    <xdr:sp macro="" textlink="">
      <xdr:nvSpPr>
        <xdr:cNvPr id="26" name="AutoShape 104"/>
        <xdr:cNvSpPr>
          <a:spLocks/>
        </xdr:cNvSpPr>
      </xdr:nvSpPr>
      <xdr:spPr bwMode="auto">
        <a:xfrm>
          <a:off x="1638300" y="4829175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91</xdr:row>
      <xdr:rowOff>57150</xdr:rowOff>
    </xdr:from>
    <xdr:to>
      <xdr:col>8</xdr:col>
      <xdr:colOff>28575</xdr:colOff>
      <xdr:row>92</xdr:row>
      <xdr:rowOff>133350</xdr:rowOff>
    </xdr:to>
    <xdr:sp macro="" textlink="">
      <xdr:nvSpPr>
        <xdr:cNvPr id="27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93</xdr:row>
      <xdr:rowOff>57150</xdr:rowOff>
    </xdr:from>
    <xdr:to>
      <xdr:col>8</xdr:col>
      <xdr:colOff>28575</xdr:colOff>
      <xdr:row>94</xdr:row>
      <xdr:rowOff>133350</xdr:rowOff>
    </xdr:to>
    <xdr:sp macro="" textlink="">
      <xdr:nvSpPr>
        <xdr:cNvPr id="28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95</xdr:row>
      <xdr:rowOff>57150</xdr:rowOff>
    </xdr:from>
    <xdr:to>
      <xdr:col>8</xdr:col>
      <xdr:colOff>28575</xdr:colOff>
      <xdr:row>96</xdr:row>
      <xdr:rowOff>133350</xdr:rowOff>
    </xdr:to>
    <xdr:sp macro="" textlink="">
      <xdr:nvSpPr>
        <xdr:cNvPr id="29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97</xdr:row>
      <xdr:rowOff>57150</xdr:rowOff>
    </xdr:from>
    <xdr:to>
      <xdr:col>8</xdr:col>
      <xdr:colOff>28575</xdr:colOff>
      <xdr:row>98</xdr:row>
      <xdr:rowOff>133350</xdr:rowOff>
    </xdr:to>
    <xdr:sp macro="" textlink="">
      <xdr:nvSpPr>
        <xdr:cNvPr id="30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99</xdr:row>
      <xdr:rowOff>57150</xdr:rowOff>
    </xdr:from>
    <xdr:to>
      <xdr:col>8</xdr:col>
      <xdr:colOff>28575</xdr:colOff>
      <xdr:row>100</xdr:row>
      <xdr:rowOff>133350</xdr:rowOff>
    </xdr:to>
    <xdr:sp macro="" textlink="">
      <xdr:nvSpPr>
        <xdr:cNvPr id="31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102</xdr:row>
      <xdr:rowOff>57150</xdr:rowOff>
    </xdr:from>
    <xdr:to>
      <xdr:col>8</xdr:col>
      <xdr:colOff>28575</xdr:colOff>
      <xdr:row>103</xdr:row>
      <xdr:rowOff>133350</xdr:rowOff>
    </xdr:to>
    <xdr:sp macro="" textlink="">
      <xdr:nvSpPr>
        <xdr:cNvPr id="32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105</xdr:row>
      <xdr:rowOff>57150</xdr:rowOff>
    </xdr:from>
    <xdr:to>
      <xdr:col>8</xdr:col>
      <xdr:colOff>28575</xdr:colOff>
      <xdr:row>106</xdr:row>
      <xdr:rowOff>133350</xdr:rowOff>
    </xdr:to>
    <xdr:sp macro="" textlink="">
      <xdr:nvSpPr>
        <xdr:cNvPr id="33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V245"/>
  <sheetViews>
    <sheetView showGridLines="0" tabSelected="1" view="pageBreakPreview" zoomScaleNormal="110" zoomScaleSheetLayoutView="100" workbookViewId="0">
      <selection sqref="A1:S1"/>
    </sheetView>
  </sheetViews>
  <sheetFormatPr defaultColWidth="0" defaultRowHeight="11.25" zeroHeight="1"/>
  <cols>
    <col min="1" max="1" width="2" style="6" customWidth="1"/>
    <col min="2" max="2" width="2.83203125" style="6" customWidth="1"/>
    <col min="3" max="3" width="4" style="6" customWidth="1"/>
    <col min="4" max="5" width="3.83203125" style="6" customWidth="1"/>
    <col min="6" max="6" width="4" style="6" bestFit="1" customWidth="1"/>
    <col min="7" max="7" width="6.83203125" style="6" customWidth="1"/>
    <col min="8" max="8" width="4" style="6" bestFit="1" customWidth="1"/>
    <col min="9" max="9" width="3.83203125" style="6" customWidth="1"/>
    <col min="10" max="10" width="4" style="6" bestFit="1" customWidth="1"/>
    <col min="11" max="19" width="9.33203125" style="6" customWidth="1"/>
    <col min="20" max="22" width="9.1640625" style="6" customWidth="1"/>
    <col min="23" max="23" width="9.83203125" style="6" customWidth="1"/>
    <col min="24" max="30" width="9.1640625" style="6" customWidth="1"/>
    <col min="31" max="31" width="11.1640625" style="6" customWidth="1"/>
    <col min="32" max="33" width="10.83203125" style="6" customWidth="1"/>
    <col min="34" max="16384" width="10.83203125" style="6" hidden="1"/>
  </cols>
  <sheetData>
    <row r="1" spans="1:31" s="2" customFormat="1" ht="17.2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</row>
    <row r="2" spans="1:31" s="1" customFormat="1" ht="27" customHeight="1">
      <c r="A2" s="53" t="s">
        <v>3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1" t="s">
        <v>4</v>
      </c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</row>
    <row r="3" spans="1:31" ht="10.5" customHeight="1">
      <c r="A3" s="3"/>
      <c r="B3" s="3"/>
      <c r="C3" s="3"/>
      <c r="D3" s="3"/>
      <c r="E3" s="3"/>
      <c r="F3" s="3"/>
      <c r="G3" s="3"/>
      <c r="H3" s="3"/>
      <c r="I3" s="3"/>
      <c r="J3" s="3"/>
      <c r="K3" s="20"/>
      <c r="L3" s="20"/>
      <c r="M3" s="20"/>
      <c r="N3" s="20"/>
      <c r="O3" s="20"/>
      <c r="P3" s="5"/>
      <c r="Q3" s="4"/>
      <c r="R3" s="4"/>
      <c r="Y3" s="3"/>
      <c r="AE3" s="3"/>
    </row>
    <row r="4" spans="1:31" ht="2.1" customHeight="1">
      <c r="K4" s="13"/>
      <c r="L4" s="13"/>
      <c r="M4" s="16"/>
      <c r="N4" s="13"/>
      <c r="O4" s="8"/>
      <c r="P4" s="7"/>
      <c r="Q4" s="7"/>
      <c r="R4" s="7"/>
      <c r="S4" s="7"/>
      <c r="T4" s="7"/>
      <c r="U4" s="7"/>
      <c r="V4" s="7"/>
      <c r="W4" s="7"/>
      <c r="X4" s="7"/>
      <c r="Y4" s="8"/>
      <c r="Z4" s="7"/>
      <c r="AA4" s="7"/>
      <c r="AB4" s="7"/>
      <c r="AC4" s="7"/>
      <c r="AD4" s="7"/>
      <c r="AE4" s="7"/>
    </row>
    <row r="5" spans="1:31" s="5" customFormat="1" ht="60" customHeight="1">
      <c r="A5" s="11"/>
      <c r="B5" s="54" t="s">
        <v>5</v>
      </c>
      <c r="C5" s="54"/>
      <c r="D5" s="54"/>
      <c r="E5" s="54"/>
      <c r="F5" s="54"/>
      <c r="G5" s="54"/>
      <c r="H5" s="54"/>
      <c r="I5" s="54"/>
      <c r="J5" s="21"/>
      <c r="K5" s="21" t="s">
        <v>6</v>
      </c>
      <c r="L5" s="22" t="s">
        <v>7</v>
      </c>
      <c r="M5" s="22" t="s">
        <v>8</v>
      </c>
      <c r="N5" s="22" t="s">
        <v>9</v>
      </c>
      <c r="O5" s="22" t="s">
        <v>10</v>
      </c>
      <c r="P5" s="22" t="s">
        <v>11</v>
      </c>
      <c r="Q5" s="22" t="s">
        <v>12</v>
      </c>
      <c r="R5" s="22" t="s">
        <v>13</v>
      </c>
      <c r="S5" s="22" t="s">
        <v>14</v>
      </c>
      <c r="T5" s="23" t="s">
        <v>15</v>
      </c>
      <c r="U5" s="22" t="s">
        <v>16</v>
      </c>
      <c r="V5" s="22" t="s">
        <v>17</v>
      </c>
      <c r="W5" s="22" t="s">
        <v>18</v>
      </c>
      <c r="X5" s="22" t="s">
        <v>19</v>
      </c>
      <c r="Y5" s="22" t="s">
        <v>20</v>
      </c>
      <c r="Z5" s="22" t="s">
        <v>21</v>
      </c>
      <c r="AA5" s="22" t="s">
        <v>22</v>
      </c>
      <c r="AB5" s="22" t="s">
        <v>23</v>
      </c>
      <c r="AC5" s="22" t="s">
        <v>24</v>
      </c>
      <c r="AD5" s="24" t="s">
        <v>25</v>
      </c>
      <c r="AE5" s="25" t="s">
        <v>26</v>
      </c>
    </row>
    <row r="6" spans="1:31" ht="5.0999999999999996" customHeight="1">
      <c r="A6" s="8"/>
      <c r="B6" s="8"/>
      <c r="C6" s="8"/>
      <c r="D6" s="8"/>
      <c r="E6" s="8"/>
      <c r="F6" s="8"/>
      <c r="G6" s="8"/>
      <c r="H6" s="8"/>
      <c r="I6" s="8"/>
      <c r="J6" s="10"/>
    </row>
    <row r="7" spans="1:31" s="4" customFormat="1" ht="12.75" customHeight="1">
      <c r="A7" s="33">
        <f>DATE(YEAR(A11)-1,5,1)</f>
        <v>41760</v>
      </c>
      <c r="B7" s="46" t="str">
        <f>TEXT(A7,"ggg")</f>
        <v>平成</v>
      </c>
      <c r="C7" s="47"/>
      <c r="D7" s="44" t="str">
        <f>IF(TEXT(A7,"e")="1","元",TEXT(A7,"e"))</f>
        <v>26</v>
      </c>
      <c r="E7" s="45" t="s">
        <v>28</v>
      </c>
      <c r="F7" s="8"/>
      <c r="G7" s="40" t="s">
        <v>0</v>
      </c>
      <c r="H7" s="40"/>
      <c r="I7" s="40"/>
      <c r="J7" s="10"/>
      <c r="K7" s="26">
        <v>21866</v>
      </c>
      <c r="L7" s="26">
        <v>6755</v>
      </c>
      <c r="M7" s="26">
        <v>12881</v>
      </c>
      <c r="N7" s="26">
        <v>349</v>
      </c>
      <c r="O7" s="26">
        <v>74</v>
      </c>
      <c r="P7" s="26">
        <v>72</v>
      </c>
      <c r="Q7" s="26">
        <v>10</v>
      </c>
      <c r="R7" s="26">
        <v>31</v>
      </c>
      <c r="S7" s="26">
        <v>6</v>
      </c>
      <c r="T7" s="26">
        <v>114</v>
      </c>
      <c r="U7" s="26">
        <v>79</v>
      </c>
      <c r="V7" s="26">
        <v>1134</v>
      </c>
      <c r="W7" s="26">
        <v>229</v>
      </c>
      <c r="X7" s="26">
        <v>18</v>
      </c>
      <c r="Y7" s="26">
        <v>33</v>
      </c>
      <c r="Z7" s="26">
        <v>40</v>
      </c>
      <c r="AA7" s="26">
        <v>29</v>
      </c>
      <c r="AB7" s="26">
        <v>0</v>
      </c>
      <c r="AC7" s="26">
        <v>2</v>
      </c>
      <c r="AD7" s="26">
        <v>0</v>
      </c>
      <c r="AE7" s="26">
        <v>10</v>
      </c>
    </row>
    <row r="8" spans="1:31" s="4" customFormat="1" ht="12.75" customHeight="1">
      <c r="A8" s="32"/>
      <c r="B8" s="47"/>
      <c r="C8" s="47"/>
      <c r="D8" s="44"/>
      <c r="E8" s="44"/>
      <c r="F8" s="8"/>
      <c r="G8" s="40" t="s">
        <v>1</v>
      </c>
      <c r="H8" s="40"/>
      <c r="I8" s="40"/>
      <c r="J8" s="10"/>
      <c r="K8" s="26">
        <v>19744</v>
      </c>
      <c r="L8" s="26">
        <v>5773</v>
      </c>
      <c r="M8" s="26">
        <v>11928</v>
      </c>
      <c r="N8" s="26">
        <v>287</v>
      </c>
      <c r="O8" s="26">
        <v>62</v>
      </c>
      <c r="P8" s="26">
        <v>68</v>
      </c>
      <c r="Q8" s="26">
        <v>8</v>
      </c>
      <c r="R8" s="26">
        <v>31</v>
      </c>
      <c r="S8" s="26">
        <v>6</v>
      </c>
      <c r="T8" s="26">
        <v>104</v>
      </c>
      <c r="U8" s="26">
        <v>79</v>
      </c>
      <c r="V8" s="26">
        <v>1058</v>
      </c>
      <c r="W8" s="26">
        <v>224</v>
      </c>
      <c r="X8" s="26">
        <v>12</v>
      </c>
      <c r="Y8" s="26">
        <v>30</v>
      </c>
      <c r="Z8" s="26">
        <v>39</v>
      </c>
      <c r="AA8" s="26">
        <v>26</v>
      </c>
      <c r="AB8" s="26">
        <v>0</v>
      </c>
      <c r="AC8" s="26">
        <v>2</v>
      </c>
      <c r="AD8" s="26">
        <v>0</v>
      </c>
      <c r="AE8" s="26">
        <v>7</v>
      </c>
    </row>
    <row r="9" spans="1:31" s="4" customFormat="1" ht="12.75" customHeight="1">
      <c r="A9" s="32"/>
      <c r="B9" s="47"/>
      <c r="C9" s="47"/>
      <c r="D9" s="44"/>
      <c r="E9" s="44"/>
      <c r="F9" s="8"/>
      <c r="G9" s="40" t="s">
        <v>2</v>
      </c>
      <c r="H9" s="40"/>
      <c r="I9" s="40"/>
      <c r="J9" s="10"/>
      <c r="K9" s="26">
        <v>2122</v>
      </c>
      <c r="L9" s="26">
        <v>982</v>
      </c>
      <c r="M9" s="26">
        <v>953</v>
      </c>
      <c r="N9" s="26">
        <v>62</v>
      </c>
      <c r="O9" s="26">
        <v>12</v>
      </c>
      <c r="P9" s="26">
        <v>4</v>
      </c>
      <c r="Q9" s="26">
        <v>2</v>
      </c>
      <c r="R9" s="26">
        <v>0</v>
      </c>
      <c r="S9" s="26">
        <v>0</v>
      </c>
      <c r="T9" s="26">
        <v>10</v>
      </c>
      <c r="U9" s="26">
        <v>0</v>
      </c>
      <c r="V9" s="26">
        <v>76</v>
      </c>
      <c r="W9" s="26">
        <v>5</v>
      </c>
      <c r="X9" s="26">
        <v>6</v>
      </c>
      <c r="Y9" s="26">
        <v>3</v>
      </c>
      <c r="Z9" s="26">
        <v>1</v>
      </c>
      <c r="AA9" s="26">
        <v>3</v>
      </c>
      <c r="AB9" s="26">
        <v>0</v>
      </c>
      <c r="AC9" s="26">
        <v>0</v>
      </c>
      <c r="AD9" s="26">
        <v>0</v>
      </c>
      <c r="AE9" s="26">
        <v>3</v>
      </c>
    </row>
    <row r="10" spans="1:31" s="4" customFormat="1" ht="12.95" customHeight="1">
      <c r="A10" s="32"/>
      <c r="B10" s="35"/>
      <c r="C10" s="35"/>
      <c r="D10" s="34"/>
      <c r="E10" s="34"/>
      <c r="F10" s="8"/>
      <c r="G10" s="31"/>
      <c r="H10" s="31"/>
      <c r="I10" s="31"/>
      <c r="J10" s="10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</row>
    <row r="11" spans="1:31" s="4" customFormat="1" ht="12.75" customHeight="1">
      <c r="A11" s="32">
        <f>DATE(YEAR(A15)-1,5,1)</f>
        <v>42125</v>
      </c>
      <c r="B11" s="46" t="str">
        <f>IF(TEXT(A7,"ggg")=TEXT(A11,"ggg"),"",TEXT(A11,"ggg"))</f>
        <v/>
      </c>
      <c r="C11" s="47"/>
      <c r="D11" s="44" t="str">
        <f>IF(TEXT(A11,"e")="1","元",TEXT(A11,"e"))</f>
        <v>27</v>
      </c>
      <c r="E11" s="45" t="str">
        <f>IF(TEXT(A7,"ggg")=TEXT(A11,"ggg"),"","年")</f>
        <v/>
      </c>
      <c r="F11" s="8"/>
      <c r="G11" s="40" t="s">
        <v>0</v>
      </c>
      <c r="H11" s="40"/>
      <c r="I11" s="40"/>
      <c r="J11" s="10"/>
      <c r="K11" s="17">
        <v>21539</v>
      </c>
      <c r="L11" s="17">
        <v>6575</v>
      </c>
      <c r="M11" s="17">
        <v>12738</v>
      </c>
      <c r="N11" s="17">
        <v>405</v>
      </c>
      <c r="O11" s="17">
        <v>73</v>
      </c>
      <c r="P11" s="17">
        <v>63</v>
      </c>
      <c r="Q11" s="17">
        <v>10</v>
      </c>
      <c r="R11" s="17">
        <v>36</v>
      </c>
      <c r="S11" s="17">
        <v>2</v>
      </c>
      <c r="T11" s="17">
        <v>122</v>
      </c>
      <c r="U11" s="17">
        <v>69</v>
      </c>
      <c r="V11" s="17">
        <v>1084</v>
      </c>
      <c r="W11" s="17">
        <v>247</v>
      </c>
      <c r="X11" s="17">
        <v>10</v>
      </c>
      <c r="Y11" s="17">
        <v>32</v>
      </c>
      <c r="Z11" s="17">
        <v>34</v>
      </c>
      <c r="AA11" s="17">
        <v>27</v>
      </c>
      <c r="AB11" s="17">
        <v>0</v>
      </c>
      <c r="AC11" s="17">
        <v>2</v>
      </c>
      <c r="AD11" s="17">
        <v>3</v>
      </c>
      <c r="AE11" s="17">
        <v>7</v>
      </c>
    </row>
    <row r="12" spans="1:31" s="4" customFormat="1" ht="12.75" customHeight="1">
      <c r="A12" s="32"/>
      <c r="B12" s="47"/>
      <c r="C12" s="47"/>
      <c r="D12" s="44"/>
      <c r="E12" s="44"/>
      <c r="F12" s="8"/>
      <c r="G12" s="40" t="s">
        <v>1</v>
      </c>
      <c r="H12" s="40"/>
      <c r="I12" s="40"/>
      <c r="J12" s="10"/>
      <c r="K12" s="17">
        <v>19415</v>
      </c>
      <c r="L12" s="17">
        <v>5601</v>
      </c>
      <c r="M12" s="17">
        <v>11793</v>
      </c>
      <c r="N12" s="17">
        <v>313</v>
      </c>
      <c r="O12" s="17">
        <v>64</v>
      </c>
      <c r="P12" s="17">
        <v>56</v>
      </c>
      <c r="Q12" s="17">
        <v>9</v>
      </c>
      <c r="R12" s="17">
        <v>33</v>
      </c>
      <c r="S12" s="17">
        <v>2</v>
      </c>
      <c r="T12" s="17">
        <v>111</v>
      </c>
      <c r="U12" s="17">
        <v>66</v>
      </c>
      <c r="V12" s="17">
        <v>1023</v>
      </c>
      <c r="W12" s="17">
        <v>243</v>
      </c>
      <c r="X12" s="17">
        <v>7</v>
      </c>
      <c r="Y12" s="17">
        <v>28</v>
      </c>
      <c r="Z12" s="17">
        <v>28</v>
      </c>
      <c r="AA12" s="17">
        <v>26</v>
      </c>
      <c r="AB12" s="17">
        <v>0</v>
      </c>
      <c r="AC12" s="17">
        <v>2</v>
      </c>
      <c r="AD12" s="17">
        <v>3</v>
      </c>
      <c r="AE12" s="17">
        <v>7</v>
      </c>
    </row>
    <row r="13" spans="1:31" s="4" customFormat="1" ht="12.75" customHeight="1">
      <c r="A13" s="32"/>
      <c r="B13" s="47"/>
      <c r="C13" s="47"/>
      <c r="D13" s="44"/>
      <c r="E13" s="44"/>
      <c r="F13" s="8"/>
      <c r="G13" s="40" t="s">
        <v>2</v>
      </c>
      <c r="H13" s="40"/>
      <c r="I13" s="40"/>
      <c r="J13" s="10"/>
      <c r="K13" s="26">
        <v>2124</v>
      </c>
      <c r="L13" s="26">
        <v>974</v>
      </c>
      <c r="M13" s="26">
        <v>945</v>
      </c>
      <c r="N13" s="26">
        <v>92</v>
      </c>
      <c r="O13" s="26">
        <v>9</v>
      </c>
      <c r="P13" s="26">
        <v>7</v>
      </c>
      <c r="Q13" s="26">
        <v>1</v>
      </c>
      <c r="R13" s="26">
        <v>3</v>
      </c>
      <c r="S13" s="26">
        <v>0</v>
      </c>
      <c r="T13" s="26">
        <v>11</v>
      </c>
      <c r="U13" s="26">
        <v>3</v>
      </c>
      <c r="V13" s="26">
        <v>61</v>
      </c>
      <c r="W13" s="26">
        <v>4</v>
      </c>
      <c r="X13" s="26">
        <v>3</v>
      </c>
      <c r="Y13" s="26">
        <v>4</v>
      </c>
      <c r="Z13" s="26">
        <v>6</v>
      </c>
      <c r="AA13" s="26">
        <v>1</v>
      </c>
      <c r="AB13" s="26">
        <v>0</v>
      </c>
      <c r="AC13" s="26">
        <v>0</v>
      </c>
      <c r="AD13" s="26">
        <v>0</v>
      </c>
      <c r="AE13" s="26">
        <v>0</v>
      </c>
    </row>
    <row r="14" spans="1:31" s="4" customFormat="1" ht="12.95" customHeight="1">
      <c r="A14" s="32"/>
      <c r="B14" s="35"/>
      <c r="C14" s="35"/>
      <c r="D14" s="34"/>
      <c r="E14" s="34"/>
      <c r="F14" s="8"/>
      <c r="G14" s="31"/>
      <c r="H14" s="31"/>
      <c r="I14" s="31"/>
      <c r="J14" s="10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</row>
    <row r="15" spans="1:31" s="4" customFormat="1" ht="12.75" customHeight="1">
      <c r="A15" s="32">
        <f>DATE(YEAR(A19)-1,5,1)</f>
        <v>42491</v>
      </c>
      <c r="B15" s="46" t="str">
        <f>IF(TEXT(A11,"ggg")=TEXT(A15,"ggg"),"",TEXT(A15,"ggg"))</f>
        <v/>
      </c>
      <c r="C15" s="47"/>
      <c r="D15" s="44" t="str">
        <f>IF(TEXT(A15,"e")="1","元",TEXT(A15,"e"))</f>
        <v>28</v>
      </c>
      <c r="E15" s="45" t="str">
        <f>IF(TEXT(A11,"ggg")=TEXT(A15,"ggg"),"","年")</f>
        <v/>
      </c>
      <c r="F15" s="8"/>
      <c r="G15" s="40" t="s">
        <v>0</v>
      </c>
      <c r="H15" s="40"/>
      <c r="I15" s="40"/>
      <c r="J15" s="10"/>
      <c r="K15" s="26">
        <v>20467</v>
      </c>
      <c r="L15" s="26">
        <v>6267</v>
      </c>
      <c r="M15" s="26">
        <v>12106</v>
      </c>
      <c r="N15" s="26">
        <v>292</v>
      </c>
      <c r="O15" s="26">
        <v>70</v>
      </c>
      <c r="P15" s="26">
        <v>43</v>
      </c>
      <c r="Q15" s="26">
        <v>12</v>
      </c>
      <c r="R15" s="26">
        <v>22</v>
      </c>
      <c r="S15" s="26">
        <v>4</v>
      </c>
      <c r="T15" s="26">
        <v>116</v>
      </c>
      <c r="U15" s="26">
        <v>78</v>
      </c>
      <c r="V15" s="26">
        <v>1123</v>
      </c>
      <c r="W15" s="26">
        <v>212</v>
      </c>
      <c r="X15" s="26">
        <v>9</v>
      </c>
      <c r="Y15" s="26">
        <v>34</v>
      </c>
      <c r="Z15" s="26">
        <v>31</v>
      </c>
      <c r="AA15" s="26">
        <v>25</v>
      </c>
      <c r="AB15" s="26">
        <v>0</v>
      </c>
      <c r="AC15" s="26">
        <v>2</v>
      </c>
      <c r="AD15" s="26">
        <v>0</v>
      </c>
      <c r="AE15" s="26">
        <v>21</v>
      </c>
    </row>
    <row r="16" spans="1:31" s="4" customFormat="1" ht="12.75" customHeight="1">
      <c r="A16" s="32"/>
      <c r="B16" s="47"/>
      <c r="C16" s="47"/>
      <c r="D16" s="44"/>
      <c r="E16" s="44"/>
      <c r="F16" s="8"/>
      <c r="G16" s="40" t="s">
        <v>1</v>
      </c>
      <c r="H16" s="40"/>
      <c r="I16" s="40"/>
      <c r="J16" s="10"/>
      <c r="K16" s="17">
        <v>18462</v>
      </c>
      <c r="L16" s="17">
        <v>5357</v>
      </c>
      <c r="M16" s="17">
        <v>11197</v>
      </c>
      <c r="N16" s="17">
        <v>235</v>
      </c>
      <c r="O16" s="17">
        <v>55</v>
      </c>
      <c r="P16" s="17">
        <v>40</v>
      </c>
      <c r="Q16" s="17">
        <v>12</v>
      </c>
      <c r="R16" s="17">
        <v>20</v>
      </c>
      <c r="S16" s="17">
        <v>4</v>
      </c>
      <c r="T16" s="17">
        <v>105</v>
      </c>
      <c r="U16" s="17">
        <v>76</v>
      </c>
      <c r="V16" s="17">
        <v>1050</v>
      </c>
      <c r="W16" s="17">
        <v>206</v>
      </c>
      <c r="X16" s="17">
        <v>7</v>
      </c>
      <c r="Y16" s="17">
        <v>28</v>
      </c>
      <c r="Z16" s="17">
        <v>28</v>
      </c>
      <c r="AA16" s="17">
        <v>23</v>
      </c>
      <c r="AB16" s="17">
        <v>0</v>
      </c>
      <c r="AC16" s="17">
        <v>1</v>
      </c>
      <c r="AD16" s="17">
        <v>0</v>
      </c>
      <c r="AE16" s="17">
        <v>18</v>
      </c>
    </row>
    <row r="17" spans="1:31" s="4" customFormat="1" ht="12.75" customHeight="1">
      <c r="A17" s="32"/>
      <c r="B17" s="47"/>
      <c r="C17" s="47"/>
      <c r="D17" s="44"/>
      <c r="E17" s="44"/>
      <c r="F17" s="8"/>
      <c r="G17" s="40" t="s">
        <v>2</v>
      </c>
      <c r="H17" s="40"/>
      <c r="I17" s="40"/>
      <c r="J17" s="10"/>
      <c r="K17" s="26">
        <v>2005</v>
      </c>
      <c r="L17" s="26">
        <v>910</v>
      </c>
      <c r="M17" s="26">
        <v>909</v>
      </c>
      <c r="N17" s="26">
        <v>57</v>
      </c>
      <c r="O17" s="26">
        <v>15</v>
      </c>
      <c r="P17" s="26">
        <v>3</v>
      </c>
      <c r="Q17" s="26">
        <v>0</v>
      </c>
      <c r="R17" s="26">
        <v>2</v>
      </c>
      <c r="S17" s="26">
        <v>0</v>
      </c>
      <c r="T17" s="26">
        <v>11</v>
      </c>
      <c r="U17" s="26">
        <v>2</v>
      </c>
      <c r="V17" s="26">
        <v>73</v>
      </c>
      <c r="W17" s="26">
        <v>6</v>
      </c>
      <c r="X17" s="26">
        <v>2</v>
      </c>
      <c r="Y17" s="26">
        <v>6</v>
      </c>
      <c r="Z17" s="26">
        <v>3</v>
      </c>
      <c r="AA17" s="26">
        <v>2</v>
      </c>
      <c r="AB17" s="26">
        <v>0</v>
      </c>
      <c r="AC17" s="26">
        <v>1</v>
      </c>
      <c r="AD17" s="26">
        <v>0</v>
      </c>
      <c r="AE17" s="26">
        <v>3</v>
      </c>
    </row>
    <row r="18" spans="1:31" s="4" customFormat="1" ht="12.95" customHeight="1">
      <c r="A18" s="32"/>
      <c r="B18" s="35"/>
      <c r="C18" s="35"/>
      <c r="D18" s="34"/>
      <c r="E18" s="34"/>
      <c r="F18" s="8"/>
      <c r="G18" s="31"/>
      <c r="H18" s="31"/>
      <c r="I18" s="31"/>
      <c r="J18" s="10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</row>
    <row r="19" spans="1:31" s="4" customFormat="1" ht="12.75" customHeight="1">
      <c r="A19" s="32">
        <f>DATE(YEAR(A23)-1,5,1)</f>
        <v>42856</v>
      </c>
      <c r="B19" s="46" t="str">
        <f>IF(TEXT(A15,"ggg")=TEXT(A19,"ggg"),"",TEXT(A19,"ggg"))</f>
        <v/>
      </c>
      <c r="C19" s="47"/>
      <c r="D19" s="44" t="str">
        <f>IF(TEXT(A19,"e")="1","元",TEXT(A19,"e"))</f>
        <v>29</v>
      </c>
      <c r="E19" s="45" t="str">
        <f>IF(TEXT(A15,"ggg")=TEXT(A19,"ggg"),"","年")</f>
        <v/>
      </c>
      <c r="F19" s="8"/>
      <c r="G19" s="40" t="s">
        <v>0</v>
      </c>
      <c r="H19" s="40"/>
      <c r="I19" s="40"/>
      <c r="J19" s="10"/>
      <c r="K19" s="17">
        <v>19336</v>
      </c>
      <c r="L19" s="17">
        <v>5962</v>
      </c>
      <c r="M19" s="17">
        <v>11430</v>
      </c>
      <c r="N19" s="17">
        <v>330</v>
      </c>
      <c r="O19" s="17">
        <v>81</v>
      </c>
      <c r="P19" s="17">
        <v>49</v>
      </c>
      <c r="Q19" s="17">
        <v>14</v>
      </c>
      <c r="R19" s="17">
        <v>15</v>
      </c>
      <c r="S19" s="17">
        <v>0</v>
      </c>
      <c r="T19" s="17">
        <v>99</v>
      </c>
      <c r="U19" s="17">
        <v>53</v>
      </c>
      <c r="V19" s="17">
        <v>1005</v>
      </c>
      <c r="W19" s="17">
        <v>212</v>
      </c>
      <c r="X19" s="17">
        <v>7</v>
      </c>
      <c r="Y19" s="17">
        <v>13</v>
      </c>
      <c r="Z19" s="17">
        <v>12</v>
      </c>
      <c r="AA19" s="17">
        <v>30</v>
      </c>
      <c r="AB19" s="17">
        <v>0</v>
      </c>
      <c r="AC19" s="17">
        <v>1</v>
      </c>
      <c r="AD19" s="17">
        <v>1</v>
      </c>
      <c r="AE19" s="17">
        <v>22</v>
      </c>
    </row>
    <row r="20" spans="1:31" s="4" customFormat="1" ht="12.75" customHeight="1">
      <c r="A20" s="32"/>
      <c r="B20" s="47"/>
      <c r="C20" s="47"/>
      <c r="D20" s="44"/>
      <c r="E20" s="44"/>
      <c r="F20" s="8"/>
      <c r="G20" s="40" t="s">
        <v>1</v>
      </c>
      <c r="H20" s="40"/>
      <c r="I20" s="40"/>
      <c r="J20" s="10"/>
      <c r="K20" s="26">
        <v>17444</v>
      </c>
      <c r="L20" s="26">
        <v>5108</v>
      </c>
      <c r="M20" s="26">
        <v>10532</v>
      </c>
      <c r="N20" s="26">
        <v>277</v>
      </c>
      <c r="O20" s="26">
        <v>68</v>
      </c>
      <c r="P20" s="26">
        <v>47</v>
      </c>
      <c r="Q20" s="26">
        <v>14</v>
      </c>
      <c r="R20" s="26">
        <v>15</v>
      </c>
      <c r="S20" s="26">
        <v>0</v>
      </c>
      <c r="T20" s="26">
        <v>91</v>
      </c>
      <c r="U20" s="26">
        <v>52</v>
      </c>
      <c r="V20" s="26">
        <v>963</v>
      </c>
      <c r="W20" s="26">
        <v>204</v>
      </c>
      <c r="X20" s="26">
        <v>4</v>
      </c>
      <c r="Y20" s="26">
        <v>12</v>
      </c>
      <c r="Z20" s="26">
        <v>11</v>
      </c>
      <c r="AA20" s="26">
        <v>29</v>
      </c>
      <c r="AB20" s="26">
        <v>0</v>
      </c>
      <c r="AC20" s="26">
        <v>1</v>
      </c>
      <c r="AD20" s="26">
        <v>1</v>
      </c>
      <c r="AE20" s="26">
        <v>15</v>
      </c>
    </row>
    <row r="21" spans="1:31" s="4" customFormat="1" ht="12.75" customHeight="1">
      <c r="A21" s="32"/>
      <c r="B21" s="47"/>
      <c r="C21" s="47"/>
      <c r="D21" s="44"/>
      <c r="E21" s="44"/>
      <c r="F21" s="8"/>
      <c r="G21" s="40" t="s">
        <v>2</v>
      </c>
      <c r="H21" s="40"/>
      <c r="I21" s="40"/>
      <c r="J21" s="10"/>
      <c r="K21" s="17">
        <v>1892</v>
      </c>
      <c r="L21" s="17">
        <v>854</v>
      </c>
      <c r="M21" s="17">
        <v>898</v>
      </c>
      <c r="N21" s="17">
        <v>53</v>
      </c>
      <c r="O21" s="17">
        <v>13</v>
      </c>
      <c r="P21" s="17">
        <v>2</v>
      </c>
      <c r="Q21" s="17">
        <v>0</v>
      </c>
      <c r="R21" s="17">
        <v>0</v>
      </c>
      <c r="S21" s="17">
        <v>0</v>
      </c>
      <c r="T21" s="17">
        <v>8</v>
      </c>
      <c r="U21" s="17">
        <v>1</v>
      </c>
      <c r="V21" s="17">
        <v>42</v>
      </c>
      <c r="W21" s="17">
        <v>8</v>
      </c>
      <c r="X21" s="17">
        <v>3</v>
      </c>
      <c r="Y21" s="17">
        <v>1</v>
      </c>
      <c r="Z21" s="17">
        <v>1</v>
      </c>
      <c r="AA21" s="17">
        <v>1</v>
      </c>
      <c r="AB21" s="17">
        <v>0</v>
      </c>
      <c r="AC21" s="17">
        <v>0</v>
      </c>
      <c r="AD21" s="17">
        <v>0</v>
      </c>
      <c r="AE21" s="17">
        <v>7</v>
      </c>
    </row>
    <row r="22" spans="1:31" s="4" customFormat="1" ht="12.95" customHeight="1">
      <c r="A22" s="32"/>
      <c r="B22" s="35"/>
      <c r="C22" s="35"/>
      <c r="D22" s="34"/>
      <c r="E22" s="34"/>
      <c r="F22" s="8"/>
      <c r="G22" s="31"/>
      <c r="H22" s="31"/>
      <c r="I22" s="31"/>
      <c r="J22" s="10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</row>
    <row r="23" spans="1:31" s="19" customFormat="1" ht="12.75" customHeight="1">
      <c r="A23" s="33">
        <v>43221</v>
      </c>
      <c r="B23" s="48" t="str">
        <f>IF(TEXT(A19,"ggg")=TEXT(A23,"ggg"),"",TEXT(A23,"ggg"))</f>
        <v/>
      </c>
      <c r="C23" s="48"/>
      <c r="D23" s="49" t="str">
        <f>IF(TEXT(A23,"e")="1","元",TEXT(A23,"e"))</f>
        <v>30</v>
      </c>
      <c r="E23" s="49" t="str">
        <f>IF(TEXT(A19,"ggg")=TEXT(A23,"ggg"),"","年")</f>
        <v/>
      </c>
      <c r="F23" s="12"/>
      <c r="G23" s="43" t="s">
        <v>0</v>
      </c>
      <c r="H23" s="43"/>
      <c r="I23" s="43"/>
      <c r="J23" s="9"/>
      <c r="K23" s="27">
        <v>18272</v>
      </c>
      <c r="L23" s="27">
        <v>5468</v>
      </c>
      <c r="M23" s="27">
        <v>10753</v>
      </c>
      <c r="N23" s="27">
        <v>353</v>
      </c>
      <c r="O23" s="27">
        <v>81</v>
      </c>
      <c r="P23" s="27">
        <v>48</v>
      </c>
      <c r="Q23" s="27">
        <v>8</v>
      </c>
      <c r="R23" s="27">
        <v>10</v>
      </c>
      <c r="S23" s="27">
        <v>1</v>
      </c>
      <c r="T23" s="27">
        <v>98</v>
      </c>
      <c r="U23" s="27">
        <v>76</v>
      </c>
      <c r="V23" s="27">
        <v>1071</v>
      </c>
      <c r="W23" s="27">
        <v>177</v>
      </c>
      <c r="X23" s="27">
        <v>10</v>
      </c>
      <c r="Y23" s="27">
        <v>12</v>
      </c>
      <c r="Z23" s="27">
        <v>40</v>
      </c>
      <c r="AA23" s="27">
        <v>43</v>
      </c>
      <c r="AB23" s="27">
        <v>0</v>
      </c>
      <c r="AC23" s="27">
        <v>0</v>
      </c>
      <c r="AD23" s="27">
        <v>3</v>
      </c>
      <c r="AE23" s="27">
        <v>20</v>
      </c>
    </row>
    <row r="24" spans="1:31" s="19" customFormat="1" ht="12.75" customHeight="1">
      <c r="A24" s="32"/>
      <c r="B24" s="48"/>
      <c r="C24" s="48"/>
      <c r="D24" s="49"/>
      <c r="E24" s="49"/>
      <c r="F24" s="12"/>
      <c r="G24" s="43" t="s">
        <v>1</v>
      </c>
      <c r="H24" s="43"/>
      <c r="I24" s="43"/>
      <c r="J24" s="9"/>
      <c r="K24" s="27">
        <v>16503</v>
      </c>
      <c r="L24" s="27">
        <v>4720</v>
      </c>
      <c r="M24" s="27">
        <v>9910</v>
      </c>
      <c r="N24" s="27">
        <v>286</v>
      </c>
      <c r="O24" s="27">
        <v>67</v>
      </c>
      <c r="P24" s="27">
        <v>44</v>
      </c>
      <c r="Q24" s="27">
        <v>7</v>
      </c>
      <c r="R24" s="27">
        <v>9</v>
      </c>
      <c r="S24" s="27">
        <v>1</v>
      </c>
      <c r="T24" s="27">
        <v>92</v>
      </c>
      <c r="U24" s="27">
        <v>74</v>
      </c>
      <c r="V24" s="27">
        <v>1015</v>
      </c>
      <c r="W24" s="27">
        <v>173</v>
      </c>
      <c r="X24" s="27">
        <v>4</v>
      </c>
      <c r="Y24" s="27">
        <v>6</v>
      </c>
      <c r="Z24" s="27">
        <v>33</v>
      </c>
      <c r="AA24" s="27">
        <v>40</v>
      </c>
      <c r="AB24" s="27">
        <v>0</v>
      </c>
      <c r="AC24" s="27">
        <v>0</v>
      </c>
      <c r="AD24" s="27">
        <v>3</v>
      </c>
      <c r="AE24" s="27">
        <v>19</v>
      </c>
    </row>
    <row r="25" spans="1:31" s="19" customFormat="1" ht="12.75" customHeight="1">
      <c r="A25" s="32"/>
      <c r="B25" s="48"/>
      <c r="C25" s="48"/>
      <c r="D25" s="49"/>
      <c r="E25" s="49"/>
      <c r="F25" s="12"/>
      <c r="G25" s="43" t="s">
        <v>2</v>
      </c>
      <c r="H25" s="43"/>
      <c r="I25" s="43"/>
      <c r="J25" s="9"/>
      <c r="K25" s="18">
        <v>1769</v>
      </c>
      <c r="L25" s="18">
        <v>748</v>
      </c>
      <c r="M25" s="18">
        <v>843</v>
      </c>
      <c r="N25" s="18">
        <v>67</v>
      </c>
      <c r="O25" s="18">
        <v>14</v>
      </c>
      <c r="P25" s="18">
        <v>4</v>
      </c>
      <c r="Q25" s="18">
        <v>1</v>
      </c>
      <c r="R25" s="18">
        <v>1</v>
      </c>
      <c r="S25" s="18">
        <v>0</v>
      </c>
      <c r="T25" s="18">
        <v>6</v>
      </c>
      <c r="U25" s="18">
        <v>2</v>
      </c>
      <c r="V25" s="18">
        <v>56</v>
      </c>
      <c r="W25" s="18">
        <v>4</v>
      </c>
      <c r="X25" s="18">
        <v>6</v>
      </c>
      <c r="Y25" s="18">
        <v>6</v>
      </c>
      <c r="Z25" s="18">
        <v>7</v>
      </c>
      <c r="AA25" s="18">
        <v>3</v>
      </c>
      <c r="AB25" s="18">
        <v>0</v>
      </c>
      <c r="AC25" s="18">
        <v>0</v>
      </c>
      <c r="AD25" s="18">
        <v>0</v>
      </c>
      <c r="AE25" s="18">
        <v>1</v>
      </c>
    </row>
    <row r="26" spans="1:31" s="19" customFormat="1" ht="12.95" customHeight="1">
      <c r="A26" s="32"/>
      <c r="B26" s="37"/>
      <c r="C26" s="37"/>
      <c r="D26" s="38"/>
      <c r="E26" s="38"/>
      <c r="F26" s="12"/>
      <c r="G26" s="36"/>
      <c r="H26" s="36"/>
      <c r="I26" s="36"/>
      <c r="J26" s="9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</row>
    <row r="27" spans="1:31" s="4" customFormat="1" ht="12.95" customHeight="1">
      <c r="A27" s="8"/>
      <c r="B27" s="41" t="s">
        <v>29</v>
      </c>
      <c r="C27" s="40"/>
      <c r="D27" s="40"/>
      <c r="E27" s="40"/>
      <c r="F27" s="40"/>
      <c r="G27" s="40"/>
      <c r="H27" s="8"/>
      <c r="I27" s="13" t="s">
        <v>1</v>
      </c>
      <c r="J27" s="10"/>
      <c r="K27" s="26">
        <v>12</v>
      </c>
      <c r="L27" s="26">
        <v>0</v>
      </c>
      <c r="M27" s="26">
        <v>0</v>
      </c>
      <c r="N27" s="26">
        <v>2</v>
      </c>
      <c r="O27" s="26">
        <v>0</v>
      </c>
      <c r="P27" s="26">
        <v>0</v>
      </c>
      <c r="Q27" s="26">
        <v>0</v>
      </c>
      <c r="R27" s="26">
        <v>9</v>
      </c>
      <c r="S27" s="26">
        <v>1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6">
        <v>0</v>
      </c>
      <c r="AD27" s="26">
        <v>0</v>
      </c>
      <c r="AE27" s="26">
        <v>0</v>
      </c>
    </row>
    <row r="28" spans="1:31" s="4" customFormat="1" ht="12.95" customHeight="1">
      <c r="A28" s="8"/>
      <c r="B28" s="40"/>
      <c r="C28" s="40"/>
      <c r="D28" s="40"/>
      <c r="E28" s="40"/>
      <c r="F28" s="40"/>
      <c r="G28" s="40"/>
      <c r="H28" s="8"/>
      <c r="I28" s="13" t="s">
        <v>2</v>
      </c>
      <c r="J28" s="10"/>
      <c r="K28" s="28">
        <v>3</v>
      </c>
      <c r="L28" s="28">
        <v>0</v>
      </c>
      <c r="M28" s="28">
        <v>0</v>
      </c>
      <c r="N28" s="28">
        <v>2</v>
      </c>
      <c r="O28" s="28">
        <v>0</v>
      </c>
      <c r="P28" s="28">
        <v>1</v>
      </c>
      <c r="Q28" s="28">
        <v>0</v>
      </c>
      <c r="R28" s="28">
        <v>0</v>
      </c>
      <c r="S28" s="28">
        <v>0</v>
      </c>
      <c r="T28" s="28">
        <v>0</v>
      </c>
      <c r="U28" s="28">
        <v>0</v>
      </c>
      <c r="V28" s="28">
        <v>0</v>
      </c>
      <c r="W28" s="28">
        <v>0</v>
      </c>
      <c r="X28" s="28">
        <v>0</v>
      </c>
      <c r="Y28" s="28">
        <v>0</v>
      </c>
      <c r="Z28" s="28">
        <v>0</v>
      </c>
      <c r="AA28" s="28">
        <v>0</v>
      </c>
      <c r="AB28" s="28">
        <v>0</v>
      </c>
      <c r="AC28" s="28">
        <v>0</v>
      </c>
      <c r="AD28" s="28">
        <v>0</v>
      </c>
      <c r="AE28" s="28">
        <v>0</v>
      </c>
    </row>
    <row r="29" spans="1:31" s="4" customFormat="1" ht="12.95" customHeight="1">
      <c r="A29" s="8"/>
      <c r="B29" s="31"/>
      <c r="C29" s="31"/>
      <c r="D29" s="31"/>
      <c r="E29" s="31"/>
      <c r="F29" s="31"/>
      <c r="G29" s="31"/>
      <c r="H29" s="8"/>
      <c r="I29" s="13"/>
      <c r="J29" s="10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</row>
    <row r="30" spans="1:31" s="4" customFormat="1" ht="12.95" customHeight="1">
      <c r="A30" s="8"/>
      <c r="B30" s="43" t="s">
        <v>30</v>
      </c>
      <c r="C30" s="43"/>
      <c r="D30" s="43"/>
      <c r="E30" s="43"/>
      <c r="F30" s="43"/>
      <c r="G30" s="43"/>
      <c r="H30" s="12"/>
      <c r="I30" s="29" t="s">
        <v>1</v>
      </c>
      <c r="J30" s="10"/>
      <c r="K30" s="27">
        <v>10538</v>
      </c>
      <c r="L30" s="27">
        <v>3224</v>
      </c>
      <c r="M30" s="27">
        <v>5837</v>
      </c>
      <c r="N30" s="27">
        <v>166</v>
      </c>
      <c r="O30" s="27">
        <v>38</v>
      </c>
      <c r="P30" s="27">
        <v>44</v>
      </c>
      <c r="Q30" s="27">
        <v>6</v>
      </c>
      <c r="R30" s="27">
        <v>9</v>
      </c>
      <c r="S30" s="27">
        <v>1</v>
      </c>
      <c r="T30" s="27">
        <v>84</v>
      </c>
      <c r="U30" s="27">
        <v>60</v>
      </c>
      <c r="V30" s="27">
        <v>858</v>
      </c>
      <c r="W30" s="27">
        <v>142</v>
      </c>
      <c r="X30" s="27">
        <v>4</v>
      </c>
      <c r="Y30" s="27">
        <v>5</v>
      </c>
      <c r="Z30" s="27">
        <v>24</v>
      </c>
      <c r="AA30" s="27">
        <v>22</v>
      </c>
      <c r="AB30" s="27">
        <v>0</v>
      </c>
      <c r="AC30" s="27">
        <v>0</v>
      </c>
      <c r="AD30" s="27">
        <v>0</v>
      </c>
      <c r="AE30" s="27">
        <v>14</v>
      </c>
    </row>
    <row r="31" spans="1:31" s="4" customFormat="1" ht="12.95" customHeight="1">
      <c r="A31" s="8"/>
      <c r="B31" s="43"/>
      <c r="C31" s="43"/>
      <c r="D31" s="43"/>
      <c r="E31" s="43"/>
      <c r="F31" s="43"/>
      <c r="G31" s="43"/>
      <c r="H31" s="12"/>
      <c r="I31" s="29" t="s">
        <v>2</v>
      </c>
      <c r="J31" s="10"/>
      <c r="K31" s="30">
        <v>1025</v>
      </c>
      <c r="L31" s="30">
        <v>473</v>
      </c>
      <c r="M31" s="30">
        <v>454</v>
      </c>
      <c r="N31" s="30">
        <v>26</v>
      </c>
      <c r="O31" s="30">
        <v>10</v>
      </c>
      <c r="P31" s="30">
        <v>3</v>
      </c>
      <c r="Q31" s="30">
        <v>1</v>
      </c>
      <c r="R31" s="30">
        <v>1</v>
      </c>
      <c r="S31" s="30">
        <v>0</v>
      </c>
      <c r="T31" s="30">
        <v>6</v>
      </c>
      <c r="U31" s="30">
        <v>2</v>
      </c>
      <c r="V31" s="30">
        <v>27</v>
      </c>
      <c r="W31" s="30">
        <v>3</v>
      </c>
      <c r="X31" s="30">
        <v>6</v>
      </c>
      <c r="Y31" s="30">
        <v>4</v>
      </c>
      <c r="Z31" s="30">
        <v>5</v>
      </c>
      <c r="AA31" s="30">
        <v>3</v>
      </c>
      <c r="AB31" s="30">
        <v>0</v>
      </c>
      <c r="AC31" s="30">
        <v>0</v>
      </c>
      <c r="AD31" s="30">
        <v>0</v>
      </c>
      <c r="AE31" s="30">
        <v>1</v>
      </c>
    </row>
    <row r="32" spans="1:31" s="4" customFormat="1" ht="12.95" customHeight="1">
      <c r="A32" s="8"/>
      <c r="B32" s="36"/>
      <c r="C32" s="36"/>
      <c r="D32" s="36"/>
      <c r="E32" s="36"/>
      <c r="F32" s="36"/>
      <c r="G32" s="36"/>
      <c r="H32" s="12"/>
      <c r="I32" s="29"/>
      <c r="J32" s="1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</row>
    <row r="33" spans="1:256" s="4" customFormat="1" ht="12.95" customHeight="1">
      <c r="A33" s="8"/>
      <c r="B33" s="40" t="s">
        <v>31</v>
      </c>
      <c r="C33" s="40"/>
      <c r="D33" s="40"/>
      <c r="E33" s="40"/>
      <c r="F33" s="40"/>
      <c r="G33" s="40"/>
      <c r="H33" s="8"/>
      <c r="I33" s="13" t="s">
        <v>27</v>
      </c>
      <c r="J33" s="10"/>
      <c r="K33" s="17">
        <v>55</v>
      </c>
      <c r="L33" s="17">
        <v>11</v>
      </c>
      <c r="M33" s="17">
        <v>42</v>
      </c>
      <c r="N33" s="17">
        <v>1</v>
      </c>
      <c r="O33" s="17">
        <v>0</v>
      </c>
      <c r="P33" s="17">
        <v>0</v>
      </c>
      <c r="Q33" s="17">
        <v>0</v>
      </c>
      <c r="R33" s="17">
        <v>0</v>
      </c>
      <c r="S33" s="17">
        <v>0</v>
      </c>
      <c r="T33" s="17">
        <v>0</v>
      </c>
      <c r="U33" s="17">
        <v>0</v>
      </c>
      <c r="V33" s="17">
        <v>1</v>
      </c>
      <c r="W33" s="17">
        <v>0</v>
      </c>
      <c r="X33" s="17">
        <v>0</v>
      </c>
      <c r="Y33" s="17">
        <v>0</v>
      </c>
      <c r="Z33" s="17">
        <v>0</v>
      </c>
      <c r="AA33" s="17">
        <v>0</v>
      </c>
      <c r="AB33" s="17">
        <v>0</v>
      </c>
      <c r="AC33" s="17">
        <v>0</v>
      </c>
      <c r="AD33" s="17">
        <v>0</v>
      </c>
      <c r="AE33" s="17">
        <v>0</v>
      </c>
    </row>
    <row r="34" spans="1:256" s="19" customFormat="1" ht="12.75" customHeight="1">
      <c r="A34" s="12"/>
      <c r="B34" s="40" t="s">
        <v>32</v>
      </c>
      <c r="C34" s="40"/>
      <c r="D34" s="40"/>
      <c r="E34" s="40"/>
      <c r="F34" s="40"/>
      <c r="G34" s="40"/>
      <c r="H34" s="8"/>
      <c r="I34" s="13"/>
      <c r="J34" s="9"/>
      <c r="K34" s="26">
        <v>0</v>
      </c>
      <c r="L34" s="26">
        <v>0</v>
      </c>
      <c r="M34" s="26">
        <v>0</v>
      </c>
      <c r="N34" s="26">
        <v>0</v>
      </c>
      <c r="O34" s="26">
        <v>0</v>
      </c>
      <c r="P34" s="26">
        <v>0</v>
      </c>
      <c r="Q34" s="26">
        <v>0</v>
      </c>
      <c r="R34" s="26">
        <v>0</v>
      </c>
      <c r="S34" s="26">
        <v>0</v>
      </c>
      <c r="T34" s="26">
        <v>0</v>
      </c>
      <c r="U34" s="26">
        <v>0</v>
      </c>
      <c r="V34" s="26">
        <v>0</v>
      </c>
      <c r="W34" s="26">
        <v>0</v>
      </c>
      <c r="X34" s="26">
        <v>0</v>
      </c>
      <c r="Y34" s="26">
        <v>0</v>
      </c>
      <c r="Z34" s="26">
        <v>0</v>
      </c>
      <c r="AA34" s="26">
        <v>0</v>
      </c>
      <c r="AB34" s="26">
        <v>0</v>
      </c>
      <c r="AC34" s="26">
        <v>0</v>
      </c>
      <c r="AD34" s="26">
        <v>0</v>
      </c>
      <c r="AE34" s="26">
        <v>0</v>
      </c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  <c r="CV34" s="4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4"/>
      <c r="DI34" s="4"/>
      <c r="DJ34" s="4"/>
      <c r="DK34" s="4"/>
      <c r="DL34" s="4"/>
      <c r="DM34" s="4"/>
      <c r="DN34" s="4"/>
      <c r="DO34" s="4"/>
      <c r="DP34" s="4"/>
      <c r="DQ34" s="4"/>
      <c r="DR34" s="4"/>
      <c r="DS34" s="4"/>
      <c r="DT34" s="4"/>
      <c r="DU34" s="4"/>
      <c r="DV34" s="4"/>
      <c r="DW34" s="4"/>
      <c r="DX34" s="4"/>
      <c r="DY34" s="4"/>
      <c r="DZ34" s="4"/>
      <c r="EA34" s="4"/>
      <c r="EB34" s="4"/>
      <c r="EC34" s="4"/>
      <c r="ED34" s="4"/>
      <c r="EE34" s="4"/>
      <c r="EF34" s="4"/>
      <c r="EG34" s="4"/>
      <c r="EH34" s="4"/>
      <c r="EI34" s="4"/>
      <c r="EJ34" s="4"/>
      <c r="EK34" s="4"/>
      <c r="EL34" s="4"/>
      <c r="EM34" s="4"/>
      <c r="EN34" s="4"/>
      <c r="EO34" s="4"/>
      <c r="EP34" s="4"/>
      <c r="EQ34" s="4"/>
      <c r="ER34" s="4"/>
      <c r="ES34" s="4"/>
      <c r="ET34" s="4"/>
      <c r="EU34" s="4"/>
      <c r="EV34" s="4"/>
      <c r="EW34" s="4"/>
      <c r="EX34" s="4"/>
      <c r="EY34" s="4"/>
      <c r="EZ34" s="4"/>
      <c r="FA34" s="4"/>
      <c r="FB34" s="4"/>
      <c r="FC34" s="4"/>
      <c r="FD34" s="4"/>
      <c r="FE34" s="4"/>
      <c r="FF34" s="4"/>
      <c r="FG34" s="4"/>
      <c r="FH34" s="4"/>
      <c r="FI34" s="4"/>
      <c r="FJ34" s="4"/>
      <c r="FK34" s="4"/>
      <c r="FL34" s="4"/>
      <c r="FM34" s="4"/>
      <c r="FN34" s="4"/>
      <c r="FO34" s="4"/>
      <c r="FP34" s="4"/>
      <c r="FQ34" s="4"/>
      <c r="FR34" s="4"/>
      <c r="FS34" s="4"/>
      <c r="FT34" s="4"/>
      <c r="FU34" s="4"/>
      <c r="FV34" s="4"/>
      <c r="FW34" s="4"/>
      <c r="FX34" s="4"/>
      <c r="FY34" s="4"/>
      <c r="FZ34" s="4"/>
      <c r="GA34" s="4"/>
      <c r="GB34" s="4"/>
      <c r="GC34" s="4"/>
      <c r="GD34" s="4"/>
      <c r="GE34" s="4"/>
      <c r="GF34" s="4"/>
      <c r="GG34" s="4"/>
      <c r="GH34" s="4"/>
      <c r="GI34" s="4"/>
      <c r="GJ34" s="4"/>
      <c r="GK34" s="4"/>
      <c r="GL34" s="4"/>
      <c r="GM34" s="4"/>
      <c r="GN34" s="4"/>
      <c r="GO34" s="4"/>
      <c r="GP34" s="4"/>
      <c r="GQ34" s="4"/>
      <c r="GR34" s="4"/>
      <c r="GS34" s="4"/>
      <c r="GT34" s="4"/>
      <c r="GU34" s="4"/>
      <c r="GV34" s="4"/>
      <c r="GW34" s="4"/>
      <c r="GX34" s="4"/>
      <c r="GY34" s="4"/>
      <c r="GZ34" s="4"/>
      <c r="HA34" s="4"/>
      <c r="HB34" s="4"/>
      <c r="HC34" s="4"/>
      <c r="HD34" s="4"/>
      <c r="HE34" s="4"/>
      <c r="HF34" s="4"/>
      <c r="HG34" s="4"/>
      <c r="HH34" s="4"/>
      <c r="HI34" s="4"/>
      <c r="HJ34" s="4"/>
      <c r="HK34" s="4"/>
      <c r="HL34" s="4"/>
      <c r="HM34" s="4"/>
      <c r="HN34" s="4"/>
      <c r="HO34" s="4"/>
      <c r="HP34" s="4"/>
      <c r="HQ34" s="4"/>
      <c r="HR34" s="4"/>
      <c r="HS34" s="4"/>
      <c r="HT34" s="4"/>
      <c r="HU34" s="4"/>
      <c r="HV34" s="4"/>
      <c r="HW34" s="4"/>
      <c r="HX34" s="4"/>
      <c r="HY34" s="4"/>
      <c r="HZ34" s="4"/>
      <c r="IA34" s="4"/>
      <c r="IB34" s="4"/>
      <c r="IC34" s="4"/>
      <c r="ID34" s="4"/>
      <c r="IE34" s="4"/>
      <c r="IF34" s="4"/>
      <c r="IG34" s="4"/>
      <c r="IH34" s="4"/>
      <c r="II34" s="4"/>
      <c r="IJ34" s="4"/>
      <c r="IK34" s="4"/>
      <c r="IL34" s="4"/>
      <c r="IM34" s="4"/>
      <c r="IN34" s="4"/>
      <c r="IO34" s="4"/>
      <c r="IP34" s="4"/>
      <c r="IQ34" s="4"/>
      <c r="IR34" s="4"/>
      <c r="IS34" s="4"/>
      <c r="IT34" s="4"/>
      <c r="IU34" s="4"/>
      <c r="IV34" s="4"/>
    </row>
    <row r="35" spans="1:256" s="4" customFormat="1" ht="12.95" customHeight="1">
      <c r="A35" s="8"/>
      <c r="B35" s="40" t="s">
        <v>33</v>
      </c>
      <c r="C35" s="40"/>
      <c r="D35" s="40"/>
      <c r="E35" s="40"/>
      <c r="F35" s="40"/>
      <c r="G35" s="40"/>
      <c r="H35" s="8"/>
      <c r="I35" s="13" t="s">
        <v>27</v>
      </c>
      <c r="J35" s="10"/>
      <c r="K35" s="17">
        <v>5</v>
      </c>
      <c r="L35" s="17">
        <v>1</v>
      </c>
      <c r="M35" s="17">
        <v>3</v>
      </c>
      <c r="N35" s="17">
        <v>0</v>
      </c>
      <c r="O35" s="17">
        <v>0</v>
      </c>
      <c r="P35" s="17">
        <v>0</v>
      </c>
      <c r="Q35" s="17">
        <v>0</v>
      </c>
      <c r="R35" s="17">
        <v>0</v>
      </c>
      <c r="S35" s="17">
        <v>0</v>
      </c>
      <c r="T35" s="17">
        <v>0</v>
      </c>
      <c r="U35" s="17">
        <v>0</v>
      </c>
      <c r="V35" s="17">
        <v>1</v>
      </c>
      <c r="W35" s="17">
        <v>0</v>
      </c>
      <c r="X35" s="17">
        <v>0</v>
      </c>
      <c r="Y35" s="17">
        <v>0</v>
      </c>
      <c r="Z35" s="17">
        <v>0</v>
      </c>
      <c r="AA35" s="17">
        <v>0</v>
      </c>
      <c r="AB35" s="17">
        <v>0</v>
      </c>
      <c r="AC35" s="17">
        <v>0</v>
      </c>
      <c r="AD35" s="17">
        <v>0</v>
      </c>
      <c r="AE35" s="17">
        <v>0</v>
      </c>
    </row>
    <row r="36" spans="1:256" s="19" customFormat="1" ht="12.75" customHeight="1">
      <c r="A36" s="12"/>
      <c r="B36" s="40" t="s">
        <v>34</v>
      </c>
      <c r="C36" s="40"/>
      <c r="D36" s="40"/>
      <c r="E36" s="40"/>
      <c r="F36" s="40"/>
      <c r="G36" s="40"/>
      <c r="H36" s="8"/>
      <c r="I36" s="13"/>
      <c r="J36" s="9"/>
      <c r="K36" s="26">
        <v>0</v>
      </c>
      <c r="L36" s="26">
        <v>0</v>
      </c>
      <c r="M36" s="26">
        <v>0</v>
      </c>
      <c r="N36" s="26">
        <v>0</v>
      </c>
      <c r="O36" s="26">
        <v>0</v>
      </c>
      <c r="P36" s="26">
        <v>0</v>
      </c>
      <c r="Q36" s="26">
        <v>0</v>
      </c>
      <c r="R36" s="26">
        <v>0</v>
      </c>
      <c r="S36" s="26">
        <v>0</v>
      </c>
      <c r="T36" s="26">
        <v>0</v>
      </c>
      <c r="U36" s="26">
        <v>0</v>
      </c>
      <c r="V36" s="26">
        <v>0</v>
      </c>
      <c r="W36" s="26">
        <v>0</v>
      </c>
      <c r="X36" s="26">
        <v>0</v>
      </c>
      <c r="Y36" s="26">
        <v>0</v>
      </c>
      <c r="Z36" s="26">
        <v>0</v>
      </c>
      <c r="AA36" s="26">
        <v>0</v>
      </c>
      <c r="AB36" s="26">
        <v>0</v>
      </c>
      <c r="AC36" s="26">
        <v>0</v>
      </c>
      <c r="AD36" s="26">
        <v>0</v>
      </c>
      <c r="AE36" s="26">
        <v>0</v>
      </c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O36" s="4"/>
      <c r="CP36" s="4"/>
      <c r="CQ36" s="4"/>
      <c r="CR36" s="4"/>
      <c r="CS36" s="4"/>
      <c r="CT36" s="4"/>
      <c r="CU36" s="4"/>
      <c r="CV36" s="4"/>
      <c r="CW36" s="4"/>
      <c r="CX36" s="4"/>
      <c r="CY36" s="4"/>
      <c r="CZ36" s="4"/>
      <c r="DA36" s="4"/>
      <c r="DB36" s="4"/>
      <c r="DC36" s="4"/>
      <c r="DD36" s="4"/>
      <c r="DE36" s="4"/>
      <c r="DF36" s="4"/>
      <c r="DG36" s="4"/>
      <c r="DH36" s="4"/>
      <c r="DI36" s="4"/>
      <c r="DJ36" s="4"/>
      <c r="DK36" s="4"/>
      <c r="DL36" s="4"/>
      <c r="DM36" s="4"/>
      <c r="DN36" s="4"/>
      <c r="DO36" s="4"/>
      <c r="DP36" s="4"/>
      <c r="DQ36" s="4"/>
      <c r="DR36" s="4"/>
      <c r="DS36" s="4"/>
      <c r="DT36" s="4"/>
      <c r="DU36" s="4"/>
      <c r="DV36" s="4"/>
      <c r="DW36" s="4"/>
      <c r="DX36" s="4"/>
      <c r="DY36" s="4"/>
      <c r="DZ36" s="4"/>
      <c r="EA36" s="4"/>
      <c r="EB36" s="4"/>
      <c r="EC36" s="4"/>
      <c r="ED36" s="4"/>
      <c r="EE36" s="4"/>
      <c r="EF36" s="4"/>
      <c r="EG36" s="4"/>
      <c r="EH36" s="4"/>
      <c r="EI36" s="4"/>
      <c r="EJ36" s="4"/>
      <c r="EK36" s="4"/>
      <c r="EL36" s="4"/>
      <c r="EM36" s="4"/>
      <c r="EN36" s="4"/>
      <c r="EO36" s="4"/>
      <c r="EP36" s="4"/>
      <c r="EQ36" s="4"/>
      <c r="ER36" s="4"/>
      <c r="ES36" s="4"/>
      <c r="ET36" s="4"/>
      <c r="EU36" s="4"/>
      <c r="EV36" s="4"/>
      <c r="EW36" s="4"/>
      <c r="EX36" s="4"/>
      <c r="EY36" s="4"/>
      <c r="EZ36" s="4"/>
      <c r="FA36" s="4"/>
      <c r="FB36" s="4"/>
      <c r="FC36" s="4"/>
      <c r="FD36" s="4"/>
      <c r="FE36" s="4"/>
      <c r="FF36" s="4"/>
      <c r="FG36" s="4"/>
      <c r="FH36" s="4"/>
      <c r="FI36" s="4"/>
      <c r="FJ36" s="4"/>
      <c r="FK36" s="4"/>
      <c r="FL36" s="4"/>
      <c r="FM36" s="4"/>
      <c r="FN36" s="4"/>
      <c r="FO36" s="4"/>
      <c r="FP36" s="4"/>
      <c r="FQ36" s="4"/>
      <c r="FR36" s="4"/>
      <c r="FS36" s="4"/>
      <c r="FT36" s="4"/>
      <c r="FU36" s="4"/>
      <c r="FV36" s="4"/>
      <c r="FW36" s="4"/>
      <c r="FX36" s="4"/>
      <c r="FY36" s="4"/>
      <c r="FZ36" s="4"/>
      <c r="GA36" s="4"/>
      <c r="GB36" s="4"/>
      <c r="GC36" s="4"/>
      <c r="GD36" s="4"/>
      <c r="GE36" s="4"/>
      <c r="GF36" s="4"/>
      <c r="GG36" s="4"/>
      <c r="GH36" s="4"/>
      <c r="GI36" s="4"/>
      <c r="GJ36" s="4"/>
      <c r="GK36" s="4"/>
      <c r="GL36" s="4"/>
      <c r="GM36" s="4"/>
      <c r="GN36" s="4"/>
      <c r="GO36" s="4"/>
      <c r="GP36" s="4"/>
      <c r="GQ36" s="4"/>
      <c r="GR36" s="4"/>
      <c r="GS36" s="4"/>
      <c r="GT36" s="4"/>
      <c r="GU36" s="4"/>
      <c r="GV36" s="4"/>
      <c r="GW36" s="4"/>
      <c r="GX36" s="4"/>
      <c r="GY36" s="4"/>
      <c r="GZ36" s="4"/>
      <c r="HA36" s="4"/>
      <c r="HB36" s="4"/>
      <c r="HC36" s="4"/>
      <c r="HD36" s="4"/>
      <c r="HE36" s="4"/>
      <c r="HF36" s="4"/>
      <c r="HG36" s="4"/>
      <c r="HH36" s="4"/>
      <c r="HI36" s="4"/>
      <c r="HJ36" s="4"/>
      <c r="HK36" s="4"/>
      <c r="HL36" s="4"/>
      <c r="HM36" s="4"/>
      <c r="HN36" s="4"/>
      <c r="HO36" s="4"/>
      <c r="HP36" s="4"/>
      <c r="HQ36" s="4"/>
      <c r="HR36" s="4"/>
      <c r="HS36" s="4"/>
      <c r="HT36" s="4"/>
      <c r="HU36" s="4"/>
      <c r="HV36" s="4"/>
      <c r="HW36" s="4"/>
      <c r="HX36" s="4"/>
      <c r="HY36" s="4"/>
      <c r="HZ36" s="4"/>
      <c r="IA36" s="4"/>
      <c r="IB36" s="4"/>
      <c r="IC36" s="4"/>
      <c r="ID36" s="4"/>
      <c r="IE36" s="4"/>
      <c r="IF36" s="4"/>
      <c r="IG36" s="4"/>
      <c r="IH36" s="4"/>
      <c r="II36" s="4"/>
      <c r="IJ36" s="4"/>
      <c r="IK36" s="4"/>
      <c r="IL36" s="4"/>
      <c r="IM36" s="4"/>
      <c r="IN36" s="4"/>
      <c r="IO36" s="4"/>
      <c r="IP36" s="4"/>
      <c r="IQ36" s="4"/>
      <c r="IR36" s="4"/>
      <c r="IS36" s="4"/>
      <c r="IT36" s="4"/>
      <c r="IU36" s="4"/>
      <c r="IV36" s="4"/>
    </row>
    <row r="37" spans="1:256" s="4" customFormat="1" ht="12.95" customHeight="1">
      <c r="A37" s="8"/>
      <c r="B37" s="40" t="s">
        <v>35</v>
      </c>
      <c r="C37" s="40"/>
      <c r="D37" s="40"/>
      <c r="E37" s="40"/>
      <c r="F37" s="40"/>
      <c r="G37" s="40"/>
      <c r="H37" s="8"/>
      <c r="I37" s="13" t="s">
        <v>1</v>
      </c>
      <c r="J37" s="10"/>
      <c r="K37" s="26">
        <v>105</v>
      </c>
      <c r="L37" s="26">
        <v>54</v>
      </c>
      <c r="M37" s="26">
        <v>37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3</v>
      </c>
      <c r="U37" s="26">
        <v>0</v>
      </c>
      <c r="V37" s="26">
        <v>10</v>
      </c>
      <c r="W37" s="26">
        <v>0</v>
      </c>
      <c r="X37" s="26">
        <v>0</v>
      </c>
      <c r="Y37" s="26">
        <v>0</v>
      </c>
      <c r="Z37" s="26">
        <v>1</v>
      </c>
      <c r="AA37" s="26">
        <v>0</v>
      </c>
      <c r="AB37" s="26">
        <v>0</v>
      </c>
      <c r="AC37" s="26">
        <v>0</v>
      </c>
      <c r="AD37" s="26">
        <v>0</v>
      </c>
      <c r="AE37" s="26">
        <v>0</v>
      </c>
    </row>
    <row r="38" spans="1:256" s="4" customFormat="1" ht="12.95" customHeight="1">
      <c r="A38" s="8"/>
      <c r="B38" s="40"/>
      <c r="C38" s="40"/>
      <c r="D38" s="40"/>
      <c r="E38" s="40"/>
      <c r="F38" s="40"/>
      <c r="G38" s="40"/>
      <c r="H38" s="8"/>
      <c r="I38" s="13" t="s">
        <v>2</v>
      </c>
      <c r="J38" s="10"/>
      <c r="K38" s="28">
        <v>17</v>
      </c>
      <c r="L38" s="28">
        <v>12</v>
      </c>
      <c r="M38" s="28">
        <v>2</v>
      </c>
      <c r="N38" s="28">
        <v>0</v>
      </c>
      <c r="O38" s="28">
        <v>0</v>
      </c>
      <c r="P38" s="28">
        <v>0</v>
      </c>
      <c r="Q38" s="28">
        <v>0</v>
      </c>
      <c r="R38" s="28">
        <v>0</v>
      </c>
      <c r="S38" s="28">
        <v>0</v>
      </c>
      <c r="T38" s="28">
        <v>1</v>
      </c>
      <c r="U38" s="28">
        <v>0</v>
      </c>
      <c r="V38" s="28">
        <v>1</v>
      </c>
      <c r="W38" s="28">
        <v>0</v>
      </c>
      <c r="X38" s="28">
        <v>0</v>
      </c>
      <c r="Y38" s="28">
        <v>1</v>
      </c>
      <c r="Z38" s="28">
        <v>0</v>
      </c>
      <c r="AA38" s="28">
        <v>0</v>
      </c>
      <c r="AB38" s="28">
        <v>0</v>
      </c>
      <c r="AC38" s="28">
        <v>0</v>
      </c>
      <c r="AD38" s="28">
        <v>0</v>
      </c>
      <c r="AE38" s="28">
        <v>0</v>
      </c>
    </row>
    <row r="39" spans="1:256" s="4" customFormat="1" ht="12.95" customHeight="1">
      <c r="A39" s="8"/>
      <c r="B39" s="40" t="s">
        <v>36</v>
      </c>
      <c r="C39" s="40"/>
      <c r="D39" s="40"/>
      <c r="E39" s="40"/>
      <c r="F39" s="40"/>
      <c r="G39" s="40"/>
      <c r="H39" s="8"/>
      <c r="I39" s="13" t="s">
        <v>27</v>
      </c>
      <c r="J39" s="10"/>
      <c r="K39" s="17">
        <v>222</v>
      </c>
      <c r="L39" s="17">
        <v>58</v>
      </c>
      <c r="M39" s="17">
        <v>158</v>
      </c>
      <c r="N39" s="17">
        <v>1</v>
      </c>
      <c r="O39" s="17">
        <v>0</v>
      </c>
      <c r="P39" s="17">
        <v>0</v>
      </c>
      <c r="Q39" s="17">
        <v>0</v>
      </c>
      <c r="R39" s="17">
        <v>0</v>
      </c>
      <c r="S39" s="17">
        <v>0</v>
      </c>
      <c r="T39" s="17">
        <v>0</v>
      </c>
      <c r="U39" s="17">
        <v>0</v>
      </c>
      <c r="V39" s="17">
        <v>2</v>
      </c>
      <c r="W39" s="17">
        <v>2</v>
      </c>
      <c r="X39" s="17">
        <v>0</v>
      </c>
      <c r="Y39" s="17">
        <v>0</v>
      </c>
      <c r="Z39" s="17">
        <v>0</v>
      </c>
      <c r="AA39" s="17">
        <v>1</v>
      </c>
      <c r="AB39" s="17">
        <v>0</v>
      </c>
      <c r="AC39" s="17">
        <v>0</v>
      </c>
      <c r="AD39" s="17">
        <v>0</v>
      </c>
      <c r="AE39" s="17">
        <v>0</v>
      </c>
    </row>
    <row r="40" spans="1:256" s="19" customFormat="1" ht="12.75" customHeight="1">
      <c r="A40" s="12"/>
      <c r="B40" s="40" t="s">
        <v>37</v>
      </c>
      <c r="C40" s="40"/>
      <c r="D40" s="40"/>
      <c r="E40" s="40"/>
      <c r="F40" s="40"/>
      <c r="G40" s="40"/>
      <c r="H40" s="8"/>
      <c r="I40" s="13"/>
      <c r="J40" s="9"/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  <c r="S40" s="26">
        <v>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6">
        <v>0</v>
      </c>
      <c r="AD40" s="26">
        <v>0</v>
      </c>
      <c r="AE40" s="26">
        <v>0</v>
      </c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  <c r="CV40" s="4"/>
      <c r="CW40" s="4"/>
      <c r="CX40" s="4"/>
      <c r="CY40" s="4"/>
      <c r="CZ40" s="4"/>
      <c r="DA40" s="4"/>
      <c r="DB40" s="4"/>
      <c r="DC40" s="4"/>
      <c r="DD40" s="4"/>
      <c r="DE40" s="4"/>
      <c r="DF40" s="4"/>
      <c r="DG40" s="4"/>
      <c r="DH40" s="4"/>
      <c r="DI40" s="4"/>
      <c r="DJ40" s="4"/>
      <c r="DK40" s="4"/>
      <c r="DL40" s="4"/>
      <c r="DM40" s="4"/>
      <c r="DN40" s="4"/>
      <c r="DO40" s="4"/>
      <c r="DP40" s="4"/>
      <c r="DQ40" s="4"/>
      <c r="DR40" s="4"/>
      <c r="DS40" s="4"/>
      <c r="DT40" s="4"/>
      <c r="DU40" s="4"/>
      <c r="DV40" s="4"/>
      <c r="DW40" s="4"/>
      <c r="DX40" s="4"/>
      <c r="DY40" s="4"/>
      <c r="DZ40" s="4"/>
      <c r="EA40" s="4"/>
      <c r="EB40" s="4"/>
      <c r="EC40" s="4"/>
      <c r="ED40" s="4"/>
      <c r="EE40" s="4"/>
      <c r="EF40" s="4"/>
      <c r="EG40" s="4"/>
      <c r="EH40" s="4"/>
      <c r="EI40" s="4"/>
      <c r="EJ40" s="4"/>
      <c r="EK40" s="4"/>
      <c r="EL40" s="4"/>
      <c r="EM40" s="4"/>
      <c r="EN40" s="4"/>
      <c r="EO40" s="4"/>
      <c r="EP40" s="4"/>
      <c r="EQ40" s="4"/>
      <c r="ER40" s="4"/>
      <c r="ES40" s="4"/>
      <c r="ET40" s="4"/>
      <c r="EU40" s="4"/>
      <c r="EV40" s="4"/>
      <c r="EW40" s="4"/>
      <c r="EX40" s="4"/>
      <c r="EY40" s="4"/>
      <c r="EZ40" s="4"/>
      <c r="FA40" s="4"/>
      <c r="FB40" s="4"/>
      <c r="FC40" s="4"/>
      <c r="FD40" s="4"/>
      <c r="FE40" s="4"/>
      <c r="FF40" s="4"/>
      <c r="FG40" s="4"/>
      <c r="FH40" s="4"/>
      <c r="FI40" s="4"/>
      <c r="FJ40" s="4"/>
      <c r="FK40" s="4"/>
      <c r="FL40" s="4"/>
      <c r="FM40" s="4"/>
      <c r="FN40" s="4"/>
      <c r="FO40" s="4"/>
      <c r="FP40" s="4"/>
      <c r="FQ40" s="4"/>
      <c r="FR40" s="4"/>
      <c r="FS40" s="4"/>
      <c r="FT40" s="4"/>
      <c r="FU40" s="4"/>
      <c r="FV40" s="4"/>
      <c r="FW40" s="4"/>
      <c r="FX40" s="4"/>
      <c r="FY40" s="4"/>
      <c r="FZ40" s="4"/>
      <c r="GA40" s="4"/>
      <c r="GB40" s="4"/>
      <c r="GC40" s="4"/>
      <c r="GD40" s="4"/>
      <c r="GE40" s="4"/>
      <c r="GF40" s="4"/>
      <c r="GG40" s="4"/>
      <c r="GH40" s="4"/>
      <c r="GI40" s="4"/>
      <c r="GJ40" s="4"/>
      <c r="GK40" s="4"/>
      <c r="GL40" s="4"/>
      <c r="GM40" s="4"/>
      <c r="GN40" s="4"/>
      <c r="GO40" s="4"/>
      <c r="GP40" s="4"/>
      <c r="GQ40" s="4"/>
      <c r="GR40" s="4"/>
      <c r="GS40" s="4"/>
      <c r="GT40" s="4"/>
      <c r="GU40" s="4"/>
      <c r="GV40" s="4"/>
      <c r="GW40" s="4"/>
      <c r="GX40" s="4"/>
      <c r="GY40" s="4"/>
      <c r="GZ40" s="4"/>
      <c r="HA40" s="4"/>
      <c r="HB40" s="4"/>
      <c r="HC40" s="4"/>
      <c r="HD40" s="4"/>
      <c r="HE40" s="4"/>
      <c r="HF40" s="4"/>
      <c r="HG40" s="4"/>
      <c r="HH40" s="4"/>
      <c r="HI40" s="4"/>
      <c r="HJ40" s="4"/>
      <c r="HK40" s="4"/>
      <c r="HL40" s="4"/>
      <c r="HM40" s="4"/>
      <c r="HN40" s="4"/>
      <c r="HO40" s="4"/>
      <c r="HP40" s="4"/>
      <c r="HQ40" s="4"/>
      <c r="HR40" s="4"/>
      <c r="HS40" s="4"/>
      <c r="HT40" s="4"/>
      <c r="HU40" s="4"/>
      <c r="HV40" s="4"/>
      <c r="HW40" s="4"/>
      <c r="HX40" s="4"/>
      <c r="HY40" s="4"/>
      <c r="HZ40" s="4"/>
      <c r="IA40" s="4"/>
      <c r="IB40" s="4"/>
      <c r="IC40" s="4"/>
      <c r="ID40" s="4"/>
      <c r="IE40" s="4"/>
      <c r="IF40" s="4"/>
      <c r="IG40" s="4"/>
      <c r="IH40" s="4"/>
      <c r="II40" s="4"/>
      <c r="IJ40" s="4"/>
      <c r="IK40" s="4"/>
      <c r="IL40" s="4"/>
      <c r="IM40" s="4"/>
      <c r="IN40" s="4"/>
      <c r="IO40" s="4"/>
      <c r="IP40" s="4"/>
      <c r="IQ40" s="4"/>
      <c r="IR40" s="4"/>
      <c r="IS40" s="4"/>
      <c r="IT40" s="4"/>
      <c r="IU40" s="4"/>
      <c r="IV40" s="4"/>
    </row>
    <row r="41" spans="1:256" s="4" customFormat="1" ht="12.95" customHeight="1">
      <c r="A41" s="8"/>
      <c r="B41" s="40" t="s">
        <v>38</v>
      </c>
      <c r="C41" s="40"/>
      <c r="D41" s="40"/>
      <c r="E41" s="40"/>
      <c r="F41" s="40"/>
      <c r="G41" s="40"/>
      <c r="H41" s="8"/>
      <c r="I41" s="13" t="s">
        <v>1</v>
      </c>
      <c r="J41" s="10"/>
      <c r="K41" s="26">
        <v>60</v>
      </c>
      <c r="L41" s="26">
        <v>28</v>
      </c>
      <c r="M41" s="26">
        <v>26</v>
      </c>
      <c r="N41" s="26">
        <v>2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1</v>
      </c>
      <c r="U41" s="26">
        <v>0</v>
      </c>
      <c r="V41" s="26">
        <v>2</v>
      </c>
      <c r="W41" s="26">
        <v>1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6">
        <v>0</v>
      </c>
      <c r="AD41" s="26">
        <v>0</v>
      </c>
      <c r="AE41" s="26">
        <v>0</v>
      </c>
    </row>
    <row r="42" spans="1:256" s="4" customFormat="1" ht="12.95" customHeight="1">
      <c r="A42" s="8"/>
      <c r="B42" s="40"/>
      <c r="C42" s="40"/>
      <c r="D42" s="40"/>
      <c r="E42" s="40"/>
      <c r="F42" s="40"/>
      <c r="G42" s="40"/>
      <c r="H42" s="8"/>
      <c r="I42" s="13" t="s">
        <v>2</v>
      </c>
      <c r="J42" s="10"/>
      <c r="K42" s="28">
        <v>7</v>
      </c>
      <c r="L42" s="28">
        <v>4</v>
      </c>
      <c r="M42" s="28">
        <v>3</v>
      </c>
      <c r="N42" s="28">
        <v>0</v>
      </c>
      <c r="O42" s="28">
        <v>0</v>
      </c>
      <c r="P42" s="28">
        <v>0</v>
      </c>
      <c r="Q42" s="28">
        <v>0</v>
      </c>
      <c r="R42" s="28">
        <v>0</v>
      </c>
      <c r="S42" s="28">
        <v>0</v>
      </c>
      <c r="T42" s="28">
        <v>0</v>
      </c>
      <c r="U42" s="28">
        <v>0</v>
      </c>
      <c r="V42" s="28">
        <v>0</v>
      </c>
      <c r="W42" s="28">
        <v>0</v>
      </c>
      <c r="X42" s="28">
        <v>0</v>
      </c>
      <c r="Y42" s="28">
        <v>0</v>
      </c>
      <c r="Z42" s="28">
        <v>0</v>
      </c>
      <c r="AA42" s="28">
        <v>0</v>
      </c>
      <c r="AB42" s="28">
        <v>0</v>
      </c>
      <c r="AC42" s="28">
        <v>0</v>
      </c>
      <c r="AD42" s="28">
        <v>0</v>
      </c>
      <c r="AE42" s="28">
        <v>0</v>
      </c>
    </row>
    <row r="43" spans="1:256" s="19" customFormat="1" ht="12.75" customHeight="1">
      <c r="A43" s="12"/>
      <c r="B43" s="40" t="s">
        <v>39</v>
      </c>
      <c r="C43" s="40"/>
      <c r="D43" s="40"/>
      <c r="E43" s="40"/>
      <c r="F43" s="40"/>
      <c r="G43" s="40"/>
      <c r="H43" s="8"/>
      <c r="I43" s="13"/>
      <c r="J43" s="9"/>
      <c r="K43" s="26">
        <v>0</v>
      </c>
      <c r="L43" s="26">
        <v>0</v>
      </c>
      <c r="M43" s="26">
        <v>0</v>
      </c>
      <c r="N43" s="26">
        <v>0</v>
      </c>
      <c r="O43" s="26">
        <v>0</v>
      </c>
      <c r="P43" s="26">
        <v>0</v>
      </c>
      <c r="Q43" s="26">
        <v>0</v>
      </c>
      <c r="R43" s="26">
        <v>0</v>
      </c>
      <c r="S43" s="26">
        <v>0</v>
      </c>
      <c r="T43" s="26">
        <v>0</v>
      </c>
      <c r="U43" s="26">
        <v>0</v>
      </c>
      <c r="V43" s="26">
        <v>0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6">
        <v>0</v>
      </c>
      <c r="AD43" s="26">
        <v>0</v>
      </c>
      <c r="AE43" s="26">
        <v>0</v>
      </c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  <c r="BQ43" s="4"/>
      <c r="BR43" s="4"/>
      <c r="BS43" s="4"/>
      <c r="BT43" s="4"/>
      <c r="BU43" s="4"/>
      <c r="BV43" s="4"/>
      <c r="BW43" s="4"/>
      <c r="BX43" s="4"/>
      <c r="BY43" s="4"/>
      <c r="BZ43" s="4"/>
      <c r="CA43" s="4"/>
      <c r="CB43" s="4"/>
      <c r="CC43" s="4"/>
      <c r="CD43" s="4"/>
      <c r="CE43" s="4"/>
      <c r="CF43" s="4"/>
      <c r="CG43" s="4"/>
      <c r="CH43" s="4"/>
      <c r="CI43" s="4"/>
      <c r="CJ43" s="4"/>
      <c r="CK43" s="4"/>
      <c r="CL43" s="4"/>
      <c r="CM43" s="4"/>
      <c r="CN43" s="4"/>
      <c r="CO43" s="4"/>
      <c r="CP43" s="4"/>
      <c r="CQ43" s="4"/>
      <c r="CR43" s="4"/>
      <c r="CS43" s="4"/>
      <c r="CT43" s="4"/>
      <c r="CU43" s="4"/>
      <c r="CV43" s="4"/>
      <c r="CW43" s="4"/>
      <c r="CX43" s="4"/>
      <c r="CY43" s="4"/>
      <c r="CZ43" s="4"/>
      <c r="DA43" s="4"/>
      <c r="DB43" s="4"/>
      <c r="DC43" s="4"/>
      <c r="DD43" s="4"/>
      <c r="DE43" s="4"/>
      <c r="DF43" s="4"/>
      <c r="DG43" s="4"/>
      <c r="DH43" s="4"/>
      <c r="DI43" s="4"/>
      <c r="DJ43" s="4"/>
      <c r="DK43" s="4"/>
      <c r="DL43" s="4"/>
      <c r="DM43" s="4"/>
      <c r="DN43" s="4"/>
      <c r="DO43" s="4"/>
      <c r="DP43" s="4"/>
      <c r="DQ43" s="4"/>
      <c r="DR43" s="4"/>
      <c r="DS43" s="4"/>
      <c r="DT43" s="4"/>
      <c r="DU43" s="4"/>
      <c r="DV43" s="4"/>
      <c r="DW43" s="4"/>
      <c r="DX43" s="4"/>
      <c r="DY43" s="4"/>
      <c r="DZ43" s="4"/>
      <c r="EA43" s="4"/>
      <c r="EB43" s="4"/>
      <c r="EC43" s="4"/>
      <c r="ED43" s="4"/>
      <c r="EE43" s="4"/>
      <c r="EF43" s="4"/>
      <c r="EG43" s="4"/>
      <c r="EH43" s="4"/>
      <c r="EI43" s="4"/>
      <c r="EJ43" s="4"/>
      <c r="EK43" s="4"/>
      <c r="EL43" s="4"/>
      <c r="EM43" s="4"/>
      <c r="EN43" s="4"/>
      <c r="EO43" s="4"/>
      <c r="EP43" s="4"/>
      <c r="EQ43" s="4"/>
      <c r="ER43" s="4"/>
      <c r="ES43" s="4"/>
      <c r="ET43" s="4"/>
      <c r="EU43" s="4"/>
      <c r="EV43" s="4"/>
      <c r="EW43" s="4"/>
      <c r="EX43" s="4"/>
      <c r="EY43" s="4"/>
      <c r="EZ43" s="4"/>
      <c r="FA43" s="4"/>
      <c r="FB43" s="4"/>
      <c r="FC43" s="4"/>
      <c r="FD43" s="4"/>
      <c r="FE43" s="4"/>
      <c r="FF43" s="4"/>
      <c r="FG43" s="4"/>
      <c r="FH43" s="4"/>
      <c r="FI43" s="4"/>
      <c r="FJ43" s="4"/>
      <c r="FK43" s="4"/>
      <c r="FL43" s="4"/>
      <c r="FM43" s="4"/>
      <c r="FN43" s="4"/>
      <c r="FO43" s="4"/>
      <c r="FP43" s="4"/>
      <c r="FQ43" s="4"/>
      <c r="FR43" s="4"/>
      <c r="FS43" s="4"/>
      <c r="FT43" s="4"/>
      <c r="FU43" s="4"/>
      <c r="FV43" s="4"/>
      <c r="FW43" s="4"/>
      <c r="FX43" s="4"/>
      <c r="FY43" s="4"/>
      <c r="FZ43" s="4"/>
      <c r="GA43" s="4"/>
      <c r="GB43" s="4"/>
      <c r="GC43" s="4"/>
      <c r="GD43" s="4"/>
      <c r="GE43" s="4"/>
      <c r="GF43" s="4"/>
      <c r="GG43" s="4"/>
      <c r="GH43" s="4"/>
      <c r="GI43" s="4"/>
      <c r="GJ43" s="4"/>
      <c r="GK43" s="4"/>
      <c r="GL43" s="4"/>
      <c r="GM43" s="4"/>
      <c r="GN43" s="4"/>
      <c r="GO43" s="4"/>
      <c r="GP43" s="4"/>
      <c r="GQ43" s="4"/>
      <c r="GR43" s="4"/>
      <c r="GS43" s="4"/>
      <c r="GT43" s="4"/>
      <c r="GU43" s="4"/>
      <c r="GV43" s="4"/>
      <c r="GW43" s="4"/>
      <c r="GX43" s="4"/>
      <c r="GY43" s="4"/>
      <c r="GZ43" s="4"/>
      <c r="HA43" s="4"/>
      <c r="HB43" s="4"/>
      <c r="HC43" s="4"/>
      <c r="HD43" s="4"/>
      <c r="HE43" s="4"/>
      <c r="HF43" s="4"/>
      <c r="HG43" s="4"/>
      <c r="HH43" s="4"/>
      <c r="HI43" s="4"/>
      <c r="HJ43" s="4"/>
      <c r="HK43" s="4"/>
      <c r="HL43" s="4"/>
      <c r="HM43" s="4"/>
      <c r="HN43" s="4"/>
      <c r="HO43" s="4"/>
      <c r="HP43" s="4"/>
      <c r="HQ43" s="4"/>
      <c r="HR43" s="4"/>
      <c r="HS43" s="4"/>
      <c r="HT43" s="4"/>
      <c r="HU43" s="4"/>
      <c r="HV43" s="4"/>
      <c r="HW43" s="4"/>
      <c r="HX43" s="4"/>
      <c r="HY43" s="4"/>
      <c r="HZ43" s="4"/>
      <c r="IA43" s="4"/>
      <c r="IB43" s="4"/>
      <c r="IC43" s="4"/>
      <c r="ID43" s="4"/>
      <c r="IE43" s="4"/>
      <c r="IF43" s="4"/>
      <c r="IG43" s="4"/>
      <c r="IH43" s="4"/>
      <c r="II43" s="4"/>
      <c r="IJ43" s="4"/>
      <c r="IK43" s="4"/>
      <c r="IL43" s="4"/>
      <c r="IM43" s="4"/>
      <c r="IN43" s="4"/>
      <c r="IO43" s="4"/>
      <c r="IP43" s="4"/>
      <c r="IQ43" s="4"/>
      <c r="IR43" s="4"/>
      <c r="IS43" s="4"/>
      <c r="IT43" s="4"/>
      <c r="IU43" s="4"/>
      <c r="IV43" s="4"/>
    </row>
    <row r="44" spans="1:256" s="4" customFormat="1" ht="12.95" customHeight="1">
      <c r="A44" s="8"/>
      <c r="B44" s="42" t="s">
        <v>40</v>
      </c>
      <c r="C44" s="40"/>
      <c r="D44" s="40"/>
      <c r="E44" s="40"/>
      <c r="F44" s="40"/>
      <c r="G44" s="40"/>
      <c r="H44" s="8"/>
      <c r="I44" s="13" t="s">
        <v>27</v>
      </c>
      <c r="J44" s="10"/>
      <c r="K44" s="17">
        <v>50</v>
      </c>
      <c r="L44" s="17">
        <v>14</v>
      </c>
      <c r="M44" s="17">
        <v>35</v>
      </c>
      <c r="N44" s="17">
        <v>1</v>
      </c>
      <c r="O44" s="17">
        <v>0</v>
      </c>
      <c r="P44" s="17">
        <v>0</v>
      </c>
      <c r="Q44" s="17">
        <v>0</v>
      </c>
      <c r="R44" s="17">
        <v>0</v>
      </c>
      <c r="S44" s="17">
        <v>0</v>
      </c>
      <c r="T44" s="17">
        <v>0</v>
      </c>
      <c r="U44" s="17">
        <v>0</v>
      </c>
      <c r="V44" s="17">
        <v>0</v>
      </c>
      <c r="W44" s="17">
        <v>0</v>
      </c>
      <c r="X44" s="17">
        <v>0</v>
      </c>
      <c r="Y44" s="17">
        <v>0</v>
      </c>
      <c r="Z44" s="17">
        <v>0</v>
      </c>
      <c r="AA44" s="17">
        <v>0</v>
      </c>
      <c r="AB44" s="17">
        <v>0</v>
      </c>
      <c r="AC44" s="17">
        <v>0</v>
      </c>
      <c r="AD44" s="17">
        <v>0</v>
      </c>
      <c r="AE44" s="17">
        <v>0</v>
      </c>
    </row>
    <row r="45" spans="1:256" s="4" customFormat="1" ht="12.95" customHeight="1">
      <c r="A45" s="8"/>
      <c r="B45" s="41" t="s">
        <v>41</v>
      </c>
      <c r="C45" s="40"/>
      <c r="D45" s="40"/>
      <c r="E45" s="40"/>
      <c r="F45" s="40"/>
      <c r="G45" s="40"/>
      <c r="H45" s="8"/>
      <c r="I45" s="13" t="s">
        <v>27</v>
      </c>
      <c r="J45" s="10"/>
      <c r="K45" s="17">
        <v>280</v>
      </c>
      <c r="L45" s="17">
        <v>143</v>
      </c>
      <c r="M45" s="17">
        <v>97</v>
      </c>
      <c r="N45" s="17">
        <v>7</v>
      </c>
      <c r="O45" s="17">
        <v>0</v>
      </c>
      <c r="P45" s="17">
        <v>0</v>
      </c>
      <c r="Q45" s="17">
        <v>0</v>
      </c>
      <c r="R45" s="17">
        <v>0</v>
      </c>
      <c r="S45" s="17">
        <v>0</v>
      </c>
      <c r="T45" s="17">
        <v>2</v>
      </c>
      <c r="U45" s="17">
        <v>1</v>
      </c>
      <c r="V45" s="17">
        <v>26</v>
      </c>
      <c r="W45" s="17">
        <v>4</v>
      </c>
      <c r="X45" s="17">
        <v>0</v>
      </c>
      <c r="Y45" s="17">
        <v>0</v>
      </c>
      <c r="Z45" s="17">
        <v>0</v>
      </c>
      <c r="AA45" s="17">
        <v>0</v>
      </c>
      <c r="AB45" s="17">
        <v>0</v>
      </c>
      <c r="AC45" s="17">
        <v>0</v>
      </c>
      <c r="AD45" s="17">
        <v>0</v>
      </c>
      <c r="AE45" s="17">
        <v>0</v>
      </c>
    </row>
    <row r="46" spans="1:256" s="4" customFormat="1" ht="12.95" customHeight="1">
      <c r="A46" s="8"/>
      <c r="B46" s="41" t="s">
        <v>42</v>
      </c>
      <c r="C46" s="40"/>
      <c r="D46" s="40"/>
      <c r="E46" s="40"/>
      <c r="F46" s="40"/>
      <c r="G46" s="40"/>
      <c r="H46" s="8"/>
      <c r="I46" s="13" t="s">
        <v>27</v>
      </c>
      <c r="J46" s="10"/>
      <c r="K46" s="17">
        <v>145</v>
      </c>
      <c r="L46" s="17">
        <v>81</v>
      </c>
      <c r="M46" s="17">
        <v>20</v>
      </c>
      <c r="N46" s="17">
        <v>8</v>
      </c>
      <c r="O46" s="17">
        <v>0</v>
      </c>
      <c r="P46" s="17">
        <v>0</v>
      </c>
      <c r="Q46" s="17">
        <v>0</v>
      </c>
      <c r="R46" s="17">
        <v>0</v>
      </c>
      <c r="S46" s="17">
        <v>0</v>
      </c>
      <c r="T46" s="17">
        <v>10</v>
      </c>
      <c r="U46" s="17">
        <v>7</v>
      </c>
      <c r="V46" s="17">
        <v>16</v>
      </c>
      <c r="W46" s="17">
        <v>1</v>
      </c>
      <c r="X46" s="17">
        <v>2</v>
      </c>
      <c r="Y46" s="17">
        <v>0</v>
      </c>
      <c r="Z46" s="17">
        <v>0</v>
      </c>
      <c r="AA46" s="17">
        <v>0</v>
      </c>
      <c r="AB46" s="17">
        <v>0</v>
      </c>
      <c r="AC46" s="17">
        <v>0</v>
      </c>
      <c r="AD46" s="17">
        <v>0</v>
      </c>
      <c r="AE46" s="17">
        <v>0</v>
      </c>
    </row>
    <row r="47" spans="1:256" s="4" customFormat="1" ht="12.95" customHeight="1">
      <c r="A47" s="8"/>
      <c r="B47" s="40" t="s">
        <v>43</v>
      </c>
      <c r="C47" s="40"/>
      <c r="D47" s="40"/>
      <c r="E47" s="40"/>
      <c r="F47" s="40"/>
      <c r="G47" s="40"/>
      <c r="H47" s="8"/>
      <c r="I47" s="13" t="s">
        <v>27</v>
      </c>
      <c r="J47" s="10"/>
      <c r="K47" s="17">
        <v>12</v>
      </c>
      <c r="L47" s="17">
        <v>3</v>
      </c>
      <c r="M47" s="17">
        <v>7</v>
      </c>
      <c r="N47" s="17">
        <v>0</v>
      </c>
      <c r="O47" s="17">
        <v>0</v>
      </c>
      <c r="P47" s="17">
        <v>0</v>
      </c>
      <c r="Q47" s="17">
        <v>0</v>
      </c>
      <c r="R47" s="17">
        <v>0</v>
      </c>
      <c r="S47" s="17">
        <v>0</v>
      </c>
      <c r="T47" s="17">
        <v>0</v>
      </c>
      <c r="U47" s="17">
        <v>0</v>
      </c>
      <c r="V47" s="17">
        <v>1</v>
      </c>
      <c r="W47" s="17">
        <v>0</v>
      </c>
      <c r="X47" s="17">
        <v>0</v>
      </c>
      <c r="Y47" s="17">
        <v>0</v>
      </c>
      <c r="Z47" s="17">
        <v>0</v>
      </c>
      <c r="AA47" s="17">
        <v>1</v>
      </c>
      <c r="AB47" s="17">
        <v>0</v>
      </c>
      <c r="AC47" s="17">
        <v>0</v>
      </c>
      <c r="AD47" s="17">
        <v>0</v>
      </c>
      <c r="AE47" s="17">
        <v>0</v>
      </c>
    </row>
    <row r="48" spans="1:256" s="4" customFormat="1" ht="12.95" customHeight="1">
      <c r="A48" s="8"/>
      <c r="B48" s="40" t="s">
        <v>44</v>
      </c>
      <c r="C48" s="40"/>
      <c r="D48" s="40"/>
      <c r="E48" s="40"/>
      <c r="F48" s="40"/>
      <c r="G48" s="40"/>
      <c r="H48" s="8"/>
      <c r="I48" s="13" t="s">
        <v>27</v>
      </c>
      <c r="J48" s="10"/>
      <c r="K48" s="17">
        <v>2</v>
      </c>
      <c r="L48" s="17">
        <v>1</v>
      </c>
      <c r="M48" s="17">
        <v>0</v>
      </c>
      <c r="N48" s="17">
        <v>0</v>
      </c>
      <c r="O48" s="17">
        <v>0</v>
      </c>
      <c r="P48" s="17">
        <v>0</v>
      </c>
      <c r="Q48" s="17">
        <v>0</v>
      </c>
      <c r="R48" s="17">
        <v>0</v>
      </c>
      <c r="S48" s="17">
        <v>0</v>
      </c>
      <c r="T48" s="17">
        <v>0</v>
      </c>
      <c r="U48" s="17">
        <v>0</v>
      </c>
      <c r="V48" s="17">
        <v>0</v>
      </c>
      <c r="W48" s="17">
        <v>0</v>
      </c>
      <c r="X48" s="17">
        <v>0</v>
      </c>
      <c r="Y48" s="17">
        <v>0</v>
      </c>
      <c r="Z48" s="17">
        <v>1</v>
      </c>
      <c r="AA48" s="17">
        <v>0</v>
      </c>
      <c r="AB48" s="17">
        <v>0</v>
      </c>
      <c r="AC48" s="17">
        <v>0</v>
      </c>
      <c r="AD48" s="17">
        <v>0</v>
      </c>
      <c r="AE48" s="17">
        <v>0</v>
      </c>
    </row>
    <row r="49" spans="1:31" s="4" customFormat="1" ht="12.95" customHeight="1">
      <c r="A49" s="8"/>
      <c r="B49" s="40" t="s">
        <v>45</v>
      </c>
      <c r="C49" s="40"/>
      <c r="D49" s="40"/>
      <c r="E49" s="40"/>
      <c r="F49" s="40"/>
      <c r="G49" s="40"/>
      <c r="H49" s="8"/>
      <c r="I49" s="13" t="s">
        <v>1</v>
      </c>
      <c r="J49" s="10"/>
      <c r="K49" s="26">
        <v>198</v>
      </c>
      <c r="L49" s="26">
        <v>66</v>
      </c>
      <c r="M49" s="26">
        <v>21</v>
      </c>
      <c r="N49" s="26">
        <v>10</v>
      </c>
      <c r="O49" s="26">
        <v>0</v>
      </c>
      <c r="P49" s="26">
        <v>0</v>
      </c>
      <c r="Q49" s="26">
        <v>0</v>
      </c>
      <c r="R49" s="26">
        <v>1</v>
      </c>
      <c r="S49" s="26">
        <v>1</v>
      </c>
      <c r="T49" s="26">
        <v>44</v>
      </c>
      <c r="U49" s="26">
        <v>31</v>
      </c>
      <c r="V49" s="26">
        <v>14</v>
      </c>
      <c r="W49" s="26">
        <v>0</v>
      </c>
      <c r="X49" s="26">
        <v>0</v>
      </c>
      <c r="Y49" s="26">
        <v>0</v>
      </c>
      <c r="Z49" s="26">
        <v>0</v>
      </c>
      <c r="AA49" s="26">
        <v>0</v>
      </c>
      <c r="AB49" s="26">
        <v>0</v>
      </c>
      <c r="AC49" s="26">
        <v>0</v>
      </c>
      <c r="AD49" s="26">
        <v>0</v>
      </c>
      <c r="AE49" s="26">
        <v>10</v>
      </c>
    </row>
    <row r="50" spans="1:31" s="4" customFormat="1" ht="12.95" customHeight="1">
      <c r="A50" s="8"/>
      <c r="B50" s="40"/>
      <c r="C50" s="40"/>
      <c r="D50" s="40"/>
      <c r="E50" s="40"/>
      <c r="F50" s="40"/>
      <c r="G50" s="40"/>
      <c r="H50" s="8"/>
      <c r="I50" s="13" t="s">
        <v>2</v>
      </c>
      <c r="J50" s="10"/>
      <c r="K50" s="28">
        <v>22</v>
      </c>
      <c r="L50" s="28">
        <v>13</v>
      </c>
      <c r="M50" s="28">
        <v>1</v>
      </c>
      <c r="N50" s="28">
        <v>1</v>
      </c>
      <c r="O50" s="28">
        <v>0</v>
      </c>
      <c r="P50" s="28">
        <v>0</v>
      </c>
      <c r="Q50" s="28">
        <v>0</v>
      </c>
      <c r="R50" s="28">
        <v>0</v>
      </c>
      <c r="S50" s="28">
        <v>0</v>
      </c>
      <c r="T50" s="28">
        <v>4</v>
      </c>
      <c r="U50" s="28">
        <v>1</v>
      </c>
      <c r="V50" s="28">
        <v>2</v>
      </c>
      <c r="W50" s="28">
        <v>0</v>
      </c>
      <c r="X50" s="28">
        <v>0</v>
      </c>
      <c r="Y50" s="28">
        <v>0</v>
      </c>
      <c r="Z50" s="28">
        <v>0</v>
      </c>
      <c r="AA50" s="28">
        <v>0</v>
      </c>
      <c r="AB50" s="28">
        <v>0</v>
      </c>
      <c r="AC50" s="28">
        <v>0</v>
      </c>
      <c r="AD50" s="28">
        <v>0</v>
      </c>
      <c r="AE50" s="28">
        <v>0</v>
      </c>
    </row>
    <row r="51" spans="1:31" s="4" customFormat="1" ht="12.95" customHeight="1">
      <c r="A51" s="8"/>
      <c r="B51" s="40" t="s">
        <v>46</v>
      </c>
      <c r="C51" s="40"/>
      <c r="D51" s="40"/>
      <c r="E51" s="40"/>
      <c r="F51" s="40"/>
      <c r="G51" s="40"/>
      <c r="H51" s="8"/>
      <c r="I51" s="13" t="s">
        <v>1</v>
      </c>
      <c r="J51" s="10"/>
      <c r="K51" s="26">
        <v>604</v>
      </c>
      <c r="L51" s="26">
        <v>127</v>
      </c>
      <c r="M51" s="26">
        <v>406</v>
      </c>
      <c r="N51" s="26">
        <v>7</v>
      </c>
      <c r="O51" s="26">
        <v>1</v>
      </c>
      <c r="P51" s="26">
        <v>0</v>
      </c>
      <c r="Q51" s="26">
        <v>0</v>
      </c>
      <c r="R51" s="26">
        <v>0</v>
      </c>
      <c r="S51" s="26">
        <v>0</v>
      </c>
      <c r="T51" s="26">
        <v>0</v>
      </c>
      <c r="U51" s="26">
        <v>0</v>
      </c>
      <c r="V51" s="26">
        <v>43</v>
      </c>
      <c r="W51" s="26">
        <v>19</v>
      </c>
      <c r="X51" s="26">
        <v>0</v>
      </c>
      <c r="Y51" s="26">
        <v>0</v>
      </c>
      <c r="Z51" s="26">
        <v>1</v>
      </c>
      <c r="AA51" s="26">
        <v>0</v>
      </c>
      <c r="AB51" s="26">
        <v>0</v>
      </c>
      <c r="AC51" s="26">
        <v>0</v>
      </c>
      <c r="AD51" s="26">
        <v>0</v>
      </c>
      <c r="AE51" s="26">
        <v>0</v>
      </c>
    </row>
    <row r="52" spans="1:31" s="4" customFormat="1" ht="12.95" customHeight="1">
      <c r="A52" s="8"/>
      <c r="B52" s="40"/>
      <c r="C52" s="40"/>
      <c r="D52" s="40"/>
      <c r="E52" s="40"/>
      <c r="F52" s="40"/>
      <c r="G52" s="40"/>
      <c r="H52" s="8"/>
      <c r="I52" s="13" t="s">
        <v>2</v>
      </c>
      <c r="J52" s="10"/>
      <c r="K52" s="28">
        <v>16</v>
      </c>
      <c r="L52" s="28">
        <v>11</v>
      </c>
      <c r="M52" s="28">
        <v>3</v>
      </c>
      <c r="N52" s="28">
        <v>1</v>
      </c>
      <c r="O52" s="28">
        <v>0</v>
      </c>
      <c r="P52" s="28">
        <v>0</v>
      </c>
      <c r="Q52" s="28">
        <v>0</v>
      </c>
      <c r="R52" s="28">
        <v>0</v>
      </c>
      <c r="S52" s="28">
        <v>0</v>
      </c>
      <c r="T52" s="28">
        <v>0</v>
      </c>
      <c r="U52" s="28">
        <v>0</v>
      </c>
      <c r="V52" s="28">
        <v>1</v>
      </c>
      <c r="W52" s="28">
        <v>0</v>
      </c>
      <c r="X52" s="28">
        <v>0</v>
      </c>
      <c r="Y52" s="28">
        <v>0</v>
      </c>
      <c r="Z52" s="28">
        <v>0</v>
      </c>
      <c r="AA52" s="28">
        <v>0</v>
      </c>
      <c r="AB52" s="28">
        <v>0</v>
      </c>
      <c r="AC52" s="28">
        <v>0</v>
      </c>
      <c r="AD52" s="28">
        <v>0</v>
      </c>
      <c r="AE52" s="28">
        <v>0</v>
      </c>
    </row>
    <row r="53" spans="1:31" s="4" customFormat="1" ht="12.95" customHeight="1">
      <c r="A53" s="8"/>
      <c r="B53" s="40" t="s">
        <v>47</v>
      </c>
      <c r="C53" s="40"/>
      <c r="D53" s="40"/>
      <c r="E53" s="40"/>
      <c r="F53" s="40"/>
      <c r="G53" s="40"/>
      <c r="H53" s="8"/>
      <c r="I53" s="13" t="s">
        <v>1</v>
      </c>
      <c r="J53" s="10"/>
      <c r="K53" s="26">
        <v>68</v>
      </c>
      <c r="L53" s="26">
        <v>30</v>
      </c>
      <c r="M53" s="26">
        <v>25</v>
      </c>
      <c r="N53" s="26">
        <v>2</v>
      </c>
      <c r="O53" s="26">
        <v>0</v>
      </c>
      <c r="P53" s="26">
        <v>0</v>
      </c>
      <c r="Q53" s="26">
        <v>0</v>
      </c>
      <c r="R53" s="26">
        <v>1</v>
      </c>
      <c r="S53" s="26">
        <v>0</v>
      </c>
      <c r="T53" s="26">
        <v>1</v>
      </c>
      <c r="U53" s="26">
        <v>2</v>
      </c>
      <c r="V53" s="26">
        <v>5</v>
      </c>
      <c r="W53" s="26">
        <v>0</v>
      </c>
      <c r="X53" s="26">
        <v>0</v>
      </c>
      <c r="Y53" s="26">
        <v>0</v>
      </c>
      <c r="Z53" s="26">
        <v>2</v>
      </c>
      <c r="AA53" s="26">
        <v>0</v>
      </c>
      <c r="AB53" s="26">
        <v>0</v>
      </c>
      <c r="AC53" s="26">
        <v>0</v>
      </c>
      <c r="AD53" s="26">
        <v>0</v>
      </c>
      <c r="AE53" s="26">
        <v>0</v>
      </c>
    </row>
    <row r="54" spans="1:31" s="4" customFormat="1" ht="12.95" customHeight="1">
      <c r="A54" s="8"/>
      <c r="B54" s="40"/>
      <c r="C54" s="40"/>
      <c r="D54" s="40"/>
      <c r="E54" s="40"/>
      <c r="F54" s="40"/>
      <c r="G54" s="40"/>
      <c r="H54" s="8"/>
      <c r="I54" s="13" t="s">
        <v>2</v>
      </c>
      <c r="J54" s="10"/>
      <c r="K54" s="28">
        <v>7</v>
      </c>
      <c r="L54" s="28">
        <v>4</v>
      </c>
      <c r="M54" s="28">
        <v>0</v>
      </c>
      <c r="N54" s="28">
        <v>0</v>
      </c>
      <c r="O54" s="28">
        <v>0</v>
      </c>
      <c r="P54" s="28">
        <v>0</v>
      </c>
      <c r="Q54" s="28">
        <v>0</v>
      </c>
      <c r="R54" s="28">
        <v>0</v>
      </c>
      <c r="S54" s="28">
        <v>0</v>
      </c>
      <c r="T54" s="28">
        <v>1</v>
      </c>
      <c r="U54" s="28">
        <v>0</v>
      </c>
      <c r="V54" s="28">
        <v>1</v>
      </c>
      <c r="W54" s="28">
        <v>0</v>
      </c>
      <c r="X54" s="28">
        <v>0</v>
      </c>
      <c r="Y54" s="28">
        <v>0</v>
      </c>
      <c r="Z54" s="28">
        <v>0</v>
      </c>
      <c r="AA54" s="28">
        <v>1</v>
      </c>
      <c r="AB54" s="28">
        <v>0</v>
      </c>
      <c r="AC54" s="28">
        <v>0</v>
      </c>
      <c r="AD54" s="28">
        <v>0</v>
      </c>
      <c r="AE54" s="28">
        <v>0</v>
      </c>
    </row>
    <row r="55" spans="1:31" s="4" customFormat="1" ht="12.95" customHeight="1">
      <c r="A55" s="8"/>
      <c r="B55" s="40" t="s">
        <v>48</v>
      </c>
      <c r="C55" s="40"/>
      <c r="D55" s="40"/>
      <c r="E55" s="40"/>
      <c r="F55" s="40"/>
      <c r="G55" s="40"/>
      <c r="H55" s="8"/>
      <c r="I55" s="13" t="s">
        <v>1</v>
      </c>
      <c r="J55" s="10"/>
      <c r="K55" s="26">
        <v>113</v>
      </c>
      <c r="L55" s="26">
        <v>24</v>
      </c>
      <c r="M55" s="26">
        <v>82</v>
      </c>
      <c r="N55" s="26">
        <v>0</v>
      </c>
      <c r="O55" s="26">
        <v>0</v>
      </c>
      <c r="P55" s="26">
        <v>0</v>
      </c>
      <c r="Q55" s="26">
        <v>0</v>
      </c>
      <c r="R55" s="26">
        <v>0</v>
      </c>
      <c r="S55" s="26">
        <v>0</v>
      </c>
      <c r="T55" s="26">
        <v>0</v>
      </c>
      <c r="U55" s="26">
        <v>0</v>
      </c>
      <c r="V55" s="26">
        <v>6</v>
      </c>
      <c r="W55" s="26">
        <v>0</v>
      </c>
      <c r="X55" s="26">
        <v>0</v>
      </c>
      <c r="Y55" s="26">
        <v>1</v>
      </c>
      <c r="Z55" s="26">
        <v>0</v>
      </c>
      <c r="AA55" s="26">
        <v>0</v>
      </c>
      <c r="AB55" s="26">
        <v>0</v>
      </c>
      <c r="AC55" s="26">
        <v>0</v>
      </c>
      <c r="AD55" s="26">
        <v>0</v>
      </c>
      <c r="AE55" s="26">
        <v>0</v>
      </c>
    </row>
    <row r="56" spans="1:31" s="4" customFormat="1" ht="12.95" customHeight="1">
      <c r="A56" s="8"/>
      <c r="B56" s="40"/>
      <c r="C56" s="40"/>
      <c r="D56" s="40"/>
      <c r="E56" s="40"/>
      <c r="F56" s="40"/>
      <c r="G56" s="40"/>
      <c r="H56" s="8"/>
      <c r="I56" s="13" t="s">
        <v>2</v>
      </c>
      <c r="J56" s="10"/>
      <c r="K56" s="28">
        <v>2</v>
      </c>
      <c r="L56" s="28">
        <v>1</v>
      </c>
      <c r="M56" s="28">
        <v>1</v>
      </c>
      <c r="N56" s="28">
        <v>0</v>
      </c>
      <c r="O56" s="28">
        <v>0</v>
      </c>
      <c r="P56" s="28">
        <v>0</v>
      </c>
      <c r="Q56" s="28">
        <v>0</v>
      </c>
      <c r="R56" s="28">
        <v>0</v>
      </c>
      <c r="S56" s="28">
        <v>0</v>
      </c>
      <c r="T56" s="28">
        <v>0</v>
      </c>
      <c r="U56" s="28">
        <v>0</v>
      </c>
      <c r="V56" s="28">
        <v>0</v>
      </c>
      <c r="W56" s="28">
        <v>0</v>
      </c>
      <c r="X56" s="28">
        <v>0</v>
      </c>
      <c r="Y56" s="28">
        <v>0</v>
      </c>
      <c r="Z56" s="28">
        <v>0</v>
      </c>
      <c r="AA56" s="28">
        <v>0</v>
      </c>
      <c r="AB56" s="28">
        <v>0</v>
      </c>
      <c r="AC56" s="28">
        <v>0</v>
      </c>
      <c r="AD56" s="28">
        <v>0</v>
      </c>
      <c r="AE56" s="28">
        <v>0</v>
      </c>
    </row>
    <row r="57" spans="1:31" s="4" customFormat="1" ht="12.95" customHeight="1">
      <c r="A57" s="8"/>
      <c r="B57" s="40" t="s">
        <v>49</v>
      </c>
      <c r="C57" s="40"/>
      <c r="D57" s="40"/>
      <c r="E57" s="40"/>
      <c r="F57" s="40"/>
      <c r="G57" s="40"/>
      <c r="H57" s="8"/>
      <c r="I57" s="13" t="s">
        <v>1</v>
      </c>
      <c r="J57" s="10"/>
      <c r="K57" s="26">
        <v>57</v>
      </c>
      <c r="L57" s="26">
        <v>24</v>
      </c>
      <c r="M57" s="26">
        <v>9</v>
      </c>
      <c r="N57" s="26">
        <v>0</v>
      </c>
      <c r="O57" s="26">
        <v>0</v>
      </c>
      <c r="P57" s="26">
        <v>0</v>
      </c>
      <c r="Q57" s="26">
        <v>0</v>
      </c>
      <c r="R57" s="26">
        <v>4</v>
      </c>
      <c r="S57" s="26">
        <v>0</v>
      </c>
      <c r="T57" s="26">
        <v>4</v>
      </c>
      <c r="U57" s="26">
        <v>0</v>
      </c>
      <c r="V57" s="26">
        <v>16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</row>
    <row r="58" spans="1:31" s="4" customFormat="1" ht="12.95" customHeight="1">
      <c r="A58" s="8"/>
      <c r="B58" s="40"/>
      <c r="C58" s="40"/>
      <c r="D58" s="40"/>
      <c r="E58" s="40"/>
      <c r="F58" s="40"/>
      <c r="G58" s="40"/>
      <c r="H58" s="8"/>
      <c r="I58" s="13" t="s">
        <v>2</v>
      </c>
      <c r="J58" s="10"/>
      <c r="K58" s="28">
        <v>5</v>
      </c>
      <c r="L58" s="28">
        <v>2</v>
      </c>
      <c r="M58" s="28">
        <v>1</v>
      </c>
      <c r="N58" s="28">
        <v>0</v>
      </c>
      <c r="O58" s="28">
        <v>0</v>
      </c>
      <c r="P58" s="28">
        <v>0</v>
      </c>
      <c r="Q58" s="28">
        <v>0</v>
      </c>
      <c r="R58" s="28">
        <v>0</v>
      </c>
      <c r="S58" s="28">
        <v>0</v>
      </c>
      <c r="T58" s="28">
        <v>0</v>
      </c>
      <c r="U58" s="28">
        <v>0</v>
      </c>
      <c r="V58" s="28">
        <v>2</v>
      </c>
      <c r="W58" s="28">
        <v>0</v>
      </c>
      <c r="X58" s="28">
        <v>0</v>
      </c>
      <c r="Y58" s="28">
        <v>0</v>
      </c>
      <c r="Z58" s="28">
        <v>0</v>
      </c>
      <c r="AA58" s="28">
        <v>0</v>
      </c>
      <c r="AB58" s="28">
        <v>0</v>
      </c>
      <c r="AC58" s="28">
        <v>0</v>
      </c>
      <c r="AD58" s="28">
        <v>0</v>
      </c>
      <c r="AE58" s="28">
        <v>0</v>
      </c>
    </row>
    <row r="59" spans="1:31" s="4" customFormat="1" ht="12.95" customHeight="1">
      <c r="A59" s="8"/>
      <c r="B59" s="40" t="s">
        <v>50</v>
      </c>
      <c r="C59" s="40"/>
      <c r="D59" s="40"/>
      <c r="E59" s="40"/>
      <c r="F59" s="40"/>
      <c r="G59" s="40"/>
      <c r="H59" s="8"/>
      <c r="I59" s="13" t="s">
        <v>27</v>
      </c>
      <c r="J59" s="10"/>
      <c r="K59" s="17">
        <v>1</v>
      </c>
      <c r="L59" s="17">
        <v>0</v>
      </c>
      <c r="M59" s="17">
        <v>0</v>
      </c>
      <c r="N59" s="17">
        <v>0</v>
      </c>
      <c r="O59" s="17">
        <v>0</v>
      </c>
      <c r="P59" s="17">
        <v>1</v>
      </c>
      <c r="Q59" s="17">
        <v>0</v>
      </c>
      <c r="R59" s="17">
        <v>0</v>
      </c>
      <c r="S59" s="17">
        <v>0</v>
      </c>
      <c r="T59" s="17">
        <v>0</v>
      </c>
      <c r="U59" s="17">
        <v>0</v>
      </c>
      <c r="V59" s="17">
        <v>0</v>
      </c>
      <c r="W59" s="17">
        <v>0</v>
      </c>
      <c r="X59" s="17">
        <v>0</v>
      </c>
      <c r="Y59" s="17">
        <v>0</v>
      </c>
      <c r="Z59" s="17">
        <v>0</v>
      </c>
      <c r="AA59" s="17">
        <v>0</v>
      </c>
      <c r="AB59" s="17">
        <v>0</v>
      </c>
      <c r="AC59" s="17">
        <v>0</v>
      </c>
      <c r="AD59" s="17">
        <v>0</v>
      </c>
      <c r="AE59" s="17">
        <v>0</v>
      </c>
    </row>
    <row r="60" spans="1:31" s="4" customFormat="1" ht="12.95" customHeight="1">
      <c r="A60" s="8"/>
      <c r="B60" s="40" t="s">
        <v>51</v>
      </c>
      <c r="C60" s="40"/>
      <c r="D60" s="40"/>
      <c r="E60" s="40"/>
      <c r="F60" s="40"/>
      <c r="G60" s="40"/>
      <c r="H60" s="8"/>
      <c r="I60" s="13" t="s">
        <v>27</v>
      </c>
      <c r="J60" s="10"/>
      <c r="K60" s="17">
        <v>2</v>
      </c>
      <c r="L60" s="17">
        <v>0</v>
      </c>
      <c r="M60" s="17">
        <v>0</v>
      </c>
      <c r="N60" s="17">
        <v>0</v>
      </c>
      <c r="O60" s="17">
        <v>0</v>
      </c>
      <c r="P60" s="17">
        <v>2</v>
      </c>
      <c r="Q60" s="17">
        <v>0</v>
      </c>
      <c r="R60" s="17">
        <v>0</v>
      </c>
      <c r="S60" s="17">
        <v>0</v>
      </c>
      <c r="T60" s="17">
        <v>0</v>
      </c>
      <c r="U60" s="17">
        <v>0</v>
      </c>
      <c r="V60" s="17">
        <v>0</v>
      </c>
      <c r="W60" s="17">
        <v>0</v>
      </c>
      <c r="X60" s="17">
        <v>0</v>
      </c>
      <c r="Y60" s="17">
        <v>0</v>
      </c>
      <c r="Z60" s="17">
        <v>0</v>
      </c>
      <c r="AA60" s="17">
        <v>0</v>
      </c>
      <c r="AB60" s="17">
        <v>0</v>
      </c>
      <c r="AC60" s="17">
        <v>0</v>
      </c>
      <c r="AD60" s="17">
        <v>0</v>
      </c>
      <c r="AE60" s="17">
        <v>0</v>
      </c>
    </row>
    <row r="61" spans="1:31" s="4" customFormat="1" ht="12.95" customHeight="1">
      <c r="A61" s="8"/>
      <c r="B61" s="40" t="s">
        <v>52</v>
      </c>
      <c r="C61" s="40"/>
      <c r="D61" s="40"/>
      <c r="E61" s="40"/>
      <c r="F61" s="40"/>
      <c r="G61" s="40"/>
      <c r="H61" s="8"/>
      <c r="I61" s="13" t="s">
        <v>1</v>
      </c>
      <c r="J61" s="10"/>
      <c r="K61" s="26">
        <v>257</v>
      </c>
      <c r="L61" s="26">
        <v>85</v>
      </c>
      <c r="M61" s="26">
        <v>86</v>
      </c>
      <c r="N61" s="26">
        <v>2</v>
      </c>
      <c r="O61" s="26">
        <v>2</v>
      </c>
      <c r="P61" s="26">
        <v>41</v>
      </c>
      <c r="Q61" s="26">
        <v>6</v>
      </c>
      <c r="R61" s="26">
        <v>1</v>
      </c>
      <c r="S61" s="26">
        <v>0</v>
      </c>
      <c r="T61" s="26">
        <v>0</v>
      </c>
      <c r="U61" s="26">
        <v>0</v>
      </c>
      <c r="V61" s="26">
        <v>24</v>
      </c>
      <c r="W61" s="26">
        <v>7</v>
      </c>
      <c r="X61" s="26">
        <v>0</v>
      </c>
      <c r="Y61" s="26">
        <v>0</v>
      </c>
      <c r="Z61" s="26">
        <v>2</v>
      </c>
      <c r="AA61" s="26">
        <v>1</v>
      </c>
      <c r="AB61" s="26">
        <v>0</v>
      </c>
      <c r="AC61" s="26">
        <v>0</v>
      </c>
      <c r="AD61" s="26">
        <v>0</v>
      </c>
      <c r="AE61" s="26">
        <v>0</v>
      </c>
    </row>
    <row r="62" spans="1:31" s="4" customFormat="1" ht="12.95" customHeight="1">
      <c r="A62" s="8"/>
      <c r="B62" s="40"/>
      <c r="C62" s="40"/>
      <c r="D62" s="40"/>
      <c r="E62" s="40"/>
      <c r="F62" s="40"/>
      <c r="G62" s="40"/>
      <c r="H62" s="8"/>
      <c r="I62" s="13" t="s">
        <v>2</v>
      </c>
      <c r="J62" s="10"/>
      <c r="K62" s="28">
        <v>12</v>
      </c>
      <c r="L62" s="28">
        <v>5</v>
      </c>
      <c r="M62" s="28">
        <v>3</v>
      </c>
      <c r="N62" s="28">
        <v>0</v>
      </c>
      <c r="O62" s="28">
        <v>0</v>
      </c>
      <c r="P62" s="28">
        <v>3</v>
      </c>
      <c r="Q62" s="28">
        <v>1</v>
      </c>
      <c r="R62" s="28">
        <v>0</v>
      </c>
      <c r="S62" s="28">
        <v>0</v>
      </c>
      <c r="T62" s="28">
        <v>0</v>
      </c>
      <c r="U62" s="28">
        <v>0</v>
      </c>
      <c r="V62" s="28">
        <v>0</v>
      </c>
      <c r="W62" s="28">
        <v>0</v>
      </c>
      <c r="X62" s="28">
        <v>0</v>
      </c>
      <c r="Y62" s="28">
        <v>0</v>
      </c>
      <c r="Z62" s="28">
        <v>0</v>
      </c>
      <c r="AA62" s="28">
        <v>0</v>
      </c>
      <c r="AB62" s="28">
        <v>0</v>
      </c>
      <c r="AC62" s="28">
        <v>0</v>
      </c>
      <c r="AD62" s="28">
        <v>0</v>
      </c>
      <c r="AE62" s="28">
        <v>0</v>
      </c>
    </row>
    <row r="63" spans="1:31" s="4" customFormat="1" ht="12.95" customHeight="1">
      <c r="A63" s="8"/>
      <c r="B63" s="40" t="s">
        <v>53</v>
      </c>
      <c r="C63" s="40"/>
      <c r="D63" s="40"/>
      <c r="E63" s="40"/>
      <c r="F63" s="40"/>
      <c r="G63" s="40"/>
      <c r="H63" s="8"/>
      <c r="I63" s="13" t="s">
        <v>1</v>
      </c>
      <c r="J63" s="10"/>
      <c r="K63" s="26">
        <v>58</v>
      </c>
      <c r="L63" s="26">
        <v>17</v>
      </c>
      <c r="M63" s="26">
        <v>41</v>
      </c>
      <c r="N63" s="26">
        <v>0</v>
      </c>
      <c r="O63" s="26">
        <v>0</v>
      </c>
      <c r="P63" s="26">
        <v>0</v>
      </c>
      <c r="Q63" s="26">
        <v>0</v>
      </c>
      <c r="R63" s="26">
        <v>0</v>
      </c>
      <c r="S63" s="26">
        <v>0</v>
      </c>
      <c r="T63" s="26">
        <v>0</v>
      </c>
      <c r="U63" s="26">
        <v>0</v>
      </c>
      <c r="V63" s="26">
        <v>0</v>
      </c>
      <c r="W63" s="26">
        <v>0</v>
      </c>
      <c r="X63" s="26">
        <v>0</v>
      </c>
      <c r="Y63" s="26">
        <v>0</v>
      </c>
      <c r="Z63" s="26">
        <v>0</v>
      </c>
      <c r="AA63" s="26">
        <v>0</v>
      </c>
      <c r="AB63" s="26">
        <v>0</v>
      </c>
      <c r="AC63" s="26">
        <v>0</v>
      </c>
      <c r="AD63" s="26">
        <v>0</v>
      </c>
      <c r="AE63" s="26">
        <v>0</v>
      </c>
    </row>
    <row r="64" spans="1:31" s="4" customFormat="1" ht="12.95" customHeight="1">
      <c r="A64" s="8"/>
      <c r="B64" s="40"/>
      <c r="C64" s="40"/>
      <c r="D64" s="40"/>
      <c r="E64" s="40"/>
      <c r="F64" s="40"/>
      <c r="G64" s="40"/>
      <c r="H64" s="8"/>
      <c r="I64" s="13" t="s">
        <v>2</v>
      </c>
      <c r="J64" s="10"/>
      <c r="K64" s="28">
        <v>2</v>
      </c>
      <c r="L64" s="28">
        <v>2</v>
      </c>
      <c r="M64" s="28">
        <v>0</v>
      </c>
      <c r="N64" s="28">
        <v>0</v>
      </c>
      <c r="O64" s="28">
        <v>0</v>
      </c>
      <c r="P64" s="28">
        <v>0</v>
      </c>
      <c r="Q64" s="28">
        <v>0</v>
      </c>
      <c r="R64" s="28">
        <v>0</v>
      </c>
      <c r="S64" s="28">
        <v>0</v>
      </c>
      <c r="T64" s="28">
        <v>0</v>
      </c>
      <c r="U64" s="28">
        <v>0</v>
      </c>
      <c r="V64" s="28">
        <v>0</v>
      </c>
      <c r="W64" s="28">
        <v>0</v>
      </c>
      <c r="X64" s="28">
        <v>0</v>
      </c>
      <c r="Y64" s="28">
        <v>0</v>
      </c>
      <c r="Z64" s="28">
        <v>0</v>
      </c>
      <c r="AA64" s="28">
        <v>0</v>
      </c>
      <c r="AB64" s="28">
        <v>0</v>
      </c>
      <c r="AC64" s="28">
        <v>0</v>
      </c>
      <c r="AD64" s="28">
        <v>0</v>
      </c>
      <c r="AE64" s="28">
        <v>0</v>
      </c>
    </row>
    <row r="65" spans="1:256" s="4" customFormat="1" ht="12.95" customHeight="1">
      <c r="A65" s="8"/>
      <c r="B65" s="41" t="s">
        <v>54</v>
      </c>
      <c r="C65" s="40"/>
      <c r="D65" s="40"/>
      <c r="E65" s="40"/>
      <c r="F65" s="40"/>
      <c r="G65" s="40"/>
      <c r="H65" s="8"/>
      <c r="I65" s="13" t="s">
        <v>27</v>
      </c>
      <c r="J65" s="10"/>
      <c r="K65" s="17">
        <v>14</v>
      </c>
      <c r="L65" s="17">
        <v>5</v>
      </c>
      <c r="M65" s="17">
        <v>9</v>
      </c>
      <c r="N65" s="17">
        <v>0</v>
      </c>
      <c r="O65" s="17">
        <v>0</v>
      </c>
      <c r="P65" s="17">
        <v>0</v>
      </c>
      <c r="Q65" s="17">
        <v>0</v>
      </c>
      <c r="R65" s="17">
        <v>0</v>
      </c>
      <c r="S65" s="17">
        <v>0</v>
      </c>
      <c r="T65" s="17">
        <v>0</v>
      </c>
      <c r="U65" s="17">
        <v>0</v>
      </c>
      <c r="V65" s="17">
        <v>0</v>
      </c>
      <c r="W65" s="17">
        <v>0</v>
      </c>
      <c r="X65" s="17">
        <v>0</v>
      </c>
      <c r="Y65" s="17">
        <v>0</v>
      </c>
      <c r="Z65" s="17">
        <v>0</v>
      </c>
      <c r="AA65" s="17">
        <v>0</v>
      </c>
      <c r="AB65" s="17">
        <v>0</v>
      </c>
      <c r="AC65" s="17">
        <v>0</v>
      </c>
      <c r="AD65" s="17">
        <v>0</v>
      </c>
      <c r="AE65" s="17">
        <v>0</v>
      </c>
    </row>
    <row r="66" spans="1:256" s="4" customFormat="1" ht="12.95" customHeight="1">
      <c r="A66" s="8"/>
      <c r="B66" s="40" t="s">
        <v>55</v>
      </c>
      <c r="C66" s="40"/>
      <c r="D66" s="40"/>
      <c r="E66" s="40"/>
      <c r="F66" s="40"/>
      <c r="G66" s="40"/>
      <c r="H66" s="8"/>
      <c r="I66" s="13" t="s">
        <v>1</v>
      </c>
      <c r="J66" s="10"/>
      <c r="K66" s="26">
        <v>5551</v>
      </c>
      <c r="L66" s="26">
        <v>1436</v>
      </c>
      <c r="M66" s="26">
        <v>3591</v>
      </c>
      <c r="N66" s="26">
        <v>76</v>
      </c>
      <c r="O66" s="26">
        <v>26</v>
      </c>
      <c r="P66" s="26">
        <v>0</v>
      </c>
      <c r="Q66" s="26">
        <v>0</v>
      </c>
      <c r="R66" s="26">
        <v>0</v>
      </c>
      <c r="S66" s="26">
        <v>0</v>
      </c>
      <c r="T66" s="26">
        <v>0</v>
      </c>
      <c r="U66" s="26">
        <v>0</v>
      </c>
      <c r="V66" s="26">
        <v>326</v>
      </c>
      <c r="W66" s="26">
        <v>67</v>
      </c>
      <c r="X66" s="26">
        <v>2</v>
      </c>
      <c r="Y66" s="26">
        <v>4</v>
      </c>
      <c r="Z66" s="26">
        <v>8</v>
      </c>
      <c r="AA66" s="26">
        <v>15</v>
      </c>
      <c r="AB66" s="26">
        <v>0</v>
      </c>
      <c r="AC66" s="26">
        <v>0</v>
      </c>
      <c r="AD66" s="26">
        <v>0</v>
      </c>
      <c r="AE66" s="26">
        <v>0</v>
      </c>
    </row>
    <row r="67" spans="1:256" s="4" customFormat="1" ht="12.95" customHeight="1">
      <c r="A67" s="8"/>
      <c r="B67" s="40"/>
      <c r="C67" s="40"/>
      <c r="D67" s="40"/>
      <c r="E67" s="40"/>
      <c r="F67" s="40"/>
      <c r="G67" s="40"/>
      <c r="H67" s="8"/>
      <c r="I67" s="13" t="s">
        <v>2</v>
      </c>
      <c r="J67" s="10"/>
      <c r="K67" s="28">
        <v>810</v>
      </c>
      <c r="L67" s="28">
        <v>339</v>
      </c>
      <c r="M67" s="28">
        <v>413</v>
      </c>
      <c r="N67" s="28">
        <v>20</v>
      </c>
      <c r="O67" s="28">
        <v>10</v>
      </c>
      <c r="P67" s="28">
        <v>0</v>
      </c>
      <c r="Q67" s="28">
        <v>0</v>
      </c>
      <c r="R67" s="28">
        <v>1</v>
      </c>
      <c r="S67" s="28">
        <v>0</v>
      </c>
      <c r="T67" s="28">
        <v>0</v>
      </c>
      <c r="U67" s="28">
        <v>0</v>
      </c>
      <c r="V67" s="28">
        <v>8</v>
      </c>
      <c r="W67" s="28">
        <v>2</v>
      </c>
      <c r="X67" s="28">
        <v>6</v>
      </c>
      <c r="Y67" s="28">
        <v>3</v>
      </c>
      <c r="Z67" s="28">
        <v>5</v>
      </c>
      <c r="AA67" s="28">
        <v>2</v>
      </c>
      <c r="AB67" s="28">
        <v>0</v>
      </c>
      <c r="AC67" s="28">
        <v>0</v>
      </c>
      <c r="AD67" s="28">
        <v>0</v>
      </c>
      <c r="AE67" s="28">
        <v>1</v>
      </c>
    </row>
    <row r="68" spans="1:256" s="4" customFormat="1" ht="12.95" customHeight="1">
      <c r="A68" s="8"/>
      <c r="B68" s="40" t="s">
        <v>56</v>
      </c>
      <c r="C68" s="40"/>
      <c r="D68" s="40"/>
      <c r="E68" s="40"/>
      <c r="F68" s="40"/>
      <c r="G68" s="40"/>
      <c r="H68" s="8"/>
      <c r="I68" s="13" t="s">
        <v>1</v>
      </c>
      <c r="J68" s="10"/>
      <c r="K68" s="26">
        <v>186</v>
      </c>
      <c r="L68" s="26">
        <v>75</v>
      </c>
      <c r="M68" s="26">
        <v>59</v>
      </c>
      <c r="N68" s="26">
        <v>1</v>
      </c>
      <c r="O68" s="26">
        <v>1</v>
      </c>
      <c r="P68" s="26">
        <v>0</v>
      </c>
      <c r="Q68" s="26">
        <v>0</v>
      </c>
      <c r="R68" s="26">
        <v>0</v>
      </c>
      <c r="S68" s="26">
        <v>0</v>
      </c>
      <c r="T68" s="26">
        <v>0</v>
      </c>
      <c r="U68" s="26">
        <v>1</v>
      </c>
      <c r="V68" s="26">
        <v>41</v>
      </c>
      <c r="W68" s="26">
        <v>6</v>
      </c>
      <c r="X68" s="26">
        <v>0</v>
      </c>
      <c r="Y68" s="26">
        <v>0</v>
      </c>
      <c r="Z68" s="26">
        <v>2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</row>
    <row r="69" spans="1:256" s="4" customFormat="1" ht="12.95" customHeight="1">
      <c r="A69" s="8"/>
      <c r="B69" s="40"/>
      <c r="C69" s="40"/>
      <c r="D69" s="40"/>
      <c r="E69" s="40"/>
      <c r="F69" s="40"/>
      <c r="G69" s="40"/>
      <c r="H69" s="8"/>
      <c r="I69" s="13" t="s">
        <v>2</v>
      </c>
      <c r="J69" s="10"/>
      <c r="K69" s="28">
        <v>3</v>
      </c>
      <c r="L69" s="28">
        <v>3</v>
      </c>
      <c r="M69" s="28">
        <v>0</v>
      </c>
      <c r="N69" s="28">
        <v>0</v>
      </c>
      <c r="O69" s="28">
        <v>0</v>
      </c>
      <c r="P69" s="28">
        <v>0</v>
      </c>
      <c r="Q69" s="28">
        <v>0</v>
      </c>
      <c r="R69" s="28">
        <v>0</v>
      </c>
      <c r="S69" s="28">
        <v>0</v>
      </c>
      <c r="T69" s="28">
        <v>0</v>
      </c>
      <c r="U69" s="28">
        <v>0</v>
      </c>
      <c r="V69" s="28">
        <v>0</v>
      </c>
      <c r="W69" s="28">
        <v>0</v>
      </c>
      <c r="X69" s="28">
        <v>0</v>
      </c>
      <c r="Y69" s="28">
        <v>0</v>
      </c>
      <c r="Z69" s="28">
        <v>0</v>
      </c>
      <c r="AA69" s="28">
        <v>0</v>
      </c>
      <c r="AB69" s="28">
        <v>0</v>
      </c>
      <c r="AC69" s="28">
        <v>0</v>
      </c>
      <c r="AD69" s="28">
        <v>0</v>
      </c>
      <c r="AE69" s="28">
        <v>0</v>
      </c>
    </row>
    <row r="70" spans="1:256" s="4" customFormat="1" ht="12.95" customHeight="1">
      <c r="A70" s="8"/>
      <c r="B70" s="40" t="s">
        <v>57</v>
      </c>
      <c r="C70" s="40"/>
      <c r="D70" s="40"/>
      <c r="E70" s="40"/>
      <c r="F70" s="40"/>
      <c r="G70" s="40"/>
      <c r="H70" s="8"/>
      <c r="I70" s="13" t="s">
        <v>1</v>
      </c>
      <c r="J70" s="10"/>
      <c r="K70" s="26">
        <v>162</v>
      </c>
      <c r="L70" s="26">
        <v>51</v>
      </c>
      <c r="M70" s="26">
        <v>48</v>
      </c>
      <c r="N70" s="26">
        <v>10</v>
      </c>
      <c r="O70" s="26">
        <v>0</v>
      </c>
      <c r="P70" s="26">
        <v>0</v>
      </c>
      <c r="Q70" s="26">
        <v>0</v>
      </c>
      <c r="R70" s="26">
        <v>1</v>
      </c>
      <c r="S70" s="26">
        <v>0</v>
      </c>
      <c r="T70" s="26">
        <v>14</v>
      </c>
      <c r="U70" s="26">
        <v>5</v>
      </c>
      <c r="V70" s="26">
        <v>23</v>
      </c>
      <c r="W70" s="26">
        <v>8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6">
        <v>0</v>
      </c>
      <c r="AD70" s="26">
        <v>0</v>
      </c>
      <c r="AE70" s="26">
        <v>2</v>
      </c>
    </row>
    <row r="71" spans="1:256" s="4" customFormat="1" ht="12.95" customHeight="1">
      <c r="A71" s="8"/>
      <c r="B71" s="40"/>
      <c r="C71" s="40"/>
      <c r="D71" s="40"/>
      <c r="E71" s="40"/>
      <c r="F71" s="40"/>
      <c r="G71" s="40"/>
      <c r="H71" s="8"/>
      <c r="I71" s="13" t="s">
        <v>2</v>
      </c>
      <c r="J71" s="10"/>
      <c r="K71" s="28">
        <v>4</v>
      </c>
      <c r="L71" s="28">
        <v>3</v>
      </c>
      <c r="M71" s="28">
        <v>0</v>
      </c>
      <c r="N71" s="28">
        <v>0</v>
      </c>
      <c r="O71" s="28">
        <v>0</v>
      </c>
      <c r="P71" s="28">
        <v>0</v>
      </c>
      <c r="Q71" s="28">
        <v>0</v>
      </c>
      <c r="R71" s="28">
        <v>0</v>
      </c>
      <c r="S71" s="28">
        <v>0</v>
      </c>
      <c r="T71" s="28">
        <v>0</v>
      </c>
      <c r="U71" s="28">
        <v>1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</row>
    <row r="72" spans="1:256" s="4" customFormat="1" ht="12.95" customHeight="1">
      <c r="A72" s="8"/>
      <c r="B72" s="42" t="s">
        <v>58</v>
      </c>
      <c r="C72" s="40"/>
      <c r="D72" s="40"/>
      <c r="E72" s="40"/>
      <c r="F72" s="40"/>
      <c r="G72" s="40"/>
      <c r="H72" s="8"/>
      <c r="I72" s="13" t="s">
        <v>27</v>
      </c>
      <c r="J72" s="10"/>
      <c r="K72" s="17">
        <v>9</v>
      </c>
      <c r="L72" s="17">
        <v>2</v>
      </c>
      <c r="M72" s="17">
        <v>0</v>
      </c>
      <c r="N72" s="17">
        <v>0</v>
      </c>
      <c r="O72" s="17">
        <v>0</v>
      </c>
      <c r="P72" s="17">
        <v>0</v>
      </c>
      <c r="Q72" s="17">
        <v>0</v>
      </c>
      <c r="R72" s="17">
        <v>0</v>
      </c>
      <c r="S72" s="17">
        <v>0</v>
      </c>
      <c r="T72" s="17">
        <v>5</v>
      </c>
      <c r="U72" s="17">
        <v>2</v>
      </c>
      <c r="V72" s="17">
        <v>0</v>
      </c>
      <c r="W72" s="17">
        <v>0</v>
      </c>
      <c r="X72" s="17">
        <v>0</v>
      </c>
      <c r="Y72" s="17">
        <v>0</v>
      </c>
      <c r="Z72" s="17">
        <v>0</v>
      </c>
      <c r="AA72" s="17">
        <v>0</v>
      </c>
      <c r="AB72" s="17">
        <v>0</v>
      </c>
      <c r="AC72" s="17">
        <v>0</v>
      </c>
      <c r="AD72" s="17">
        <v>0</v>
      </c>
      <c r="AE72" s="17">
        <v>0</v>
      </c>
    </row>
    <row r="73" spans="1:256" s="4" customFormat="1" ht="12.95" customHeight="1">
      <c r="A73" s="8"/>
      <c r="B73" s="40" t="s">
        <v>59</v>
      </c>
      <c r="C73" s="40"/>
      <c r="D73" s="40"/>
      <c r="E73" s="40"/>
      <c r="F73" s="40"/>
      <c r="G73" s="40"/>
      <c r="H73" s="8"/>
      <c r="I73" s="13" t="s">
        <v>1</v>
      </c>
      <c r="J73" s="10"/>
      <c r="K73" s="26">
        <v>1681</v>
      </c>
      <c r="L73" s="26">
        <v>702</v>
      </c>
      <c r="M73" s="26">
        <v>634</v>
      </c>
      <c r="N73" s="26">
        <v>31</v>
      </c>
      <c r="O73" s="26">
        <v>3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4</v>
      </c>
      <c r="V73" s="26">
        <v>275</v>
      </c>
      <c r="W73" s="26">
        <v>24</v>
      </c>
      <c r="X73" s="26">
        <v>0</v>
      </c>
      <c r="Y73" s="26">
        <v>0</v>
      </c>
      <c r="Z73" s="26">
        <v>4</v>
      </c>
      <c r="AA73" s="26">
        <v>2</v>
      </c>
      <c r="AB73" s="26">
        <v>0</v>
      </c>
      <c r="AC73" s="26">
        <v>0</v>
      </c>
      <c r="AD73" s="26">
        <v>0</v>
      </c>
      <c r="AE73" s="26">
        <v>2</v>
      </c>
    </row>
    <row r="74" spans="1:256" s="4" customFormat="1" ht="12.95" customHeight="1">
      <c r="A74" s="8"/>
      <c r="B74" s="40"/>
      <c r="C74" s="40"/>
      <c r="D74" s="40"/>
      <c r="E74" s="40"/>
      <c r="F74" s="40"/>
      <c r="G74" s="40"/>
      <c r="H74" s="8"/>
      <c r="I74" s="13" t="s">
        <v>2</v>
      </c>
      <c r="J74" s="10"/>
      <c r="K74" s="28">
        <v>93</v>
      </c>
      <c r="L74" s="28">
        <v>55</v>
      </c>
      <c r="M74" s="28">
        <v>24</v>
      </c>
      <c r="N74" s="28">
        <v>3</v>
      </c>
      <c r="O74" s="28">
        <v>0</v>
      </c>
      <c r="P74" s="28">
        <v>0</v>
      </c>
      <c r="Q74" s="28">
        <v>0</v>
      </c>
      <c r="R74" s="28">
        <v>0</v>
      </c>
      <c r="S74" s="28">
        <v>0</v>
      </c>
      <c r="T74" s="28">
        <v>0</v>
      </c>
      <c r="U74" s="28">
        <v>0</v>
      </c>
      <c r="V74" s="28">
        <v>10</v>
      </c>
      <c r="W74" s="28">
        <v>1</v>
      </c>
      <c r="X74" s="28">
        <v>0</v>
      </c>
      <c r="Y74" s="28">
        <v>0</v>
      </c>
      <c r="Z74" s="28">
        <v>0</v>
      </c>
      <c r="AA74" s="28">
        <v>0</v>
      </c>
      <c r="AB74" s="28">
        <v>0</v>
      </c>
      <c r="AC74" s="28">
        <v>0</v>
      </c>
      <c r="AD74" s="28">
        <v>0</v>
      </c>
      <c r="AE74" s="28">
        <v>0</v>
      </c>
    </row>
    <row r="75" spans="1:256" s="4" customFormat="1" ht="12.95" customHeight="1">
      <c r="A75" s="8"/>
      <c r="B75" s="40" t="s">
        <v>60</v>
      </c>
      <c r="C75" s="40"/>
      <c r="D75" s="40"/>
      <c r="E75" s="40"/>
      <c r="F75" s="40"/>
      <c r="G75" s="40"/>
      <c r="H75" s="8"/>
      <c r="I75" s="13" t="s">
        <v>27</v>
      </c>
      <c r="J75" s="10"/>
      <c r="K75" s="17">
        <v>124</v>
      </c>
      <c r="L75" s="17">
        <v>17</v>
      </c>
      <c r="M75" s="17">
        <v>87</v>
      </c>
      <c r="N75" s="17">
        <v>0</v>
      </c>
      <c r="O75" s="17">
        <v>0</v>
      </c>
      <c r="P75" s="17">
        <v>0</v>
      </c>
      <c r="Q75" s="17">
        <v>0</v>
      </c>
      <c r="R75" s="17">
        <v>0</v>
      </c>
      <c r="S75" s="17">
        <v>0</v>
      </c>
      <c r="T75" s="17">
        <v>0</v>
      </c>
      <c r="U75" s="17">
        <v>0</v>
      </c>
      <c r="V75" s="17">
        <v>17</v>
      </c>
      <c r="W75" s="17">
        <v>1</v>
      </c>
      <c r="X75" s="17">
        <v>0</v>
      </c>
      <c r="Y75" s="17">
        <v>0</v>
      </c>
      <c r="Z75" s="17">
        <v>1</v>
      </c>
      <c r="AA75" s="17">
        <v>1</v>
      </c>
      <c r="AB75" s="17">
        <v>0</v>
      </c>
      <c r="AC75" s="17">
        <v>0</v>
      </c>
      <c r="AD75" s="17">
        <v>0</v>
      </c>
      <c r="AE75" s="17">
        <v>0</v>
      </c>
    </row>
    <row r="76" spans="1:256" s="4" customFormat="1" ht="12.95" customHeight="1">
      <c r="A76" s="8"/>
      <c r="B76" s="40" t="s">
        <v>61</v>
      </c>
      <c r="C76" s="40"/>
      <c r="D76" s="40"/>
      <c r="E76" s="40"/>
      <c r="F76" s="40"/>
      <c r="G76" s="40"/>
      <c r="H76" s="8"/>
      <c r="I76" s="13" t="s">
        <v>1</v>
      </c>
      <c r="J76" s="10"/>
      <c r="K76" s="26">
        <v>203</v>
      </c>
      <c r="L76" s="26">
        <v>108</v>
      </c>
      <c r="M76" s="26">
        <v>88</v>
      </c>
      <c r="N76" s="26">
        <v>1</v>
      </c>
      <c r="O76" s="26">
        <v>0</v>
      </c>
      <c r="P76" s="26">
        <v>0</v>
      </c>
      <c r="Q76" s="26">
        <v>0</v>
      </c>
      <c r="R76" s="26">
        <v>0</v>
      </c>
      <c r="S76" s="26">
        <v>0</v>
      </c>
      <c r="T76" s="26">
        <v>0</v>
      </c>
      <c r="U76" s="26">
        <v>0</v>
      </c>
      <c r="V76" s="26">
        <v>3</v>
      </c>
      <c r="W76" s="26">
        <v>1</v>
      </c>
      <c r="X76" s="26">
        <v>0</v>
      </c>
      <c r="Y76" s="26">
        <v>0</v>
      </c>
      <c r="Z76" s="26">
        <v>2</v>
      </c>
      <c r="AA76" s="26">
        <v>0</v>
      </c>
      <c r="AB76" s="26">
        <v>0</v>
      </c>
      <c r="AC76" s="26">
        <v>0</v>
      </c>
      <c r="AD76" s="26">
        <v>0</v>
      </c>
      <c r="AE76" s="26">
        <v>0</v>
      </c>
    </row>
    <row r="77" spans="1:256" s="4" customFormat="1" ht="12.95" customHeight="1">
      <c r="A77" s="8"/>
      <c r="B77" s="40"/>
      <c r="C77" s="40"/>
      <c r="D77" s="40"/>
      <c r="E77" s="40"/>
      <c r="F77" s="40"/>
      <c r="G77" s="40"/>
      <c r="H77" s="8"/>
      <c r="I77" s="13" t="s">
        <v>2</v>
      </c>
      <c r="J77" s="10"/>
      <c r="K77" s="28">
        <v>15</v>
      </c>
      <c r="L77" s="28">
        <v>15</v>
      </c>
      <c r="M77" s="28">
        <v>0</v>
      </c>
      <c r="N77" s="28">
        <v>0</v>
      </c>
      <c r="O77" s="28">
        <v>0</v>
      </c>
      <c r="P77" s="28">
        <v>0</v>
      </c>
      <c r="Q77" s="28">
        <v>0</v>
      </c>
      <c r="R77" s="28">
        <v>0</v>
      </c>
      <c r="S77" s="28">
        <v>0</v>
      </c>
      <c r="T77" s="28">
        <v>0</v>
      </c>
      <c r="U77" s="28">
        <v>0</v>
      </c>
      <c r="V77" s="28">
        <v>0</v>
      </c>
      <c r="W77" s="28">
        <v>0</v>
      </c>
      <c r="X77" s="28">
        <v>0</v>
      </c>
      <c r="Y77" s="28">
        <v>0</v>
      </c>
      <c r="Z77" s="28">
        <v>0</v>
      </c>
      <c r="AA77" s="28">
        <v>0</v>
      </c>
      <c r="AB77" s="28">
        <v>0</v>
      </c>
      <c r="AC77" s="28">
        <v>0</v>
      </c>
      <c r="AD77" s="28">
        <v>0</v>
      </c>
      <c r="AE77" s="28">
        <v>0</v>
      </c>
    </row>
    <row r="78" spans="1:256" s="4" customFormat="1" ht="12.95" customHeight="1">
      <c r="A78" s="8"/>
      <c r="B78" s="40" t="s">
        <v>62</v>
      </c>
      <c r="C78" s="40"/>
      <c r="D78" s="40"/>
      <c r="E78" s="40"/>
      <c r="F78" s="40"/>
      <c r="G78" s="40"/>
      <c r="H78" s="8"/>
      <c r="I78" s="13" t="s">
        <v>1</v>
      </c>
      <c r="J78" s="10"/>
      <c r="K78" s="26">
        <v>10</v>
      </c>
      <c r="L78" s="26">
        <v>1</v>
      </c>
      <c r="M78" s="26">
        <v>5</v>
      </c>
      <c r="N78" s="26">
        <v>2</v>
      </c>
      <c r="O78" s="26">
        <v>0</v>
      </c>
      <c r="P78" s="26">
        <v>0</v>
      </c>
      <c r="Q78" s="26">
        <v>0</v>
      </c>
      <c r="R78" s="26">
        <v>0</v>
      </c>
      <c r="S78" s="26">
        <v>0</v>
      </c>
      <c r="T78" s="26">
        <v>0</v>
      </c>
      <c r="U78" s="26">
        <v>1</v>
      </c>
      <c r="V78" s="26">
        <v>0</v>
      </c>
      <c r="W78" s="26">
        <v>0</v>
      </c>
      <c r="X78" s="26">
        <v>0</v>
      </c>
      <c r="Y78" s="26">
        <v>0</v>
      </c>
      <c r="Z78" s="26">
        <v>0</v>
      </c>
      <c r="AA78" s="26">
        <v>1</v>
      </c>
      <c r="AB78" s="26">
        <v>0</v>
      </c>
      <c r="AC78" s="26">
        <v>0</v>
      </c>
      <c r="AD78" s="26">
        <v>0</v>
      </c>
      <c r="AE78" s="26">
        <v>0</v>
      </c>
    </row>
    <row r="79" spans="1:256" s="4" customFormat="1" ht="12.95" customHeight="1">
      <c r="A79" s="8"/>
      <c r="B79" s="40"/>
      <c r="C79" s="40"/>
      <c r="D79" s="40"/>
      <c r="E79" s="40"/>
      <c r="F79" s="40"/>
      <c r="G79" s="40"/>
      <c r="H79" s="8"/>
      <c r="I79" s="13" t="s">
        <v>2</v>
      </c>
      <c r="J79" s="10"/>
      <c r="K79" s="28">
        <v>1</v>
      </c>
      <c r="L79" s="28">
        <v>0</v>
      </c>
      <c r="M79" s="28">
        <v>1</v>
      </c>
      <c r="N79" s="28">
        <v>0</v>
      </c>
      <c r="O79" s="28">
        <v>0</v>
      </c>
      <c r="P79" s="28">
        <v>0</v>
      </c>
      <c r="Q79" s="28">
        <v>0</v>
      </c>
      <c r="R79" s="28">
        <v>0</v>
      </c>
      <c r="S79" s="28">
        <v>0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</row>
    <row r="80" spans="1:256" s="19" customFormat="1" ht="12.75" customHeight="1">
      <c r="A80" s="12"/>
      <c r="B80" s="40" t="s">
        <v>63</v>
      </c>
      <c r="C80" s="40"/>
      <c r="D80" s="40"/>
      <c r="E80" s="40"/>
      <c r="F80" s="40"/>
      <c r="G80" s="40"/>
      <c r="H80" s="8"/>
      <c r="I80" s="13"/>
      <c r="J80" s="9"/>
      <c r="K80" s="26">
        <v>0</v>
      </c>
      <c r="L80" s="26">
        <v>0</v>
      </c>
      <c r="M80" s="26">
        <v>0</v>
      </c>
      <c r="N80" s="26">
        <v>0</v>
      </c>
      <c r="O80" s="26">
        <v>0</v>
      </c>
      <c r="P80" s="26">
        <v>0</v>
      </c>
      <c r="Q80" s="26">
        <v>0</v>
      </c>
      <c r="R80" s="26">
        <v>0</v>
      </c>
      <c r="S80" s="26">
        <v>0</v>
      </c>
      <c r="T80" s="26">
        <v>0</v>
      </c>
      <c r="U80" s="26">
        <v>0</v>
      </c>
      <c r="V80" s="26">
        <v>0</v>
      </c>
      <c r="W80" s="26">
        <v>0</v>
      </c>
      <c r="X80" s="26">
        <v>0</v>
      </c>
      <c r="Y80" s="26">
        <v>0</v>
      </c>
      <c r="Z80" s="26">
        <v>0</v>
      </c>
      <c r="AA80" s="26">
        <v>0</v>
      </c>
      <c r="AB80" s="26">
        <v>0</v>
      </c>
      <c r="AC80" s="26">
        <v>0</v>
      </c>
      <c r="AD80" s="26">
        <v>0</v>
      </c>
      <c r="AE80" s="26">
        <v>0</v>
      </c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  <c r="BF80" s="4"/>
      <c r="BG80" s="4"/>
      <c r="BH80" s="4"/>
      <c r="BI80" s="4"/>
      <c r="BJ80" s="4"/>
      <c r="BK80" s="4"/>
      <c r="BL80" s="4"/>
      <c r="BM80" s="4"/>
      <c r="BN80" s="4"/>
      <c r="BO80" s="4"/>
      <c r="BP80" s="4"/>
      <c r="BQ80" s="4"/>
      <c r="BR80" s="4"/>
      <c r="BS80" s="4"/>
      <c r="BT80" s="4"/>
      <c r="BU80" s="4"/>
      <c r="BV80" s="4"/>
      <c r="BW80" s="4"/>
      <c r="BX80" s="4"/>
      <c r="BY80" s="4"/>
      <c r="BZ80" s="4"/>
      <c r="CA80" s="4"/>
      <c r="CB80" s="4"/>
      <c r="CC80" s="4"/>
      <c r="CD80" s="4"/>
      <c r="CE80" s="4"/>
      <c r="CF80" s="4"/>
      <c r="CG80" s="4"/>
      <c r="CH80" s="4"/>
      <c r="CI80" s="4"/>
      <c r="CJ80" s="4"/>
      <c r="CK80" s="4"/>
      <c r="CL80" s="4"/>
      <c r="CM80" s="4"/>
      <c r="CN80" s="4"/>
      <c r="CO80" s="4"/>
      <c r="CP80" s="4"/>
      <c r="CQ80" s="4"/>
      <c r="CR80" s="4"/>
      <c r="CS80" s="4"/>
      <c r="CT80" s="4"/>
      <c r="CU80" s="4"/>
      <c r="CV80" s="4"/>
      <c r="CW80" s="4"/>
      <c r="CX80" s="4"/>
      <c r="CY80" s="4"/>
      <c r="CZ80" s="4"/>
      <c r="DA80" s="4"/>
      <c r="DB80" s="4"/>
      <c r="DC80" s="4"/>
      <c r="DD80" s="4"/>
      <c r="DE80" s="4"/>
      <c r="DF80" s="4"/>
      <c r="DG80" s="4"/>
      <c r="DH80" s="4"/>
      <c r="DI80" s="4"/>
      <c r="DJ80" s="4"/>
      <c r="DK80" s="4"/>
      <c r="DL80" s="4"/>
      <c r="DM80" s="4"/>
      <c r="DN80" s="4"/>
      <c r="DO80" s="4"/>
      <c r="DP80" s="4"/>
      <c r="DQ80" s="4"/>
      <c r="DR80" s="4"/>
      <c r="DS80" s="4"/>
      <c r="DT80" s="4"/>
      <c r="DU80" s="4"/>
      <c r="DV80" s="4"/>
      <c r="DW80" s="4"/>
      <c r="DX80" s="4"/>
      <c r="DY80" s="4"/>
      <c r="DZ80" s="4"/>
      <c r="EA80" s="4"/>
      <c r="EB80" s="4"/>
      <c r="EC80" s="4"/>
      <c r="ED80" s="4"/>
      <c r="EE80" s="4"/>
      <c r="EF80" s="4"/>
      <c r="EG80" s="4"/>
      <c r="EH80" s="4"/>
      <c r="EI80" s="4"/>
      <c r="EJ80" s="4"/>
      <c r="EK80" s="4"/>
      <c r="EL80" s="4"/>
      <c r="EM80" s="4"/>
      <c r="EN80" s="4"/>
      <c r="EO80" s="4"/>
      <c r="EP80" s="4"/>
      <c r="EQ80" s="4"/>
      <c r="ER80" s="4"/>
      <c r="ES80" s="4"/>
      <c r="ET80" s="4"/>
      <c r="EU80" s="4"/>
      <c r="EV80" s="4"/>
      <c r="EW80" s="4"/>
      <c r="EX80" s="4"/>
      <c r="EY80" s="4"/>
      <c r="EZ80" s="4"/>
      <c r="FA80" s="4"/>
      <c r="FB80" s="4"/>
      <c r="FC80" s="4"/>
      <c r="FD80" s="4"/>
      <c r="FE80" s="4"/>
      <c r="FF80" s="4"/>
      <c r="FG80" s="4"/>
      <c r="FH80" s="4"/>
      <c r="FI80" s="4"/>
      <c r="FJ80" s="4"/>
      <c r="FK80" s="4"/>
      <c r="FL80" s="4"/>
      <c r="FM80" s="4"/>
      <c r="FN80" s="4"/>
      <c r="FO80" s="4"/>
      <c r="FP80" s="4"/>
      <c r="FQ80" s="4"/>
      <c r="FR80" s="4"/>
      <c r="FS80" s="4"/>
      <c r="FT80" s="4"/>
      <c r="FU80" s="4"/>
      <c r="FV80" s="4"/>
      <c r="FW80" s="4"/>
      <c r="FX80" s="4"/>
      <c r="FY80" s="4"/>
      <c r="FZ80" s="4"/>
      <c r="GA80" s="4"/>
      <c r="GB80" s="4"/>
      <c r="GC80" s="4"/>
      <c r="GD80" s="4"/>
      <c r="GE80" s="4"/>
      <c r="GF80" s="4"/>
      <c r="GG80" s="4"/>
      <c r="GH80" s="4"/>
      <c r="GI80" s="4"/>
      <c r="GJ80" s="4"/>
      <c r="GK80" s="4"/>
      <c r="GL80" s="4"/>
      <c r="GM80" s="4"/>
      <c r="GN80" s="4"/>
      <c r="GO80" s="4"/>
      <c r="GP80" s="4"/>
      <c r="GQ80" s="4"/>
      <c r="GR80" s="4"/>
      <c r="GS80" s="4"/>
      <c r="GT80" s="4"/>
      <c r="GU80" s="4"/>
      <c r="GV80" s="4"/>
      <c r="GW80" s="4"/>
      <c r="GX80" s="4"/>
      <c r="GY80" s="4"/>
      <c r="GZ80" s="4"/>
      <c r="HA80" s="4"/>
      <c r="HB80" s="4"/>
      <c r="HC80" s="4"/>
      <c r="HD80" s="4"/>
      <c r="HE80" s="4"/>
      <c r="HF80" s="4"/>
      <c r="HG80" s="4"/>
      <c r="HH80" s="4"/>
      <c r="HI80" s="4"/>
      <c r="HJ80" s="4"/>
      <c r="HK80" s="4"/>
      <c r="HL80" s="4"/>
      <c r="HM80" s="4"/>
      <c r="HN80" s="4"/>
      <c r="HO80" s="4"/>
      <c r="HP80" s="4"/>
      <c r="HQ80" s="4"/>
      <c r="HR80" s="4"/>
      <c r="HS80" s="4"/>
      <c r="HT80" s="4"/>
      <c r="HU80" s="4"/>
      <c r="HV80" s="4"/>
      <c r="HW80" s="4"/>
      <c r="HX80" s="4"/>
      <c r="HY80" s="4"/>
      <c r="HZ80" s="4"/>
      <c r="IA80" s="4"/>
      <c r="IB80" s="4"/>
      <c r="IC80" s="4"/>
      <c r="ID80" s="4"/>
      <c r="IE80" s="4"/>
      <c r="IF80" s="4"/>
      <c r="IG80" s="4"/>
      <c r="IH80" s="4"/>
      <c r="II80" s="4"/>
      <c r="IJ80" s="4"/>
      <c r="IK80" s="4"/>
      <c r="IL80" s="4"/>
      <c r="IM80" s="4"/>
      <c r="IN80" s="4"/>
      <c r="IO80" s="4"/>
      <c r="IP80" s="4"/>
      <c r="IQ80" s="4"/>
      <c r="IR80" s="4"/>
      <c r="IS80" s="4"/>
      <c r="IT80" s="4"/>
      <c r="IU80" s="4"/>
      <c r="IV80" s="4"/>
    </row>
    <row r="81" spans="1:256" s="4" customFormat="1" ht="12.95" customHeight="1">
      <c r="A81" s="8"/>
      <c r="B81" s="40" t="s">
        <v>64</v>
      </c>
      <c r="C81" s="40"/>
      <c r="D81" s="40"/>
      <c r="E81" s="40"/>
      <c r="F81" s="40"/>
      <c r="G81" s="40"/>
      <c r="H81" s="8"/>
      <c r="I81" s="13" t="s">
        <v>1</v>
      </c>
      <c r="J81" s="10"/>
      <c r="K81" s="26">
        <v>1</v>
      </c>
      <c r="L81" s="26">
        <v>0</v>
      </c>
      <c r="M81" s="26">
        <v>0</v>
      </c>
      <c r="N81" s="26">
        <v>0</v>
      </c>
      <c r="O81" s="26">
        <v>0</v>
      </c>
      <c r="P81" s="26">
        <v>0</v>
      </c>
      <c r="Q81" s="26">
        <v>0</v>
      </c>
      <c r="R81" s="26">
        <v>0</v>
      </c>
      <c r="S81" s="26">
        <v>0</v>
      </c>
      <c r="T81" s="26">
        <v>0</v>
      </c>
      <c r="U81" s="26">
        <v>1</v>
      </c>
      <c r="V81" s="26">
        <v>0</v>
      </c>
      <c r="W81" s="26">
        <v>0</v>
      </c>
      <c r="X81" s="26">
        <v>0</v>
      </c>
      <c r="Y81" s="26">
        <v>0</v>
      </c>
      <c r="Z81" s="26">
        <v>0</v>
      </c>
      <c r="AA81" s="26">
        <v>0</v>
      </c>
      <c r="AB81" s="26">
        <v>0</v>
      </c>
      <c r="AC81" s="26">
        <v>0</v>
      </c>
      <c r="AD81" s="26">
        <v>0</v>
      </c>
      <c r="AE81" s="26">
        <v>0</v>
      </c>
    </row>
    <row r="82" spans="1:256" s="4" customFormat="1" ht="12.95" customHeight="1">
      <c r="A82" s="8"/>
      <c r="B82" s="40"/>
      <c r="C82" s="40"/>
      <c r="D82" s="40"/>
      <c r="E82" s="40"/>
      <c r="F82" s="40"/>
      <c r="G82" s="40"/>
      <c r="H82" s="8"/>
      <c r="I82" s="13" t="s">
        <v>2</v>
      </c>
      <c r="J82" s="10"/>
      <c r="K82" s="28">
        <v>1</v>
      </c>
      <c r="L82" s="28">
        <v>0</v>
      </c>
      <c r="M82" s="28">
        <v>1</v>
      </c>
      <c r="N82" s="28">
        <v>0</v>
      </c>
      <c r="O82" s="28">
        <v>0</v>
      </c>
      <c r="P82" s="28">
        <v>0</v>
      </c>
      <c r="Q82" s="28">
        <v>0</v>
      </c>
      <c r="R82" s="28">
        <v>0</v>
      </c>
      <c r="S82" s="28">
        <v>0</v>
      </c>
      <c r="T82" s="28">
        <v>0</v>
      </c>
      <c r="U82" s="28">
        <v>0</v>
      </c>
      <c r="V82" s="28">
        <v>0</v>
      </c>
      <c r="W82" s="28">
        <v>0</v>
      </c>
      <c r="X82" s="28">
        <v>0</v>
      </c>
      <c r="Y82" s="28">
        <v>0</v>
      </c>
      <c r="Z82" s="28">
        <v>0</v>
      </c>
      <c r="AA82" s="28">
        <v>0</v>
      </c>
      <c r="AB82" s="28">
        <v>0</v>
      </c>
      <c r="AC82" s="28">
        <v>0</v>
      </c>
      <c r="AD82" s="28">
        <v>0</v>
      </c>
      <c r="AE82" s="28">
        <v>0</v>
      </c>
    </row>
    <row r="83" spans="1:256" s="4" customFormat="1" ht="12.95" customHeight="1">
      <c r="A83" s="8"/>
      <c r="B83" s="42" t="s">
        <v>65</v>
      </c>
      <c r="C83" s="40"/>
      <c r="D83" s="40"/>
      <c r="E83" s="40"/>
      <c r="F83" s="40"/>
      <c r="G83" s="40"/>
      <c r="H83" s="8"/>
      <c r="I83" s="13" t="s">
        <v>27</v>
      </c>
      <c r="J83" s="10"/>
      <c r="K83" s="17">
        <v>120</v>
      </c>
      <c r="L83" s="17">
        <v>10</v>
      </c>
      <c r="M83" s="17">
        <v>107</v>
      </c>
      <c r="N83" s="17">
        <v>1</v>
      </c>
      <c r="O83" s="17">
        <v>2</v>
      </c>
      <c r="P83" s="17">
        <v>0</v>
      </c>
      <c r="Q83" s="17">
        <v>0</v>
      </c>
      <c r="R83" s="17">
        <v>0</v>
      </c>
      <c r="S83" s="17">
        <v>0</v>
      </c>
      <c r="T83" s="17">
        <v>0</v>
      </c>
      <c r="U83" s="17">
        <v>0</v>
      </c>
      <c r="V83" s="17">
        <v>0</v>
      </c>
      <c r="W83" s="17">
        <v>0</v>
      </c>
      <c r="X83" s="17">
        <v>0</v>
      </c>
      <c r="Y83" s="17">
        <v>0</v>
      </c>
      <c r="Z83" s="17">
        <v>0</v>
      </c>
      <c r="AA83" s="17">
        <v>0</v>
      </c>
      <c r="AB83" s="17">
        <v>0</v>
      </c>
      <c r="AC83" s="17">
        <v>0</v>
      </c>
      <c r="AD83" s="17">
        <v>0</v>
      </c>
      <c r="AE83" s="17">
        <v>0</v>
      </c>
    </row>
    <row r="84" spans="1:256" s="4" customFormat="1" ht="12.95" customHeight="1">
      <c r="A84" s="8"/>
      <c r="B84" s="40" t="s">
        <v>66</v>
      </c>
      <c r="C84" s="40"/>
      <c r="D84" s="40"/>
      <c r="E84" s="40"/>
      <c r="F84" s="40"/>
      <c r="G84" s="40"/>
      <c r="H84" s="8"/>
      <c r="I84" s="13" t="s">
        <v>1</v>
      </c>
      <c r="J84" s="10"/>
      <c r="K84" s="26">
        <v>183</v>
      </c>
      <c r="L84" s="26">
        <v>50</v>
      </c>
      <c r="M84" s="26">
        <v>114</v>
      </c>
      <c r="N84" s="26">
        <v>3</v>
      </c>
      <c r="O84" s="26">
        <v>3</v>
      </c>
      <c r="P84" s="26">
        <v>0</v>
      </c>
      <c r="Q84" s="26">
        <v>0</v>
      </c>
      <c r="R84" s="26">
        <v>1</v>
      </c>
      <c r="S84" s="26">
        <v>0</v>
      </c>
      <c r="T84" s="26">
        <v>0</v>
      </c>
      <c r="U84" s="26">
        <v>5</v>
      </c>
      <c r="V84" s="26">
        <v>6</v>
      </c>
      <c r="W84" s="26">
        <v>1</v>
      </c>
      <c r="X84" s="26">
        <v>0</v>
      </c>
      <c r="Y84" s="26">
        <v>0</v>
      </c>
      <c r="Z84" s="26">
        <v>0</v>
      </c>
      <c r="AA84" s="26">
        <v>0</v>
      </c>
      <c r="AB84" s="26">
        <v>0</v>
      </c>
      <c r="AC84" s="26">
        <v>0</v>
      </c>
      <c r="AD84" s="26">
        <v>0</v>
      </c>
      <c r="AE84" s="26">
        <v>0</v>
      </c>
    </row>
    <row r="85" spans="1:256" s="4" customFormat="1" ht="12.95" customHeight="1">
      <c r="A85" s="8"/>
      <c r="B85" s="40"/>
      <c r="C85" s="40"/>
      <c r="D85" s="40"/>
      <c r="E85" s="40"/>
      <c r="F85" s="40"/>
      <c r="G85" s="40"/>
      <c r="H85" s="8"/>
      <c r="I85" s="13" t="s">
        <v>2</v>
      </c>
      <c r="J85" s="10"/>
      <c r="K85" s="28">
        <v>8</v>
      </c>
      <c r="L85" s="28">
        <v>4</v>
      </c>
      <c r="M85" s="28">
        <v>1</v>
      </c>
      <c r="N85" s="28">
        <v>1</v>
      </c>
      <c r="O85" s="28">
        <v>0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2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</row>
    <row r="86" spans="1:256" s="4" customFormat="1" ht="12.95" customHeight="1">
      <c r="A86" s="8"/>
      <c r="B86" s="31"/>
      <c r="C86" s="31"/>
      <c r="D86" s="31"/>
      <c r="E86" s="31"/>
      <c r="F86" s="31"/>
      <c r="G86" s="31"/>
      <c r="H86" s="8"/>
      <c r="I86" s="13"/>
      <c r="J86" s="10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</row>
    <row r="87" spans="1:256" s="4" customFormat="1" ht="12.95" customHeight="1">
      <c r="A87" s="8"/>
      <c r="B87" s="43" t="s">
        <v>67</v>
      </c>
      <c r="C87" s="43"/>
      <c r="D87" s="43"/>
      <c r="E87" s="43"/>
      <c r="F87" s="43"/>
      <c r="G87" s="43"/>
      <c r="H87" s="12"/>
      <c r="I87" s="29" t="s">
        <v>1</v>
      </c>
      <c r="J87" s="10"/>
      <c r="K87" s="27">
        <v>5965</v>
      </c>
      <c r="L87" s="27">
        <v>1496</v>
      </c>
      <c r="M87" s="27">
        <v>4073</v>
      </c>
      <c r="N87" s="27">
        <v>120</v>
      </c>
      <c r="O87" s="27">
        <v>29</v>
      </c>
      <c r="P87" s="27">
        <v>0</v>
      </c>
      <c r="Q87" s="27">
        <v>1</v>
      </c>
      <c r="R87" s="27">
        <v>0</v>
      </c>
      <c r="S87" s="27">
        <v>0</v>
      </c>
      <c r="T87" s="27">
        <v>8</v>
      </c>
      <c r="U87" s="27">
        <v>14</v>
      </c>
      <c r="V87" s="27">
        <v>157</v>
      </c>
      <c r="W87" s="27">
        <v>31</v>
      </c>
      <c r="X87" s="27">
        <v>0</v>
      </c>
      <c r="Y87" s="27">
        <v>1</v>
      </c>
      <c r="Z87" s="27">
        <v>9</v>
      </c>
      <c r="AA87" s="27">
        <v>18</v>
      </c>
      <c r="AB87" s="27">
        <v>0</v>
      </c>
      <c r="AC87" s="27">
        <v>0</v>
      </c>
      <c r="AD87" s="27">
        <v>3</v>
      </c>
      <c r="AE87" s="27">
        <v>5</v>
      </c>
    </row>
    <row r="88" spans="1:256" s="4" customFormat="1" ht="12.95" customHeight="1">
      <c r="A88" s="8"/>
      <c r="B88" s="43"/>
      <c r="C88" s="43"/>
      <c r="D88" s="43"/>
      <c r="E88" s="43"/>
      <c r="F88" s="43"/>
      <c r="G88" s="43"/>
      <c r="H88" s="12"/>
      <c r="I88" s="29" t="s">
        <v>2</v>
      </c>
      <c r="J88" s="10"/>
      <c r="K88" s="30">
        <v>744</v>
      </c>
      <c r="L88" s="30">
        <v>275</v>
      </c>
      <c r="M88" s="30">
        <v>389</v>
      </c>
      <c r="N88" s="30">
        <v>41</v>
      </c>
      <c r="O88" s="30">
        <v>4</v>
      </c>
      <c r="P88" s="30">
        <v>1</v>
      </c>
      <c r="Q88" s="30">
        <v>0</v>
      </c>
      <c r="R88" s="30">
        <v>0</v>
      </c>
      <c r="S88" s="30">
        <v>0</v>
      </c>
      <c r="T88" s="30">
        <v>0</v>
      </c>
      <c r="U88" s="30">
        <v>0</v>
      </c>
      <c r="V88" s="30">
        <v>29</v>
      </c>
      <c r="W88" s="30">
        <v>1</v>
      </c>
      <c r="X88" s="30">
        <v>0</v>
      </c>
      <c r="Y88" s="30">
        <v>2</v>
      </c>
      <c r="Z88" s="30">
        <v>2</v>
      </c>
      <c r="AA88" s="30">
        <v>0</v>
      </c>
      <c r="AB88" s="30">
        <v>0</v>
      </c>
      <c r="AC88" s="30">
        <v>0</v>
      </c>
      <c r="AD88" s="30">
        <v>0</v>
      </c>
      <c r="AE88" s="30">
        <v>0</v>
      </c>
    </row>
    <row r="89" spans="1:256" s="4" customFormat="1" ht="12.95" customHeight="1">
      <c r="A89" s="8"/>
      <c r="B89" s="36"/>
      <c r="C89" s="36"/>
      <c r="D89" s="36"/>
      <c r="E89" s="36"/>
      <c r="F89" s="36"/>
      <c r="G89" s="36"/>
      <c r="H89" s="12"/>
      <c r="I89" s="29"/>
      <c r="J89" s="10"/>
      <c r="K89" s="30"/>
      <c r="L89" s="30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</row>
    <row r="90" spans="1:256" s="19" customFormat="1" ht="12.75" customHeight="1">
      <c r="A90" s="12"/>
      <c r="B90" s="40" t="s">
        <v>68</v>
      </c>
      <c r="C90" s="40"/>
      <c r="D90" s="40"/>
      <c r="E90" s="40"/>
      <c r="F90" s="40"/>
      <c r="G90" s="40"/>
      <c r="H90" s="8"/>
      <c r="I90" s="13"/>
      <c r="J90" s="9"/>
      <c r="K90" s="26">
        <v>0</v>
      </c>
      <c r="L90" s="26">
        <v>0</v>
      </c>
      <c r="M90" s="26">
        <v>0</v>
      </c>
      <c r="N90" s="26">
        <v>0</v>
      </c>
      <c r="O90" s="26">
        <v>0</v>
      </c>
      <c r="P90" s="26">
        <v>0</v>
      </c>
      <c r="Q90" s="26">
        <v>0</v>
      </c>
      <c r="R90" s="26">
        <v>0</v>
      </c>
      <c r="S90" s="26">
        <v>0</v>
      </c>
      <c r="T90" s="26">
        <v>0</v>
      </c>
      <c r="U90" s="26">
        <v>0</v>
      </c>
      <c r="V90" s="26">
        <v>0</v>
      </c>
      <c r="W90" s="26">
        <v>0</v>
      </c>
      <c r="X90" s="26">
        <v>0</v>
      </c>
      <c r="Y90" s="26">
        <v>0</v>
      </c>
      <c r="Z90" s="26">
        <v>0</v>
      </c>
      <c r="AA90" s="26">
        <v>0</v>
      </c>
      <c r="AB90" s="26">
        <v>0</v>
      </c>
      <c r="AC90" s="26">
        <v>0</v>
      </c>
      <c r="AD90" s="26">
        <v>0</v>
      </c>
      <c r="AE90" s="26">
        <v>0</v>
      </c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  <c r="BB90" s="4"/>
      <c r="BC90" s="4"/>
      <c r="BD90" s="4"/>
      <c r="BE90" s="4"/>
      <c r="BF90" s="4"/>
      <c r="BG90" s="4"/>
      <c r="BH90" s="4"/>
      <c r="BI90" s="4"/>
      <c r="BJ90" s="4"/>
      <c r="BK90" s="4"/>
      <c r="BL90" s="4"/>
      <c r="BM90" s="4"/>
      <c r="BN90" s="4"/>
      <c r="BO90" s="4"/>
      <c r="BP90" s="4"/>
      <c r="BQ90" s="4"/>
      <c r="BR90" s="4"/>
      <c r="BS90" s="4"/>
      <c r="BT90" s="4"/>
      <c r="BU90" s="4"/>
      <c r="BV90" s="4"/>
      <c r="BW90" s="4"/>
      <c r="BX90" s="4"/>
      <c r="BY90" s="4"/>
      <c r="BZ90" s="4"/>
      <c r="CA90" s="4"/>
      <c r="CB90" s="4"/>
      <c r="CC90" s="4"/>
      <c r="CD90" s="4"/>
      <c r="CE90" s="4"/>
      <c r="CF90" s="4"/>
      <c r="CG90" s="4"/>
      <c r="CH90" s="4"/>
      <c r="CI90" s="4"/>
      <c r="CJ90" s="4"/>
      <c r="CK90" s="4"/>
      <c r="CL90" s="4"/>
      <c r="CM90" s="4"/>
      <c r="CN90" s="4"/>
      <c r="CO90" s="4"/>
      <c r="CP90" s="4"/>
      <c r="CQ90" s="4"/>
      <c r="CR90" s="4"/>
      <c r="CS90" s="4"/>
      <c r="CT90" s="4"/>
      <c r="CU90" s="4"/>
      <c r="CV90" s="4"/>
      <c r="CW90" s="4"/>
      <c r="CX90" s="4"/>
      <c r="CY90" s="4"/>
      <c r="CZ90" s="4"/>
      <c r="DA90" s="4"/>
      <c r="DB90" s="4"/>
      <c r="DC90" s="4"/>
      <c r="DD90" s="4"/>
      <c r="DE90" s="4"/>
      <c r="DF90" s="4"/>
      <c r="DG90" s="4"/>
      <c r="DH90" s="4"/>
      <c r="DI90" s="4"/>
      <c r="DJ90" s="4"/>
      <c r="DK90" s="4"/>
      <c r="DL90" s="4"/>
      <c r="DM90" s="4"/>
      <c r="DN90" s="4"/>
      <c r="DO90" s="4"/>
      <c r="DP90" s="4"/>
      <c r="DQ90" s="4"/>
      <c r="DR90" s="4"/>
      <c r="DS90" s="4"/>
      <c r="DT90" s="4"/>
      <c r="DU90" s="4"/>
      <c r="DV90" s="4"/>
      <c r="DW90" s="4"/>
      <c r="DX90" s="4"/>
      <c r="DY90" s="4"/>
      <c r="DZ90" s="4"/>
      <c r="EA90" s="4"/>
      <c r="EB90" s="4"/>
      <c r="EC90" s="4"/>
      <c r="ED90" s="4"/>
      <c r="EE90" s="4"/>
      <c r="EF90" s="4"/>
      <c r="EG90" s="4"/>
      <c r="EH90" s="4"/>
      <c r="EI90" s="4"/>
      <c r="EJ90" s="4"/>
      <c r="EK90" s="4"/>
      <c r="EL90" s="4"/>
      <c r="EM90" s="4"/>
      <c r="EN90" s="4"/>
      <c r="EO90" s="4"/>
      <c r="EP90" s="4"/>
      <c r="EQ90" s="4"/>
      <c r="ER90" s="4"/>
      <c r="ES90" s="4"/>
      <c r="ET90" s="4"/>
      <c r="EU90" s="4"/>
      <c r="EV90" s="4"/>
      <c r="EW90" s="4"/>
      <c r="EX90" s="4"/>
      <c r="EY90" s="4"/>
      <c r="EZ90" s="4"/>
      <c r="FA90" s="4"/>
      <c r="FB90" s="4"/>
      <c r="FC90" s="4"/>
      <c r="FD90" s="4"/>
      <c r="FE90" s="4"/>
      <c r="FF90" s="4"/>
      <c r="FG90" s="4"/>
      <c r="FH90" s="4"/>
      <c r="FI90" s="4"/>
      <c r="FJ90" s="4"/>
      <c r="FK90" s="4"/>
      <c r="FL90" s="4"/>
      <c r="FM90" s="4"/>
      <c r="FN90" s="4"/>
      <c r="FO90" s="4"/>
      <c r="FP90" s="4"/>
      <c r="FQ90" s="4"/>
      <c r="FR90" s="4"/>
      <c r="FS90" s="4"/>
      <c r="FT90" s="4"/>
      <c r="FU90" s="4"/>
      <c r="FV90" s="4"/>
      <c r="FW90" s="4"/>
      <c r="FX90" s="4"/>
      <c r="FY90" s="4"/>
      <c r="FZ90" s="4"/>
      <c r="GA90" s="4"/>
      <c r="GB90" s="4"/>
      <c r="GC90" s="4"/>
      <c r="GD90" s="4"/>
      <c r="GE90" s="4"/>
      <c r="GF90" s="4"/>
      <c r="GG90" s="4"/>
      <c r="GH90" s="4"/>
      <c r="GI90" s="4"/>
      <c r="GJ90" s="4"/>
      <c r="GK90" s="4"/>
      <c r="GL90" s="4"/>
      <c r="GM90" s="4"/>
      <c r="GN90" s="4"/>
      <c r="GO90" s="4"/>
      <c r="GP90" s="4"/>
      <c r="GQ90" s="4"/>
      <c r="GR90" s="4"/>
      <c r="GS90" s="4"/>
      <c r="GT90" s="4"/>
      <c r="GU90" s="4"/>
      <c r="GV90" s="4"/>
      <c r="GW90" s="4"/>
      <c r="GX90" s="4"/>
      <c r="GY90" s="4"/>
      <c r="GZ90" s="4"/>
      <c r="HA90" s="4"/>
      <c r="HB90" s="4"/>
      <c r="HC90" s="4"/>
      <c r="HD90" s="4"/>
      <c r="HE90" s="4"/>
      <c r="HF90" s="4"/>
      <c r="HG90" s="4"/>
      <c r="HH90" s="4"/>
      <c r="HI90" s="4"/>
      <c r="HJ90" s="4"/>
      <c r="HK90" s="4"/>
      <c r="HL90" s="4"/>
      <c r="HM90" s="4"/>
      <c r="HN90" s="4"/>
      <c r="HO90" s="4"/>
      <c r="HP90" s="4"/>
      <c r="HQ90" s="4"/>
      <c r="HR90" s="4"/>
      <c r="HS90" s="4"/>
      <c r="HT90" s="4"/>
      <c r="HU90" s="4"/>
      <c r="HV90" s="4"/>
      <c r="HW90" s="4"/>
      <c r="HX90" s="4"/>
      <c r="HY90" s="4"/>
      <c r="HZ90" s="4"/>
      <c r="IA90" s="4"/>
      <c r="IB90" s="4"/>
      <c r="IC90" s="4"/>
      <c r="ID90" s="4"/>
      <c r="IE90" s="4"/>
      <c r="IF90" s="4"/>
      <c r="IG90" s="4"/>
      <c r="IH90" s="4"/>
      <c r="II90" s="4"/>
      <c r="IJ90" s="4"/>
      <c r="IK90" s="4"/>
      <c r="IL90" s="4"/>
      <c r="IM90" s="4"/>
      <c r="IN90" s="4"/>
      <c r="IO90" s="4"/>
      <c r="IP90" s="4"/>
      <c r="IQ90" s="4"/>
      <c r="IR90" s="4"/>
      <c r="IS90" s="4"/>
      <c r="IT90" s="4"/>
      <c r="IU90" s="4"/>
      <c r="IV90" s="4"/>
    </row>
    <row r="91" spans="1:256" s="4" customFormat="1" ht="12.95" customHeight="1">
      <c r="A91" s="8"/>
      <c r="B91" s="40" t="s">
        <v>69</v>
      </c>
      <c r="C91" s="40"/>
      <c r="D91" s="40"/>
      <c r="E91" s="40"/>
      <c r="F91" s="40"/>
      <c r="G91" s="40"/>
      <c r="H91" s="8"/>
      <c r="I91" s="13" t="s">
        <v>27</v>
      </c>
      <c r="J91" s="10"/>
      <c r="K91" s="17">
        <v>3</v>
      </c>
      <c r="L91" s="17">
        <v>0</v>
      </c>
      <c r="M91" s="17">
        <v>0</v>
      </c>
      <c r="N91" s="17">
        <v>0</v>
      </c>
      <c r="O91" s="17">
        <v>0</v>
      </c>
      <c r="P91" s="17">
        <v>0</v>
      </c>
      <c r="Q91" s="17">
        <v>0</v>
      </c>
      <c r="R91" s="17">
        <v>0</v>
      </c>
      <c r="S91" s="17">
        <v>0</v>
      </c>
      <c r="T91" s="17">
        <v>0</v>
      </c>
      <c r="U91" s="17">
        <v>0</v>
      </c>
      <c r="V91" s="17">
        <v>0</v>
      </c>
      <c r="W91" s="17">
        <v>0</v>
      </c>
      <c r="X91" s="17">
        <v>0</v>
      </c>
      <c r="Y91" s="17">
        <v>0</v>
      </c>
      <c r="Z91" s="17">
        <v>0</v>
      </c>
      <c r="AA91" s="17">
        <v>0</v>
      </c>
      <c r="AB91" s="17">
        <v>0</v>
      </c>
      <c r="AC91" s="17">
        <v>0</v>
      </c>
      <c r="AD91" s="17">
        <v>3</v>
      </c>
      <c r="AE91" s="17">
        <v>0</v>
      </c>
    </row>
    <row r="92" spans="1:256" s="4" customFormat="1" ht="12.95" customHeight="1">
      <c r="A92" s="8"/>
      <c r="B92" s="41" t="s">
        <v>70</v>
      </c>
      <c r="C92" s="40"/>
      <c r="D92" s="40"/>
      <c r="E92" s="40"/>
      <c r="F92" s="40"/>
      <c r="G92" s="40"/>
      <c r="H92" s="8"/>
      <c r="I92" s="13" t="s">
        <v>1</v>
      </c>
      <c r="J92" s="10"/>
      <c r="K92" s="26">
        <v>67</v>
      </c>
      <c r="L92" s="26">
        <v>5</v>
      </c>
      <c r="M92" s="26">
        <v>58</v>
      </c>
      <c r="N92" s="26">
        <v>1</v>
      </c>
      <c r="O92" s="26">
        <v>0</v>
      </c>
      <c r="P92" s="26">
        <v>0</v>
      </c>
      <c r="Q92" s="26">
        <v>0</v>
      </c>
      <c r="R92" s="26">
        <v>0</v>
      </c>
      <c r="S92" s="26">
        <v>0</v>
      </c>
      <c r="T92" s="26">
        <v>0</v>
      </c>
      <c r="U92" s="26">
        <v>1</v>
      </c>
      <c r="V92" s="26">
        <v>1</v>
      </c>
      <c r="W92" s="26">
        <v>0</v>
      </c>
      <c r="X92" s="26">
        <v>0</v>
      </c>
      <c r="Y92" s="26">
        <v>0</v>
      </c>
      <c r="Z92" s="26">
        <v>0</v>
      </c>
      <c r="AA92" s="26">
        <v>1</v>
      </c>
      <c r="AB92" s="26">
        <v>0</v>
      </c>
      <c r="AC92" s="26">
        <v>0</v>
      </c>
      <c r="AD92" s="26">
        <v>0</v>
      </c>
      <c r="AE92" s="26">
        <v>0</v>
      </c>
    </row>
    <row r="93" spans="1:256" s="4" customFormat="1" ht="12.95" customHeight="1">
      <c r="A93" s="8"/>
      <c r="B93" s="40"/>
      <c r="C93" s="40"/>
      <c r="D93" s="40"/>
      <c r="E93" s="40"/>
      <c r="F93" s="40"/>
      <c r="G93" s="40"/>
      <c r="H93" s="8"/>
      <c r="I93" s="13" t="s">
        <v>2</v>
      </c>
      <c r="J93" s="10"/>
      <c r="K93" s="28">
        <v>1</v>
      </c>
      <c r="L93" s="28">
        <v>1</v>
      </c>
      <c r="M93" s="28">
        <v>0</v>
      </c>
      <c r="N93" s="28">
        <v>0</v>
      </c>
      <c r="O93" s="28">
        <v>0</v>
      </c>
      <c r="P93" s="28">
        <v>0</v>
      </c>
      <c r="Q93" s="28">
        <v>0</v>
      </c>
      <c r="R93" s="28">
        <v>0</v>
      </c>
      <c r="S93" s="28">
        <v>0</v>
      </c>
      <c r="T93" s="28">
        <v>0</v>
      </c>
      <c r="U93" s="28">
        <v>0</v>
      </c>
      <c r="V93" s="28">
        <v>0</v>
      </c>
      <c r="W93" s="28">
        <v>0</v>
      </c>
      <c r="X93" s="28">
        <v>0</v>
      </c>
      <c r="Y93" s="28">
        <v>0</v>
      </c>
      <c r="Z93" s="28">
        <v>0</v>
      </c>
      <c r="AA93" s="28">
        <v>0</v>
      </c>
      <c r="AB93" s="28">
        <v>0</v>
      </c>
      <c r="AC93" s="28">
        <v>0</v>
      </c>
      <c r="AD93" s="28">
        <v>0</v>
      </c>
      <c r="AE93" s="28">
        <v>0</v>
      </c>
    </row>
    <row r="94" spans="1:256" s="4" customFormat="1" ht="12.95" customHeight="1">
      <c r="A94" s="8"/>
      <c r="B94" s="40" t="s">
        <v>71</v>
      </c>
      <c r="C94" s="40"/>
      <c r="D94" s="40"/>
      <c r="E94" s="40"/>
      <c r="F94" s="40"/>
      <c r="G94" s="40"/>
      <c r="H94" s="8"/>
      <c r="I94" s="13" t="s">
        <v>1</v>
      </c>
      <c r="J94" s="10"/>
      <c r="K94" s="26">
        <v>7</v>
      </c>
      <c r="L94" s="26">
        <v>2</v>
      </c>
      <c r="M94" s="26">
        <v>4</v>
      </c>
      <c r="N94" s="26">
        <v>0</v>
      </c>
      <c r="O94" s="26">
        <v>0</v>
      </c>
      <c r="P94" s="26">
        <v>0</v>
      </c>
      <c r="Q94" s="26">
        <v>0</v>
      </c>
      <c r="R94" s="26">
        <v>0</v>
      </c>
      <c r="S94" s="26">
        <v>0</v>
      </c>
      <c r="T94" s="26">
        <v>0</v>
      </c>
      <c r="U94" s="26">
        <v>0</v>
      </c>
      <c r="V94" s="26">
        <v>1</v>
      </c>
      <c r="W94" s="26">
        <v>0</v>
      </c>
      <c r="X94" s="26">
        <v>0</v>
      </c>
      <c r="Y94" s="26">
        <v>0</v>
      </c>
      <c r="Z94" s="26">
        <v>0</v>
      </c>
      <c r="AA94" s="26">
        <v>0</v>
      </c>
      <c r="AB94" s="26">
        <v>0</v>
      </c>
      <c r="AC94" s="26">
        <v>0</v>
      </c>
      <c r="AD94" s="26">
        <v>0</v>
      </c>
      <c r="AE94" s="26">
        <v>0</v>
      </c>
    </row>
    <row r="95" spans="1:256" s="4" customFormat="1" ht="12.95" customHeight="1">
      <c r="A95" s="8"/>
      <c r="B95" s="40"/>
      <c r="C95" s="40"/>
      <c r="D95" s="40"/>
      <c r="E95" s="40"/>
      <c r="F95" s="40"/>
      <c r="G95" s="40"/>
      <c r="H95" s="8"/>
      <c r="I95" s="13" t="s">
        <v>2</v>
      </c>
      <c r="J95" s="10"/>
      <c r="K95" s="28">
        <v>2</v>
      </c>
      <c r="L95" s="28">
        <v>0</v>
      </c>
      <c r="M95" s="28">
        <v>0</v>
      </c>
      <c r="N95" s="28">
        <v>0</v>
      </c>
      <c r="O95" s="28">
        <v>1</v>
      </c>
      <c r="P95" s="28">
        <v>0</v>
      </c>
      <c r="Q95" s="28">
        <v>0</v>
      </c>
      <c r="R95" s="28">
        <v>0</v>
      </c>
      <c r="S95" s="28">
        <v>0</v>
      </c>
      <c r="T95" s="28">
        <v>0</v>
      </c>
      <c r="U95" s="28">
        <v>0</v>
      </c>
      <c r="V95" s="28">
        <v>1</v>
      </c>
      <c r="W95" s="28">
        <v>0</v>
      </c>
      <c r="X95" s="28">
        <v>0</v>
      </c>
      <c r="Y95" s="28">
        <v>0</v>
      </c>
      <c r="Z95" s="28">
        <v>0</v>
      </c>
      <c r="AA95" s="28">
        <v>0</v>
      </c>
      <c r="AB95" s="28">
        <v>0</v>
      </c>
      <c r="AC95" s="28">
        <v>0</v>
      </c>
      <c r="AD95" s="28">
        <v>0</v>
      </c>
      <c r="AE95" s="28">
        <v>0</v>
      </c>
    </row>
    <row r="96" spans="1:256" s="4" customFormat="1" ht="12.95" customHeight="1">
      <c r="A96" s="8"/>
      <c r="B96" s="40" t="s">
        <v>72</v>
      </c>
      <c r="C96" s="40"/>
      <c r="D96" s="40"/>
      <c r="E96" s="40"/>
      <c r="F96" s="40"/>
      <c r="G96" s="40"/>
      <c r="H96" s="8"/>
      <c r="I96" s="13" t="s">
        <v>1</v>
      </c>
      <c r="J96" s="10"/>
      <c r="K96" s="26">
        <v>30</v>
      </c>
      <c r="L96" s="26">
        <v>21</v>
      </c>
      <c r="M96" s="26">
        <v>7</v>
      </c>
      <c r="N96" s="26">
        <v>1</v>
      </c>
      <c r="O96" s="26">
        <v>0</v>
      </c>
      <c r="P96" s="26">
        <v>0</v>
      </c>
      <c r="Q96" s="26">
        <v>0</v>
      </c>
      <c r="R96" s="26">
        <v>0</v>
      </c>
      <c r="S96" s="26">
        <v>0</v>
      </c>
      <c r="T96" s="26">
        <v>0</v>
      </c>
      <c r="U96" s="26">
        <v>0</v>
      </c>
      <c r="V96" s="26">
        <v>1</v>
      </c>
      <c r="W96" s="26">
        <v>0</v>
      </c>
      <c r="X96" s="26">
        <v>0</v>
      </c>
      <c r="Y96" s="26">
        <v>0</v>
      </c>
      <c r="Z96" s="26">
        <v>0</v>
      </c>
      <c r="AA96" s="26">
        <v>0</v>
      </c>
      <c r="AB96" s="26">
        <v>0</v>
      </c>
      <c r="AC96" s="26">
        <v>0</v>
      </c>
      <c r="AD96" s="26">
        <v>0</v>
      </c>
      <c r="AE96" s="26">
        <v>0</v>
      </c>
    </row>
    <row r="97" spans="1:31" s="4" customFormat="1" ht="12.95" customHeight="1">
      <c r="A97" s="8"/>
      <c r="B97" s="40"/>
      <c r="C97" s="40"/>
      <c r="D97" s="40"/>
      <c r="E97" s="40"/>
      <c r="F97" s="40"/>
      <c r="G97" s="40"/>
      <c r="H97" s="8"/>
      <c r="I97" s="13" t="s">
        <v>2</v>
      </c>
      <c r="J97" s="10"/>
      <c r="K97" s="28">
        <v>1</v>
      </c>
      <c r="L97" s="28">
        <v>1</v>
      </c>
      <c r="M97" s="28">
        <v>0</v>
      </c>
      <c r="N97" s="28">
        <v>0</v>
      </c>
      <c r="O97" s="28">
        <v>0</v>
      </c>
      <c r="P97" s="28">
        <v>0</v>
      </c>
      <c r="Q97" s="28">
        <v>0</v>
      </c>
      <c r="R97" s="28">
        <v>0</v>
      </c>
      <c r="S97" s="28">
        <v>0</v>
      </c>
      <c r="T97" s="28">
        <v>0</v>
      </c>
      <c r="U97" s="28">
        <v>0</v>
      </c>
      <c r="V97" s="28">
        <v>0</v>
      </c>
      <c r="W97" s="28">
        <v>0</v>
      </c>
      <c r="X97" s="28">
        <v>0</v>
      </c>
      <c r="Y97" s="28">
        <v>0</v>
      </c>
      <c r="Z97" s="28">
        <v>0</v>
      </c>
      <c r="AA97" s="28">
        <v>0</v>
      </c>
      <c r="AB97" s="28">
        <v>0</v>
      </c>
      <c r="AC97" s="28">
        <v>0</v>
      </c>
      <c r="AD97" s="28">
        <v>0</v>
      </c>
      <c r="AE97" s="28">
        <v>0</v>
      </c>
    </row>
    <row r="98" spans="1:31" s="4" customFormat="1" ht="12.95" customHeight="1">
      <c r="A98" s="8"/>
      <c r="B98" s="41" t="s">
        <v>73</v>
      </c>
      <c r="C98" s="40"/>
      <c r="D98" s="40"/>
      <c r="E98" s="40"/>
      <c r="F98" s="40"/>
      <c r="G98" s="40"/>
      <c r="H98" s="8"/>
      <c r="I98" s="13" t="s">
        <v>1</v>
      </c>
      <c r="J98" s="10"/>
      <c r="K98" s="26">
        <v>50</v>
      </c>
      <c r="L98" s="26">
        <v>23</v>
      </c>
      <c r="M98" s="26">
        <v>13</v>
      </c>
      <c r="N98" s="26">
        <v>4</v>
      </c>
      <c r="O98" s="26">
        <v>4</v>
      </c>
      <c r="P98" s="26">
        <v>0</v>
      </c>
      <c r="Q98" s="26">
        <v>0</v>
      </c>
      <c r="R98" s="26">
        <v>0</v>
      </c>
      <c r="S98" s="26">
        <v>0</v>
      </c>
      <c r="T98" s="26">
        <v>1</v>
      </c>
      <c r="U98" s="26">
        <v>0</v>
      </c>
      <c r="V98" s="26">
        <v>4</v>
      </c>
      <c r="W98" s="26">
        <v>1</v>
      </c>
      <c r="X98" s="26">
        <v>0</v>
      </c>
      <c r="Y98" s="26">
        <v>0</v>
      </c>
      <c r="Z98" s="26">
        <v>0</v>
      </c>
      <c r="AA98" s="26">
        <v>0</v>
      </c>
      <c r="AB98" s="26">
        <v>0</v>
      </c>
      <c r="AC98" s="26">
        <v>0</v>
      </c>
      <c r="AD98" s="26">
        <v>0</v>
      </c>
      <c r="AE98" s="26">
        <v>0</v>
      </c>
    </row>
    <row r="99" spans="1:31" s="4" customFormat="1" ht="12.95" customHeight="1">
      <c r="A99" s="8"/>
      <c r="B99" s="40"/>
      <c r="C99" s="40"/>
      <c r="D99" s="40"/>
      <c r="E99" s="40"/>
      <c r="F99" s="40"/>
      <c r="G99" s="40"/>
      <c r="H99" s="8"/>
      <c r="I99" s="13" t="s">
        <v>2</v>
      </c>
      <c r="J99" s="10"/>
      <c r="K99" s="28">
        <v>3</v>
      </c>
      <c r="L99" s="28">
        <v>2</v>
      </c>
      <c r="M99" s="28">
        <v>0</v>
      </c>
      <c r="N99" s="28">
        <v>1</v>
      </c>
      <c r="O99" s="28">
        <v>0</v>
      </c>
      <c r="P99" s="28">
        <v>0</v>
      </c>
      <c r="Q99" s="28">
        <v>0</v>
      </c>
      <c r="R99" s="28">
        <v>0</v>
      </c>
      <c r="S99" s="28">
        <v>0</v>
      </c>
      <c r="T99" s="28">
        <v>0</v>
      </c>
      <c r="U99" s="28">
        <v>0</v>
      </c>
      <c r="V99" s="28">
        <v>0</v>
      </c>
      <c r="W99" s="28">
        <v>0</v>
      </c>
      <c r="X99" s="28">
        <v>0</v>
      </c>
      <c r="Y99" s="28">
        <v>0</v>
      </c>
      <c r="Z99" s="28">
        <v>0</v>
      </c>
      <c r="AA99" s="28">
        <v>0</v>
      </c>
      <c r="AB99" s="28">
        <v>0</v>
      </c>
      <c r="AC99" s="28">
        <v>0</v>
      </c>
      <c r="AD99" s="28">
        <v>0</v>
      </c>
      <c r="AE99" s="28">
        <v>0</v>
      </c>
    </row>
    <row r="100" spans="1:31" s="4" customFormat="1" ht="12.95" customHeight="1">
      <c r="A100" s="8"/>
      <c r="B100" s="40" t="s">
        <v>74</v>
      </c>
      <c r="C100" s="40"/>
      <c r="D100" s="40"/>
      <c r="E100" s="40"/>
      <c r="F100" s="40"/>
      <c r="G100" s="40"/>
      <c r="H100" s="8"/>
      <c r="I100" s="13" t="s">
        <v>1</v>
      </c>
      <c r="J100" s="10"/>
      <c r="K100" s="26">
        <v>4166</v>
      </c>
      <c r="L100" s="26">
        <v>716</v>
      </c>
      <c r="M100" s="26">
        <v>3261</v>
      </c>
      <c r="N100" s="26">
        <v>75</v>
      </c>
      <c r="O100" s="26">
        <v>18</v>
      </c>
      <c r="P100" s="26">
        <v>0</v>
      </c>
      <c r="Q100" s="26">
        <v>1</v>
      </c>
      <c r="R100" s="26">
        <v>0</v>
      </c>
      <c r="S100" s="26">
        <v>0</v>
      </c>
      <c r="T100" s="26">
        <v>3</v>
      </c>
      <c r="U100" s="26">
        <v>11</v>
      </c>
      <c r="V100" s="26">
        <v>49</v>
      </c>
      <c r="W100" s="26">
        <v>11</v>
      </c>
      <c r="X100" s="26">
        <v>0</v>
      </c>
      <c r="Y100" s="26">
        <v>0</v>
      </c>
      <c r="Z100" s="26">
        <v>6</v>
      </c>
      <c r="AA100" s="26">
        <v>11</v>
      </c>
      <c r="AB100" s="26">
        <v>0</v>
      </c>
      <c r="AC100" s="26">
        <v>0</v>
      </c>
      <c r="AD100" s="26">
        <v>0</v>
      </c>
      <c r="AE100" s="26">
        <v>4</v>
      </c>
    </row>
    <row r="101" spans="1:31" s="4" customFormat="1" ht="12.95" customHeight="1">
      <c r="A101" s="8"/>
      <c r="B101" s="40"/>
      <c r="C101" s="40"/>
      <c r="D101" s="40"/>
      <c r="E101" s="40"/>
      <c r="F101" s="40"/>
      <c r="G101" s="40"/>
      <c r="H101" s="8"/>
      <c r="I101" s="13" t="s">
        <v>2</v>
      </c>
      <c r="J101" s="10"/>
      <c r="K101" s="28">
        <v>683</v>
      </c>
      <c r="L101" s="28">
        <v>242</v>
      </c>
      <c r="M101" s="28">
        <v>376</v>
      </c>
      <c r="N101" s="28">
        <v>36</v>
      </c>
      <c r="O101" s="28">
        <v>1</v>
      </c>
      <c r="P101" s="28">
        <v>0</v>
      </c>
      <c r="Q101" s="28">
        <v>0</v>
      </c>
      <c r="R101" s="28">
        <v>0</v>
      </c>
      <c r="S101" s="28">
        <v>0</v>
      </c>
      <c r="T101" s="28">
        <v>0</v>
      </c>
      <c r="U101" s="28">
        <v>0</v>
      </c>
      <c r="V101" s="28">
        <v>24</v>
      </c>
      <c r="W101" s="28">
        <v>1</v>
      </c>
      <c r="X101" s="28">
        <v>0</v>
      </c>
      <c r="Y101" s="28">
        <v>2</v>
      </c>
      <c r="Z101" s="28">
        <v>1</v>
      </c>
      <c r="AA101" s="28">
        <v>0</v>
      </c>
      <c r="AB101" s="28">
        <v>0</v>
      </c>
      <c r="AC101" s="28">
        <v>0</v>
      </c>
      <c r="AD101" s="28">
        <v>0</v>
      </c>
      <c r="AE101" s="28">
        <v>0</v>
      </c>
    </row>
    <row r="102" spans="1:31" s="4" customFormat="1" ht="12.95" customHeight="1">
      <c r="A102" s="8"/>
      <c r="B102" s="40" t="s">
        <v>75</v>
      </c>
      <c r="C102" s="40"/>
      <c r="D102" s="40"/>
      <c r="E102" s="40"/>
      <c r="F102" s="40"/>
      <c r="G102" s="40"/>
      <c r="H102" s="8"/>
      <c r="I102" s="13" t="s">
        <v>27</v>
      </c>
      <c r="J102" s="10"/>
      <c r="K102" s="17">
        <v>1</v>
      </c>
      <c r="L102" s="17">
        <v>1</v>
      </c>
      <c r="M102" s="17">
        <v>0</v>
      </c>
      <c r="N102" s="17">
        <v>0</v>
      </c>
      <c r="O102" s="17">
        <v>0</v>
      </c>
      <c r="P102" s="17">
        <v>0</v>
      </c>
      <c r="Q102" s="17">
        <v>0</v>
      </c>
      <c r="R102" s="17">
        <v>0</v>
      </c>
      <c r="S102" s="17">
        <v>0</v>
      </c>
      <c r="T102" s="17">
        <v>0</v>
      </c>
      <c r="U102" s="17">
        <v>0</v>
      </c>
      <c r="V102" s="17">
        <v>0</v>
      </c>
      <c r="W102" s="17">
        <v>0</v>
      </c>
      <c r="X102" s="17">
        <v>0</v>
      </c>
      <c r="Y102" s="17">
        <v>0</v>
      </c>
      <c r="Z102" s="17">
        <v>0</v>
      </c>
      <c r="AA102" s="17">
        <v>0</v>
      </c>
      <c r="AB102" s="17">
        <v>0</v>
      </c>
      <c r="AC102" s="17">
        <v>0</v>
      </c>
      <c r="AD102" s="17">
        <v>0</v>
      </c>
      <c r="AE102" s="17">
        <v>0</v>
      </c>
    </row>
    <row r="103" spans="1:31" s="4" customFormat="1" ht="12.95" customHeight="1">
      <c r="A103" s="8"/>
      <c r="B103" s="40" t="s">
        <v>76</v>
      </c>
      <c r="C103" s="40"/>
      <c r="D103" s="40"/>
      <c r="E103" s="40"/>
      <c r="F103" s="40"/>
      <c r="G103" s="40"/>
      <c r="H103" s="8"/>
      <c r="I103" s="13" t="s">
        <v>1</v>
      </c>
      <c r="J103" s="10"/>
      <c r="K103" s="26">
        <v>825</v>
      </c>
      <c r="L103" s="26">
        <v>390</v>
      </c>
      <c r="M103" s="26">
        <v>337</v>
      </c>
      <c r="N103" s="26">
        <v>16</v>
      </c>
      <c r="O103" s="26">
        <v>3</v>
      </c>
      <c r="P103" s="26">
        <v>0</v>
      </c>
      <c r="Q103" s="26">
        <v>0</v>
      </c>
      <c r="R103" s="26">
        <v>0</v>
      </c>
      <c r="S103" s="26">
        <v>0</v>
      </c>
      <c r="T103" s="26">
        <v>0</v>
      </c>
      <c r="U103" s="26">
        <v>0</v>
      </c>
      <c r="V103" s="26">
        <v>59</v>
      </c>
      <c r="W103" s="26">
        <v>11</v>
      </c>
      <c r="X103" s="26">
        <v>0</v>
      </c>
      <c r="Y103" s="26">
        <v>0</v>
      </c>
      <c r="Z103" s="26">
        <v>3</v>
      </c>
      <c r="AA103" s="26">
        <v>5</v>
      </c>
      <c r="AB103" s="26">
        <v>0</v>
      </c>
      <c r="AC103" s="26">
        <v>0</v>
      </c>
      <c r="AD103" s="26">
        <v>0</v>
      </c>
      <c r="AE103" s="26">
        <v>1</v>
      </c>
    </row>
    <row r="104" spans="1:31" s="4" customFormat="1" ht="12.95" customHeight="1">
      <c r="A104" s="8"/>
      <c r="B104" s="40"/>
      <c r="C104" s="40"/>
      <c r="D104" s="40"/>
      <c r="E104" s="40"/>
      <c r="F104" s="40"/>
      <c r="G104" s="40"/>
      <c r="H104" s="8"/>
      <c r="I104" s="13" t="s">
        <v>2</v>
      </c>
      <c r="J104" s="10"/>
      <c r="K104" s="28">
        <v>30</v>
      </c>
      <c r="L104" s="28">
        <v>19</v>
      </c>
      <c r="M104" s="28">
        <v>4</v>
      </c>
      <c r="N104" s="28">
        <v>3</v>
      </c>
      <c r="O104" s="28">
        <v>1</v>
      </c>
      <c r="P104" s="28">
        <v>0</v>
      </c>
      <c r="Q104" s="28">
        <v>0</v>
      </c>
      <c r="R104" s="28">
        <v>0</v>
      </c>
      <c r="S104" s="28">
        <v>0</v>
      </c>
      <c r="T104" s="28">
        <v>0</v>
      </c>
      <c r="U104" s="28">
        <v>0</v>
      </c>
      <c r="V104" s="28">
        <v>2</v>
      </c>
      <c r="W104" s="28">
        <v>0</v>
      </c>
      <c r="X104" s="28">
        <v>0</v>
      </c>
      <c r="Y104" s="28">
        <v>0</v>
      </c>
      <c r="Z104" s="28">
        <v>1</v>
      </c>
      <c r="AA104" s="28">
        <v>0</v>
      </c>
      <c r="AB104" s="28">
        <v>0</v>
      </c>
      <c r="AC104" s="28">
        <v>0</v>
      </c>
      <c r="AD104" s="28">
        <v>0</v>
      </c>
      <c r="AE104" s="28">
        <v>0</v>
      </c>
    </row>
    <row r="105" spans="1:31" s="4" customFormat="1" ht="12.95" customHeight="1">
      <c r="A105" s="8"/>
      <c r="B105" s="39" t="s">
        <v>77</v>
      </c>
      <c r="C105" s="40"/>
      <c r="D105" s="40"/>
      <c r="E105" s="40"/>
      <c r="F105" s="40"/>
      <c r="G105" s="40"/>
      <c r="H105" s="8"/>
      <c r="I105" s="13" t="s">
        <v>27</v>
      </c>
      <c r="J105" s="10"/>
      <c r="K105" s="17">
        <v>13</v>
      </c>
      <c r="L105" s="17">
        <v>1</v>
      </c>
      <c r="M105" s="17">
        <v>3</v>
      </c>
      <c r="N105" s="17">
        <v>8</v>
      </c>
      <c r="O105" s="17">
        <v>1</v>
      </c>
      <c r="P105" s="17">
        <v>0</v>
      </c>
      <c r="Q105" s="17">
        <v>0</v>
      </c>
      <c r="R105" s="17">
        <v>0</v>
      </c>
      <c r="S105" s="17">
        <v>0</v>
      </c>
      <c r="T105" s="17">
        <v>0</v>
      </c>
      <c r="U105" s="17">
        <v>0</v>
      </c>
      <c r="V105" s="17">
        <v>0</v>
      </c>
      <c r="W105" s="17">
        <v>0</v>
      </c>
      <c r="X105" s="17">
        <v>0</v>
      </c>
      <c r="Y105" s="17">
        <v>0</v>
      </c>
      <c r="Z105" s="17">
        <v>0</v>
      </c>
      <c r="AA105" s="17">
        <v>0</v>
      </c>
      <c r="AB105" s="17">
        <v>0</v>
      </c>
      <c r="AC105" s="17">
        <v>0</v>
      </c>
      <c r="AD105" s="17">
        <v>0</v>
      </c>
      <c r="AE105" s="17">
        <v>0</v>
      </c>
    </row>
    <row r="106" spans="1:31" s="4" customFormat="1" ht="12.95" customHeight="1">
      <c r="A106" s="8"/>
      <c r="B106" s="40" t="s">
        <v>78</v>
      </c>
      <c r="C106" s="40"/>
      <c r="D106" s="40"/>
      <c r="E106" s="40"/>
      <c r="F106" s="40"/>
      <c r="G106" s="40"/>
      <c r="H106" s="8"/>
      <c r="I106" s="13" t="s">
        <v>1</v>
      </c>
      <c r="J106" s="10"/>
      <c r="K106" s="26">
        <v>803</v>
      </c>
      <c r="L106" s="26">
        <v>337</v>
      </c>
      <c r="M106" s="26">
        <v>390</v>
      </c>
      <c r="N106" s="26">
        <v>15</v>
      </c>
      <c r="O106" s="26">
        <v>3</v>
      </c>
      <c r="P106" s="26">
        <v>0</v>
      </c>
      <c r="Q106" s="26">
        <v>0</v>
      </c>
      <c r="R106" s="26">
        <v>0</v>
      </c>
      <c r="S106" s="26">
        <v>0</v>
      </c>
      <c r="T106" s="26">
        <v>4</v>
      </c>
      <c r="U106" s="26">
        <v>2</v>
      </c>
      <c r="V106" s="26">
        <v>42</v>
      </c>
      <c r="W106" s="26">
        <v>8</v>
      </c>
      <c r="X106" s="26">
        <v>0</v>
      </c>
      <c r="Y106" s="26">
        <v>1</v>
      </c>
      <c r="Z106" s="26">
        <v>0</v>
      </c>
      <c r="AA106" s="26">
        <v>1</v>
      </c>
      <c r="AB106" s="26">
        <v>0</v>
      </c>
      <c r="AC106" s="26">
        <v>0</v>
      </c>
      <c r="AD106" s="26">
        <v>0</v>
      </c>
      <c r="AE106" s="26">
        <v>0</v>
      </c>
    </row>
    <row r="107" spans="1:31" s="4" customFormat="1" ht="12.95" customHeight="1">
      <c r="A107" s="8"/>
      <c r="B107" s="40"/>
      <c r="C107" s="40"/>
      <c r="D107" s="40"/>
      <c r="E107" s="40"/>
      <c r="F107" s="40"/>
      <c r="G107" s="40"/>
      <c r="H107" s="8"/>
      <c r="I107" s="13" t="s">
        <v>2</v>
      </c>
      <c r="J107" s="10"/>
      <c r="K107" s="28">
        <v>24</v>
      </c>
      <c r="L107" s="28">
        <v>10</v>
      </c>
      <c r="M107" s="28">
        <v>9</v>
      </c>
      <c r="N107" s="28">
        <v>1</v>
      </c>
      <c r="O107" s="28">
        <v>1</v>
      </c>
      <c r="P107" s="28">
        <v>1</v>
      </c>
      <c r="Q107" s="28">
        <v>0</v>
      </c>
      <c r="R107" s="28">
        <v>0</v>
      </c>
      <c r="S107" s="28">
        <v>0</v>
      </c>
      <c r="T107" s="28">
        <v>0</v>
      </c>
      <c r="U107" s="28">
        <v>0</v>
      </c>
      <c r="V107" s="28">
        <v>2</v>
      </c>
      <c r="W107" s="28">
        <v>0</v>
      </c>
      <c r="X107" s="28">
        <v>0</v>
      </c>
      <c r="Y107" s="28">
        <v>0</v>
      </c>
      <c r="Z107" s="28">
        <v>0</v>
      </c>
      <c r="AA107" s="28">
        <v>0</v>
      </c>
      <c r="AB107" s="28">
        <v>0</v>
      </c>
      <c r="AC107" s="28">
        <v>0</v>
      </c>
      <c r="AD107" s="28">
        <v>0</v>
      </c>
      <c r="AE107" s="28">
        <v>0</v>
      </c>
    </row>
    <row r="108" spans="1:31" ht="13.5" customHeight="1">
      <c r="A108" s="3"/>
      <c r="B108" s="3"/>
      <c r="C108" s="3"/>
      <c r="D108" s="3"/>
      <c r="E108" s="3"/>
      <c r="F108" s="3"/>
      <c r="G108" s="3"/>
      <c r="H108" s="3"/>
      <c r="I108" s="3"/>
      <c r="J108" s="14"/>
      <c r="K108" s="15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</row>
    <row r="109" spans="1:31" ht="13.5" customHeight="1"/>
    <row r="110" spans="1:31"/>
    <row r="111" spans="1:31"/>
    <row r="112" spans="1:31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</sheetData>
  <mergeCells count="85">
    <mergeCell ref="G24:I24"/>
    <mergeCell ref="G25:I25"/>
    <mergeCell ref="D23:D25"/>
    <mergeCell ref="E23:E25"/>
    <mergeCell ref="T1:AE1"/>
    <mergeCell ref="T2:AE2"/>
    <mergeCell ref="A1:S1"/>
    <mergeCell ref="G19:I19"/>
    <mergeCell ref="G16:I16"/>
    <mergeCell ref="A2:S2"/>
    <mergeCell ref="B7:C9"/>
    <mergeCell ref="G8:I8"/>
    <mergeCell ref="G9:I9"/>
    <mergeCell ref="B5:I5"/>
    <mergeCell ref="G7:I7"/>
    <mergeCell ref="G12:I12"/>
    <mergeCell ref="B11:C13"/>
    <mergeCell ref="G11:I11"/>
    <mergeCell ref="D7:D9"/>
    <mergeCell ref="E7:E9"/>
    <mergeCell ref="B36:G36"/>
    <mergeCell ref="D11:D13"/>
    <mergeCell ref="E11:E13"/>
    <mergeCell ref="D15:D17"/>
    <mergeCell ref="E15:E17"/>
    <mergeCell ref="D19:D21"/>
    <mergeCell ref="E19:E21"/>
    <mergeCell ref="B15:C17"/>
    <mergeCell ref="G17:I17"/>
    <mergeCell ref="G15:I15"/>
    <mergeCell ref="G13:I13"/>
    <mergeCell ref="G21:I21"/>
    <mergeCell ref="G23:I23"/>
    <mergeCell ref="B19:C21"/>
    <mergeCell ref="G20:I20"/>
    <mergeCell ref="B23:C25"/>
    <mergeCell ref="B27:G28"/>
    <mergeCell ref="B30:G31"/>
    <mergeCell ref="B33:G33"/>
    <mergeCell ref="B34:G34"/>
    <mergeCell ref="B35:G35"/>
    <mergeCell ref="B51:G52"/>
    <mergeCell ref="B37:G38"/>
    <mergeCell ref="B39:G39"/>
    <mergeCell ref="B40:G40"/>
    <mergeCell ref="B41:G42"/>
    <mergeCell ref="B43:G43"/>
    <mergeCell ref="B44:G44"/>
    <mergeCell ref="B45:G45"/>
    <mergeCell ref="B46:G46"/>
    <mergeCell ref="B47:G47"/>
    <mergeCell ref="B48:G48"/>
    <mergeCell ref="B49:G50"/>
    <mergeCell ref="B72:G72"/>
    <mergeCell ref="B53:G54"/>
    <mergeCell ref="B55:G56"/>
    <mergeCell ref="B57:G58"/>
    <mergeCell ref="B59:G59"/>
    <mergeCell ref="B60:G60"/>
    <mergeCell ref="B61:G62"/>
    <mergeCell ref="B63:G64"/>
    <mergeCell ref="B65:G65"/>
    <mergeCell ref="B66:G67"/>
    <mergeCell ref="B68:G69"/>
    <mergeCell ref="B70:G71"/>
    <mergeCell ref="B92:G93"/>
    <mergeCell ref="B73:G74"/>
    <mergeCell ref="B75:G75"/>
    <mergeCell ref="B76:G77"/>
    <mergeCell ref="B78:G79"/>
    <mergeCell ref="B80:G80"/>
    <mergeCell ref="B81:G82"/>
    <mergeCell ref="B83:G83"/>
    <mergeCell ref="B84:G85"/>
    <mergeCell ref="B87:G88"/>
    <mergeCell ref="B90:G90"/>
    <mergeCell ref="B91:G91"/>
    <mergeCell ref="B105:G105"/>
    <mergeCell ref="B106:G107"/>
    <mergeCell ref="B94:G95"/>
    <mergeCell ref="B96:G97"/>
    <mergeCell ref="B98:G99"/>
    <mergeCell ref="B100:G101"/>
    <mergeCell ref="B102:G102"/>
    <mergeCell ref="B103:G104"/>
  </mergeCells>
  <phoneticPr fontId="31"/>
  <pageMargins left="0.8" right="0.62992125984251968" top="0.39370078740157483" bottom="0.55118110236220474" header="0.43307086614173229" footer="0.51181102362204722"/>
  <pageSetup paperSize="9" scale="61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18-00-35</vt:lpstr>
      <vt:lpstr>'18-00-35'!Print_Area</vt:lpstr>
      <vt:lpstr>'18-00-35'!Print_Titles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成人矯正統計係</cp:lastModifiedBy>
  <cp:lastPrinted>2011-11-16T09:04:32Z</cp:lastPrinted>
  <dcterms:created xsi:type="dcterms:W3CDTF">2011-11-16T02:59:35Z</dcterms:created>
  <dcterms:modified xsi:type="dcterms:W3CDTF">2022-11-17T02:33:36Z</dcterms:modified>
  <cp:category/>
</cp:coreProperties>
</file>