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_★編集中\DB用\64表\"/>
    </mc:Choice>
  </mc:AlternateContent>
  <bookViews>
    <workbookView xWindow="10230" yWindow="0" windowWidth="10275" windowHeight="7725"/>
  </bookViews>
  <sheets>
    <sheet name="18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'18-00-64'!$A$1:$R$112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6" i="1" l="1"/>
  <c r="B80" i="1"/>
  <c r="P6" i="1" s="1"/>
  <c r="B63" i="1" l="1"/>
  <c r="B52" i="1" l="1"/>
  <c r="O6" i="1"/>
  <c r="N6" i="1" l="1"/>
  <c r="B41" i="1"/>
  <c r="B30" i="1" l="1"/>
  <c r="M6" i="1"/>
  <c r="L6" i="1" l="1"/>
  <c r="B19" i="1"/>
  <c r="B8" i="1" l="1"/>
  <c r="J6" i="1" s="1"/>
  <c r="K6" i="1"/>
</calcChain>
</file>

<file path=xl/sharedStrings.xml><?xml version="1.0" encoding="utf-8"?>
<sst xmlns="http://schemas.openxmlformats.org/spreadsheetml/2006/main" count="126" uniqueCount="14">
  <si>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</si>
  <si>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</si>
  <si>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</si>
  <si>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</si>
  <si>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</si>
  <si>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</si>
  <si>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</si>
  <si>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</si>
  <si>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</si>
  <si>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</si>
  <si>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</si>
  <si>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</si>
  <si>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</si>
  <si>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仮釈放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</si>
</sst>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_ &quot;SFr.&quot;* #,##0.00_ ;_ &quot;SFr.&quot;* \-#,##0.00_ ;_ &quot;SFr.&quot;* &quot;-&quot;??_ ;_ @_ "/>
    <numFmt numFmtId="180" formatCode="[$-411]g/&quot;標&quot;&quot;準&quot;"/>
    <numFmt numFmtId="181" formatCode="&quot;｣&quot;#,##0;[Red]\-&quot;｣&quot;#,##0"/>
    <numFmt numFmtId="182" formatCode="[$-411]ggge&quot;年&quot;"/>
    <numFmt numFmtId="183" formatCode="###,##0\ ;\-###,##0\ ;&quot;－&quot;"/>
    <numFmt numFmtId="184" formatCode="[$-411]e"/>
    <numFmt numFmtId="185" formatCode="[$-411]ggg\_x000a_e&quot;年&quot;"/>
    <numFmt numFmtId="186" formatCode="###,##0.0;\-###,##0.0;&quot;－&quot;"/>
  </numFmts>
  <fonts count="37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2" fillId="0" borderId="0">
      <alignment horizontal="left"/>
    </xf>
    <xf numFmtId="0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17" borderId="3" applyNumberFormat="0" applyBorder="0" applyAlignment="0" applyProtection="0"/>
    <xf numFmtId="179" fontId="15" fillId="0" borderId="0"/>
    <xf numFmtId="0" fontId="25" fillId="0" borderId="0"/>
    <xf numFmtId="10" fontId="34" fillId="0" borderId="0" applyFont="0" applyFill="0" applyBorder="0" applyAlignment="0" applyProtection="0"/>
    <xf numFmtId="4" fontId="2" fillId="0" borderId="0">
      <alignment horizontal="right"/>
    </xf>
    <xf numFmtId="4" fontId="17" fillId="0" borderId="0">
      <alignment horizontal="right"/>
    </xf>
    <xf numFmtId="0" fontId="5" fillId="0" borderId="0">
      <alignment horizontal="left"/>
    </xf>
    <xf numFmtId="0" fontId="22" fillId="0" borderId="0"/>
    <xf numFmtId="0" fontId="18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17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16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13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3" fontId="32" fillId="0" borderId="0" xfId="0" applyNumberFormat="1" applyFont="1" applyAlignment="1">
      <alignment horizontal="right" vertical="center"/>
    </xf>
    <xf numFmtId="186" fontId="0" fillId="0" borderId="16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183" fontId="32" fillId="0" borderId="17" xfId="0" applyNumberFormat="1" applyFont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right" vertical="center"/>
    </xf>
    <xf numFmtId="183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3" fontId="32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6" fontId="0" fillId="0" borderId="16" xfId="0" applyNumberFormat="1" applyFont="1" applyFill="1" applyBorder="1" applyAlignment="1">
      <alignment horizontal="right" vertical="center"/>
    </xf>
    <xf numFmtId="0" fontId="32" fillId="0" borderId="13" xfId="0" applyFont="1" applyBorder="1">
      <alignment vertical="center"/>
    </xf>
    <xf numFmtId="186" fontId="0" fillId="0" borderId="19" xfId="0" applyNumberFormat="1" applyFont="1" applyBorder="1">
      <alignment vertical="center"/>
    </xf>
    <xf numFmtId="186" fontId="0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6" fillId="0" borderId="0" xfId="0" applyFont="1" applyFill="1">
      <alignment vertical="center"/>
    </xf>
    <xf numFmtId="0" fontId="36" fillId="0" borderId="0" xfId="0" applyFont="1" applyFill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183" fontId="0" fillId="0" borderId="17" xfId="0" applyNumberFormat="1" applyFont="1" applyBorder="1" applyAlignment="1">
      <alignment horizontal="right" vertical="center"/>
    </xf>
    <xf numFmtId="183" fontId="0" fillId="0" borderId="0" xfId="0" applyNumberFormat="1" applyFont="1" applyAlignment="1">
      <alignment horizontal="right" vertical="center"/>
    </xf>
    <xf numFmtId="185" fontId="0" fillId="0" borderId="20" xfId="0" applyNumberFormat="1" applyFont="1" applyBorder="1" applyAlignment="1">
      <alignment horizontal="distributed" vertical="center"/>
    </xf>
    <xf numFmtId="184" fontId="0" fillId="0" borderId="20" xfId="0" applyNumberFormat="1" applyFont="1" applyBorder="1" applyAlignment="1">
      <alignment horizontal="distributed" vertical="center"/>
    </xf>
    <xf numFmtId="184" fontId="32" fillId="0" borderId="20" xfId="0" applyNumberFormat="1" applyFont="1" applyBorder="1" applyAlignment="1">
      <alignment horizontal="distributed" vertical="center"/>
    </xf>
    <xf numFmtId="0" fontId="32" fillId="0" borderId="20" xfId="0" applyFont="1" applyBorder="1" applyAlignment="1">
      <alignment horizontal="distributed" vertical="center"/>
    </xf>
    <xf numFmtId="182" fontId="36" fillId="0" borderId="0" xfId="0" applyNumberFormat="1" applyFont="1" applyBorder="1" applyAlignment="1">
      <alignment vertical="center"/>
    </xf>
    <xf numFmtId="184" fontId="32" fillId="0" borderId="0" xfId="0" applyNumberFormat="1" applyFont="1" applyBorder="1" applyAlignment="1">
      <alignment horizontal="left" vertical="center" indent="1"/>
    </xf>
    <xf numFmtId="0" fontId="2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2" xfId="0" applyFont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 wrapText="1"/>
    </xf>
    <xf numFmtId="0" fontId="36" fillId="0" borderId="0" xfId="0" applyFont="1" applyFill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6" fillId="0" borderId="0" xfId="0" applyFont="1" applyFill="1" applyAlignment="1">
      <alignment horizontal="distributed" vertical="center" wrapText="1"/>
    </xf>
    <xf numFmtId="0" fontId="32" fillId="0" borderId="0" xfId="0" applyFont="1" applyAlignment="1">
      <alignment horizontal="distributed" vertical="center"/>
    </xf>
    <xf numFmtId="0" fontId="33" fillId="0" borderId="0" xfId="0" applyFont="1" applyFill="1" applyAlignment="1">
      <alignment horizontal="distributed" vertical="center" wrapText="1"/>
    </xf>
    <xf numFmtId="0" fontId="33" fillId="0" borderId="0" xfId="0" applyFont="1" applyFill="1" applyAlignment="1">
      <alignment horizontal="distributed" vertical="center"/>
    </xf>
    <xf numFmtId="0" fontId="0" fillId="0" borderId="23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84" fontId="36" fillId="0" borderId="0" xfId="0" applyNumberFormat="1" applyFont="1" applyBorder="1" applyAlignment="1">
      <alignment horizontal="left" vertical="center" indent="1"/>
    </xf>
    <xf numFmtId="182" fontId="36" fillId="0" borderId="0" xfId="0" applyNumberFormat="1" applyFont="1" applyBorder="1" applyAlignment="1">
      <alignment horizontal="center" vertical="center"/>
    </xf>
    <xf numFmtId="184" fontId="36" fillId="0" borderId="0" xfId="0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108</xdr:row>
      <xdr:rowOff>85725</xdr:rowOff>
    </xdr:from>
    <xdr:to>
      <xdr:col>5</xdr:col>
      <xdr:colOff>28575</xdr:colOff>
      <xdr:row>110</xdr:row>
      <xdr:rowOff>104775</xdr:rowOff>
    </xdr:to>
    <xdr:sp macro="" textlink="">
      <xdr:nvSpPr>
        <xdr:cNvPr id="1497" name="AutoShape 1"/>
        <xdr:cNvSpPr>
          <a:spLocks/>
        </xdr:cNvSpPr>
      </xdr:nvSpPr>
      <xdr:spPr bwMode="auto">
        <a:xfrm>
          <a:off x="202882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96</xdr:row>
      <xdr:rowOff>85725</xdr:rowOff>
    </xdr:from>
    <xdr:to>
      <xdr:col>5</xdr:col>
      <xdr:colOff>28575</xdr:colOff>
      <xdr:row>98</xdr:row>
      <xdr:rowOff>104775</xdr:rowOff>
    </xdr:to>
    <xdr:sp macro="" textlink="">
      <xdr:nvSpPr>
        <xdr:cNvPr id="1498" name="AutoShape 2"/>
        <xdr:cNvSpPr>
          <a:spLocks/>
        </xdr:cNvSpPr>
      </xdr:nvSpPr>
      <xdr:spPr bwMode="auto">
        <a:xfrm>
          <a:off x="202882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105</xdr:row>
      <xdr:rowOff>85725</xdr:rowOff>
    </xdr:from>
    <xdr:to>
      <xdr:col>5</xdr:col>
      <xdr:colOff>28575</xdr:colOff>
      <xdr:row>107</xdr:row>
      <xdr:rowOff>104775</xdr:rowOff>
    </xdr:to>
    <xdr:sp macro="" textlink="">
      <xdr:nvSpPr>
        <xdr:cNvPr id="1499" name="AutoShape 17"/>
        <xdr:cNvSpPr>
          <a:spLocks/>
        </xdr:cNvSpPr>
      </xdr:nvSpPr>
      <xdr:spPr bwMode="auto">
        <a:xfrm>
          <a:off x="202882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99</xdr:row>
      <xdr:rowOff>85725</xdr:rowOff>
    </xdr:from>
    <xdr:to>
      <xdr:col>5</xdr:col>
      <xdr:colOff>28575</xdr:colOff>
      <xdr:row>101</xdr:row>
      <xdr:rowOff>104775</xdr:rowOff>
    </xdr:to>
    <xdr:sp macro="" textlink="">
      <xdr:nvSpPr>
        <xdr:cNvPr id="1500" name="AutoShape 17"/>
        <xdr:cNvSpPr>
          <a:spLocks/>
        </xdr:cNvSpPr>
      </xdr:nvSpPr>
      <xdr:spPr bwMode="auto">
        <a:xfrm>
          <a:off x="202882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102</xdr:row>
      <xdr:rowOff>85725</xdr:rowOff>
    </xdr:from>
    <xdr:to>
      <xdr:col>5</xdr:col>
      <xdr:colOff>28575</xdr:colOff>
      <xdr:row>104</xdr:row>
      <xdr:rowOff>104775</xdr:rowOff>
    </xdr:to>
    <xdr:sp macro="" textlink="">
      <xdr:nvSpPr>
        <xdr:cNvPr id="1501" name="AutoShape 17"/>
        <xdr:cNvSpPr>
          <a:spLocks/>
        </xdr:cNvSpPr>
      </xdr:nvSpPr>
      <xdr:spPr bwMode="auto">
        <a:xfrm>
          <a:off x="202882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91</xdr:row>
      <xdr:rowOff>85725</xdr:rowOff>
    </xdr:from>
    <xdr:to>
      <xdr:col>5</xdr:col>
      <xdr:colOff>28575</xdr:colOff>
      <xdr:row>93</xdr:row>
      <xdr:rowOff>104775</xdr:rowOff>
    </xdr:to>
    <xdr:sp macro="" textlink="">
      <xdr:nvSpPr>
        <xdr:cNvPr id="1502" name="AutoShape 1"/>
        <xdr:cNvSpPr>
          <a:spLocks/>
        </xdr:cNvSpPr>
      </xdr:nvSpPr>
      <xdr:spPr bwMode="auto">
        <a:xfrm>
          <a:off x="202882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79</xdr:row>
      <xdr:rowOff>85725</xdr:rowOff>
    </xdr:from>
    <xdr:to>
      <xdr:col>5</xdr:col>
      <xdr:colOff>28575</xdr:colOff>
      <xdr:row>81</xdr:row>
      <xdr:rowOff>104775</xdr:rowOff>
    </xdr:to>
    <xdr:sp macro="" textlink="">
      <xdr:nvSpPr>
        <xdr:cNvPr id="1503" name="AutoShape 2"/>
        <xdr:cNvSpPr>
          <a:spLocks/>
        </xdr:cNvSpPr>
      </xdr:nvSpPr>
      <xdr:spPr bwMode="auto">
        <a:xfrm>
          <a:off x="202882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88</xdr:row>
      <xdr:rowOff>85725</xdr:rowOff>
    </xdr:from>
    <xdr:to>
      <xdr:col>5</xdr:col>
      <xdr:colOff>28575</xdr:colOff>
      <xdr:row>90</xdr:row>
      <xdr:rowOff>104775</xdr:rowOff>
    </xdr:to>
    <xdr:sp macro="" textlink="">
      <xdr:nvSpPr>
        <xdr:cNvPr id="1504" name="AutoShape 17"/>
        <xdr:cNvSpPr>
          <a:spLocks/>
        </xdr:cNvSpPr>
      </xdr:nvSpPr>
      <xdr:spPr bwMode="auto">
        <a:xfrm>
          <a:off x="2028825" y="16973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82</xdr:row>
      <xdr:rowOff>85725</xdr:rowOff>
    </xdr:from>
    <xdr:to>
      <xdr:col>5</xdr:col>
      <xdr:colOff>28575</xdr:colOff>
      <xdr:row>84</xdr:row>
      <xdr:rowOff>104775</xdr:rowOff>
    </xdr:to>
    <xdr:sp macro="" textlink="">
      <xdr:nvSpPr>
        <xdr:cNvPr id="1505" name="AutoShape 17"/>
        <xdr:cNvSpPr>
          <a:spLocks/>
        </xdr:cNvSpPr>
      </xdr:nvSpPr>
      <xdr:spPr bwMode="auto">
        <a:xfrm>
          <a:off x="202882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85</xdr:row>
      <xdr:rowOff>85725</xdr:rowOff>
    </xdr:from>
    <xdr:to>
      <xdr:col>5</xdr:col>
      <xdr:colOff>28575</xdr:colOff>
      <xdr:row>87</xdr:row>
      <xdr:rowOff>104775</xdr:rowOff>
    </xdr:to>
    <xdr:sp macro="" textlink="">
      <xdr:nvSpPr>
        <xdr:cNvPr id="1506" name="AutoShape 17"/>
        <xdr:cNvSpPr>
          <a:spLocks/>
        </xdr:cNvSpPr>
      </xdr:nvSpPr>
      <xdr:spPr bwMode="auto">
        <a:xfrm>
          <a:off x="2028825" y="16535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74</xdr:row>
      <xdr:rowOff>85725</xdr:rowOff>
    </xdr:from>
    <xdr:to>
      <xdr:col>5</xdr:col>
      <xdr:colOff>28575</xdr:colOff>
      <xdr:row>76</xdr:row>
      <xdr:rowOff>104775</xdr:rowOff>
    </xdr:to>
    <xdr:sp macro="" textlink="">
      <xdr:nvSpPr>
        <xdr:cNvPr id="1507" name="AutoShape 1"/>
        <xdr:cNvSpPr>
          <a:spLocks/>
        </xdr:cNvSpPr>
      </xdr:nvSpPr>
      <xdr:spPr bwMode="auto">
        <a:xfrm>
          <a:off x="202882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62</xdr:row>
      <xdr:rowOff>85725</xdr:rowOff>
    </xdr:from>
    <xdr:to>
      <xdr:col>5</xdr:col>
      <xdr:colOff>28575</xdr:colOff>
      <xdr:row>64</xdr:row>
      <xdr:rowOff>104775</xdr:rowOff>
    </xdr:to>
    <xdr:sp macro="" textlink="">
      <xdr:nvSpPr>
        <xdr:cNvPr id="1508" name="AutoShape 2"/>
        <xdr:cNvSpPr>
          <a:spLocks/>
        </xdr:cNvSpPr>
      </xdr:nvSpPr>
      <xdr:spPr bwMode="auto">
        <a:xfrm>
          <a:off x="202882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71</xdr:row>
      <xdr:rowOff>85725</xdr:rowOff>
    </xdr:from>
    <xdr:to>
      <xdr:col>5</xdr:col>
      <xdr:colOff>28575</xdr:colOff>
      <xdr:row>73</xdr:row>
      <xdr:rowOff>104775</xdr:rowOff>
    </xdr:to>
    <xdr:sp macro="" textlink="">
      <xdr:nvSpPr>
        <xdr:cNvPr id="1509" name="AutoShape 17"/>
        <xdr:cNvSpPr>
          <a:spLocks/>
        </xdr:cNvSpPr>
      </xdr:nvSpPr>
      <xdr:spPr bwMode="auto">
        <a:xfrm>
          <a:off x="2028825" y="14611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65</xdr:row>
      <xdr:rowOff>85725</xdr:rowOff>
    </xdr:from>
    <xdr:to>
      <xdr:col>5</xdr:col>
      <xdr:colOff>28575</xdr:colOff>
      <xdr:row>67</xdr:row>
      <xdr:rowOff>104775</xdr:rowOff>
    </xdr:to>
    <xdr:sp macro="" textlink="">
      <xdr:nvSpPr>
        <xdr:cNvPr id="1510" name="AutoShape 17"/>
        <xdr:cNvSpPr>
          <a:spLocks/>
        </xdr:cNvSpPr>
      </xdr:nvSpPr>
      <xdr:spPr bwMode="auto">
        <a:xfrm>
          <a:off x="202882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68</xdr:row>
      <xdr:rowOff>85725</xdr:rowOff>
    </xdr:from>
    <xdr:to>
      <xdr:col>5</xdr:col>
      <xdr:colOff>28575</xdr:colOff>
      <xdr:row>70</xdr:row>
      <xdr:rowOff>104775</xdr:rowOff>
    </xdr:to>
    <xdr:sp macro="" textlink="">
      <xdr:nvSpPr>
        <xdr:cNvPr id="1511" name="AutoShape 17"/>
        <xdr:cNvSpPr>
          <a:spLocks/>
        </xdr:cNvSpPr>
      </xdr:nvSpPr>
      <xdr:spPr bwMode="auto">
        <a:xfrm>
          <a:off x="2028825" y="14173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85725</xdr:rowOff>
    </xdr:from>
    <xdr:to>
      <xdr:col>5</xdr:col>
      <xdr:colOff>28575</xdr:colOff>
      <xdr:row>59</xdr:row>
      <xdr:rowOff>104775</xdr:rowOff>
    </xdr:to>
    <xdr:sp macro="" textlink="">
      <xdr:nvSpPr>
        <xdr:cNvPr id="1512" name="AutoShape 1"/>
        <xdr:cNvSpPr>
          <a:spLocks/>
        </xdr:cNvSpPr>
      </xdr:nvSpPr>
      <xdr:spPr bwMode="auto">
        <a:xfrm>
          <a:off x="202882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85725</xdr:rowOff>
    </xdr:from>
    <xdr:to>
      <xdr:col>5</xdr:col>
      <xdr:colOff>28575</xdr:colOff>
      <xdr:row>53</xdr:row>
      <xdr:rowOff>104775</xdr:rowOff>
    </xdr:to>
    <xdr:sp macro="" textlink="">
      <xdr:nvSpPr>
        <xdr:cNvPr id="1513" name="AutoShape 2"/>
        <xdr:cNvSpPr>
          <a:spLocks/>
        </xdr:cNvSpPr>
      </xdr:nvSpPr>
      <xdr:spPr bwMode="auto">
        <a:xfrm>
          <a:off x="202882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85725</xdr:rowOff>
    </xdr:from>
    <xdr:to>
      <xdr:col>5</xdr:col>
      <xdr:colOff>28575</xdr:colOff>
      <xdr:row>56</xdr:row>
      <xdr:rowOff>104775</xdr:rowOff>
    </xdr:to>
    <xdr:sp macro="" textlink="">
      <xdr:nvSpPr>
        <xdr:cNvPr id="1515" name="AutoShape 17"/>
        <xdr:cNvSpPr>
          <a:spLocks/>
        </xdr:cNvSpPr>
      </xdr:nvSpPr>
      <xdr:spPr bwMode="auto">
        <a:xfrm>
          <a:off x="202882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46</xdr:row>
      <xdr:rowOff>85725</xdr:rowOff>
    </xdr:from>
    <xdr:to>
      <xdr:col>5</xdr:col>
      <xdr:colOff>28575</xdr:colOff>
      <xdr:row>48</xdr:row>
      <xdr:rowOff>104775</xdr:rowOff>
    </xdr:to>
    <xdr:sp macro="" textlink="">
      <xdr:nvSpPr>
        <xdr:cNvPr id="1517" name="AutoShape 1"/>
        <xdr:cNvSpPr>
          <a:spLocks/>
        </xdr:cNvSpPr>
      </xdr:nvSpPr>
      <xdr:spPr bwMode="auto">
        <a:xfrm>
          <a:off x="202882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40</xdr:row>
      <xdr:rowOff>85725</xdr:rowOff>
    </xdr:from>
    <xdr:to>
      <xdr:col>5</xdr:col>
      <xdr:colOff>28575</xdr:colOff>
      <xdr:row>42</xdr:row>
      <xdr:rowOff>104775</xdr:rowOff>
    </xdr:to>
    <xdr:sp macro="" textlink="">
      <xdr:nvSpPr>
        <xdr:cNvPr id="1518" name="AutoShape 2"/>
        <xdr:cNvSpPr>
          <a:spLocks/>
        </xdr:cNvSpPr>
      </xdr:nvSpPr>
      <xdr:spPr bwMode="auto">
        <a:xfrm>
          <a:off x="202882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43</xdr:row>
      <xdr:rowOff>85725</xdr:rowOff>
    </xdr:from>
    <xdr:to>
      <xdr:col>5</xdr:col>
      <xdr:colOff>28575</xdr:colOff>
      <xdr:row>45</xdr:row>
      <xdr:rowOff>104775</xdr:rowOff>
    </xdr:to>
    <xdr:sp macro="" textlink="">
      <xdr:nvSpPr>
        <xdr:cNvPr id="1520" name="AutoShape 17"/>
        <xdr:cNvSpPr>
          <a:spLocks/>
        </xdr:cNvSpPr>
      </xdr:nvSpPr>
      <xdr:spPr bwMode="auto">
        <a:xfrm>
          <a:off x="202882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35</xdr:row>
      <xdr:rowOff>85725</xdr:rowOff>
    </xdr:from>
    <xdr:to>
      <xdr:col>5</xdr:col>
      <xdr:colOff>28575</xdr:colOff>
      <xdr:row>37</xdr:row>
      <xdr:rowOff>104775</xdr:rowOff>
    </xdr:to>
    <xdr:sp macro="" textlink="">
      <xdr:nvSpPr>
        <xdr:cNvPr id="1522" name="AutoShape 1"/>
        <xdr:cNvSpPr>
          <a:spLocks/>
        </xdr:cNvSpPr>
      </xdr:nvSpPr>
      <xdr:spPr bwMode="auto">
        <a:xfrm>
          <a:off x="202882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29</xdr:row>
      <xdr:rowOff>85725</xdr:rowOff>
    </xdr:from>
    <xdr:to>
      <xdr:col>5</xdr:col>
      <xdr:colOff>28575</xdr:colOff>
      <xdr:row>31</xdr:row>
      <xdr:rowOff>104775</xdr:rowOff>
    </xdr:to>
    <xdr:sp macro="" textlink="">
      <xdr:nvSpPr>
        <xdr:cNvPr id="1523" name="AutoShape 2"/>
        <xdr:cNvSpPr>
          <a:spLocks/>
        </xdr:cNvSpPr>
      </xdr:nvSpPr>
      <xdr:spPr bwMode="auto">
        <a:xfrm>
          <a:off x="202882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32</xdr:row>
      <xdr:rowOff>85725</xdr:rowOff>
    </xdr:from>
    <xdr:to>
      <xdr:col>5</xdr:col>
      <xdr:colOff>28575</xdr:colOff>
      <xdr:row>34</xdr:row>
      <xdr:rowOff>104775</xdr:rowOff>
    </xdr:to>
    <xdr:sp macro="" textlink="">
      <xdr:nvSpPr>
        <xdr:cNvPr id="1525" name="AutoShape 17"/>
        <xdr:cNvSpPr>
          <a:spLocks/>
        </xdr:cNvSpPr>
      </xdr:nvSpPr>
      <xdr:spPr bwMode="auto">
        <a:xfrm>
          <a:off x="202882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24</xdr:row>
      <xdr:rowOff>85725</xdr:rowOff>
    </xdr:from>
    <xdr:to>
      <xdr:col>5</xdr:col>
      <xdr:colOff>28575</xdr:colOff>
      <xdr:row>26</xdr:row>
      <xdr:rowOff>104775</xdr:rowOff>
    </xdr:to>
    <xdr:sp macro="" textlink="">
      <xdr:nvSpPr>
        <xdr:cNvPr id="1527" name="AutoShape 1"/>
        <xdr:cNvSpPr>
          <a:spLocks/>
        </xdr:cNvSpPr>
      </xdr:nvSpPr>
      <xdr:spPr bwMode="auto">
        <a:xfrm>
          <a:off x="202882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18</xdr:row>
      <xdr:rowOff>85725</xdr:rowOff>
    </xdr:from>
    <xdr:to>
      <xdr:col>5</xdr:col>
      <xdr:colOff>28575</xdr:colOff>
      <xdr:row>20</xdr:row>
      <xdr:rowOff>104775</xdr:rowOff>
    </xdr:to>
    <xdr:sp macro="" textlink="">
      <xdr:nvSpPr>
        <xdr:cNvPr id="1528" name="AutoShape 2"/>
        <xdr:cNvSpPr>
          <a:spLocks/>
        </xdr:cNvSpPr>
      </xdr:nvSpPr>
      <xdr:spPr bwMode="auto">
        <a:xfrm>
          <a:off x="202882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21</xdr:row>
      <xdr:rowOff>85725</xdr:rowOff>
    </xdr:from>
    <xdr:to>
      <xdr:col>5</xdr:col>
      <xdr:colOff>28575</xdr:colOff>
      <xdr:row>23</xdr:row>
      <xdr:rowOff>104775</xdr:rowOff>
    </xdr:to>
    <xdr:sp macro="" textlink="">
      <xdr:nvSpPr>
        <xdr:cNvPr id="1530" name="AutoShape 17"/>
        <xdr:cNvSpPr>
          <a:spLocks/>
        </xdr:cNvSpPr>
      </xdr:nvSpPr>
      <xdr:spPr bwMode="auto">
        <a:xfrm>
          <a:off x="202882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85725</xdr:rowOff>
    </xdr:from>
    <xdr:to>
      <xdr:col>5</xdr:col>
      <xdr:colOff>28575</xdr:colOff>
      <xdr:row>15</xdr:row>
      <xdr:rowOff>104775</xdr:rowOff>
    </xdr:to>
    <xdr:sp macro="" textlink="">
      <xdr:nvSpPr>
        <xdr:cNvPr id="1532" name="AutoShape 1"/>
        <xdr:cNvSpPr>
          <a:spLocks/>
        </xdr:cNvSpPr>
      </xdr:nvSpPr>
      <xdr:spPr bwMode="auto">
        <a:xfrm>
          <a:off x="202882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</xdr:row>
      <xdr:rowOff>85725</xdr:rowOff>
    </xdr:from>
    <xdr:to>
      <xdr:col>5</xdr:col>
      <xdr:colOff>28575</xdr:colOff>
      <xdr:row>9</xdr:row>
      <xdr:rowOff>104775</xdr:rowOff>
    </xdr:to>
    <xdr:sp macro="" textlink="">
      <xdr:nvSpPr>
        <xdr:cNvPr id="1533" name="AutoShape 2"/>
        <xdr:cNvSpPr>
          <a:spLocks/>
        </xdr:cNvSpPr>
      </xdr:nvSpPr>
      <xdr:spPr bwMode="auto">
        <a:xfrm>
          <a:off x="202882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85725</xdr:rowOff>
    </xdr:from>
    <xdr:to>
      <xdr:col>5</xdr:col>
      <xdr:colOff>28575</xdr:colOff>
      <xdr:row>12</xdr:row>
      <xdr:rowOff>104775</xdr:rowOff>
    </xdr:to>
    <xdr:sp macro="" textlink="">
      <xdr:nvSpPr>
        <xdr:cNvPr id="1535" name="AutoShape 17"/>
        <xdr:cNvSpPr>
          <a:spLocks/>
        </xdr:cNvSpPr>
      </xdr:nvSpPr>
      <xdr:spPr bwMode="auto">
        <a:xfrm>
          <a:off x="202882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33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11.25" zeroHeight="1"/>
  <cols>
    <col min="1" max="1" width="2.5" style="6" customWidth="1"/>
    <col min="2" max="2" width="9.33203125" style="6" customWidth="1"/>
    <col min="3" max="3" width="2.6640625" style="6" customWidth="1"/>
    <col min="4" max="4" width="19.5" style="6" customWidth="1"/>
    <col min="5" max="5" width="4" style="6" bestFit="1" customWidth="1"/>
    <col min="6" max="6" width="4" style="7" bestFit="1" customWidth="1"/>
    <col min="7" max="7" width="3.1640625" style="6" customWidth="1"/>
    <col min="8" max="9" width="8.1640625" style="6" customWidth="1"/>
    <col min="10" max="10" width="9.5" style="6" customWidth="1"/>
    <col min="11" max="18" width="7.5" style="6" customWidth="1"/>
    <col min="19" max="19" width="4.33203125" style="6" customWidth="1"/>
    <col min="20" max="20" width="9.33203125" style="6" customWidth="1"/>
    <col min="21" max="21" width="0" style="6" hidden="1" customWidth="1"/>
    <col min="22" max="16384" width="9.33203125" style="6" hidden="1"/>
  </cols>
  <sheetData>
    <row r="1" spans="1:19" s="1" customFormat="1" ht="9.7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9" s="2" customFormat="1" ht="27" customHeight="1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19" s="3" customFormat="1" ht="10.5" customHeight="1">
      <c r="A3" s="8"/>
      <c r="B3" s="8"/>
      <c r="C3" s="8"/>
      <c r="D3" s="8"/>
      <c r="E3" s="8"/>
      <c r="F3" s="9"/>
      <c r="G3" s="8"/>
      <c r="H3" s="7"/>
      <c r="I3" s="7"/>
      <c r="J3" s="7"/>
      <c r="K3" s="7"/>
      <c r="L3" s="7"/>
      <c r="M3" s="14"/>
      <c r="N3" s="7"/>
    </row>
    <row r="4" spans="1:19" s="3" customFormat="1" ht="2.1" customHeight="1">
      <c r="F4" s="7"/>
      <c r="H4" s="10"/>
      <c r="I4" s="10"/>
      <c r="J4" s="15"/>
      <c r="K4" s="10"/>
      <c r="L4" s="16"/>
      <c r="M4" s="16"/>
      <c r="N4" s="16"/>
      <c r="O4" s="16"/>
      <c r="P4" s="16"/>
      <c r="Q4" s="16"/>
      <c r="R4" s="16"/>
    </row>
    <row r="5" spans="1:19" s="4" customFormat="1" ht="15" customHeight="1">
      <c r="A5" s="11"/>
      <c r="B5" s="61" t="s">
        <v>1</v>
      </c>
      <c r="C5" s="61"/>
      <c r="D5" s="61"/>
      <c r="E5" s="61"/>
      <c r="F5" s="61"/>
      <c r="G5" s="11"/>
      <c r="H5" s="57" t="s">
        <v>2</v>
      </c>
      <c r="I5" s="47" t="s">
        <v>3</v>
      </c>
      <c r="J5" s="48"/>
      <c r="K5" s="48"/>
      <c r="L5" s="48"/>
      <c r="M5" s="48"/>
      <c r="N5" s="48"/>
      <c r="O5" s="48"/>
      <c r="P5" s="48"/>
      <c r="Q5" s="49"/>
      <c r="R5" s="59" t="s">
        <v>4</v>
      </c>
    </row>
    <row r="6" spans="1:19" s="4" customFormat="1" ht="36.75" customHeight="1">
      <c r="A6" s="12"/>
      <c r="B6" s="62"/>
      <c r="C6" s="62"/>
      <c r="D6" s="62"/>
      <c r="E6" s="62"/>
      <c r="F6" s="62"/>
      <c r="G6" s="12"/>
      <c r="H6" s="58"/>
      <c r="I6" s="42" t="s">
        <v>5</v>
      </c>
      <c r="J6" s="39">
        <f>B8</f>
        <v>40551</v>
      </c>
      <c r="K6" s="40">
        <f>B19</f>
        <v>40916</v>
      </c>
      <c r="L6" s="40">
        <f>B30</f>
        <v>41282</v>
      </c>
      <c r="M6" s="40">
        <f>B41</f>
        <v>41647</v>
      </c>
      <c r="N6" s="40">
        <f>B52</f>
        <v>42012</v>
      </c>
      <c r="O6" s="40">
        <f>B63</f>
        <v>42377</v>
      </c>
      <c r="P6" s="40">
        <f>B80</f>
        <v>42743</v>
      </c>
      <c r="Q6" s="41">
        <f>B97</f>
        <v>43221</v>
      </c>
      <c r="R6" s="60"/>
    </row>
    <row r="7" spans="1:19" s="5" customFormat="1" ht="10.5" customHeight="1">
      <c r="F7" s="19"/>
      <c r="H7" s="37"/>
      <c r="I7" s="38"/>
      <c r="J7" s="38"/>
      <c r="K7" s="38"/>
      <c r="L7" s="38"/>
      <c r="M7" s="38"/>
      <c r="N7" s="38"/>
      <c r="O7" s="38"/>
      <c r="P7" s="38"/>
      <c r="Q7" s="38"/>
      <c r="R7" s="18"/>
      <c r="S7" s="6"/>
    </row>
    <row r="8" spans="1:19" s="5" customFormat="1">
      <c r="B8" s="64">
        <f>DATE(YEAR(B19)-1,1,8)</f>
        <v>40551</v>
      </c>
      <c r="C8" s="31"/>
      <c r="D8" s="52" t="s">
        <v>6</v>
      </c>
      <c r="E8" s="31"/>
      <c r="F8" s="32" t="s">
        <v>5</v>
      </c>
      <c r="H8" s="37">
        <v>13938</v>
      </c>
      <c r="I8" s="17">
        <v>7575</v>
      </c>
      <c r="J8" s="38">
        <v>1233</v>
      </c>
      <c r="K8" s="38">
        <v>2711</v>
      </c>
      <c r="L8" s="38">
        <v>1534</v>
      </c>
      <c r="M8" s="38">
        <v>864</v>
      </c>
      <c r="N8" s="38">
        <v>551</v>
      </c>
      <c r="O8" s="38">
        <v>342</v>
      </c>
      <c r="P8" s="38">
        <v>206</v>
      </c>
      <c r="Q8" s="17">
        <v>134</v>
      </c>
      <c r="R8" s="18">
        <v>54.347826086956502</v>
      </c>
      <c r="S8" s="6"/>
    </row>
    <row r="9" spans="1:19" s="5" customFormat="1">
      <c r="B9" s="64"/>
      <c r="C9" s="31"/>
      <c r="D9" s="52"/>
      <c r="E9" s="31"/>
      <c r="F9" s="32" t="s">
        <v>7</v>
      </c>
      <c r="H9" s="37">
        <v>13265</v>
      </c>
      <c r="I9" s="17">
        <v>7262</v>
      </c>
      <c r="J9" s="38">
        <v>1184</v>
      </c>
      <c r="K9" s="38">
        <v>2609</v>
      </c>
      <c r="L9" s="38">
        <v>1466</v>
      </c>
      <c r="M9" s="38">
        <v>828</v>
      </c>
      <c r="N9" s="38">
        <v>519</v>
      </c>
      <c r="O9" s="38">
        <v>329</v>
      </c>
      <c r="P9" s="38">
        <v>201</v>
      </c>
      <c r="Q9" s="17">
        <v>126</v>
      </c>
      <c r="R9" s="18">
        <v>54.745571051639601</v>
      </c>
      <c r="S9" s="6"/>
    </row>
    <row r="10" spans="1:19" s="5" customFormat="1">
      <c r="B10" s="64"/>
      <c r="C10" s="31"/>
      <c r="D10" s="52"/>
      <c r="E10" s="31"/>
      <c r="F10" s="32" t="s">
        <v>8</v>
      </c>
      <c r="H10" s="37">
        <v>673</v>
      </c>
      <c r="I10" s="17">
        <v>313</v>
      </c>
      <c r="J10" s="38">
        <v>49</v>
      </c>
      <c r="K10" s="38">
        <v>102</v>
      </c>
      <c r="L10" s="38">
        <v>68</v>
      </c>
      <c r="M10" s="38">
        <v>36</v>
      </c>
      <c r="N10" s="38">
        <v>32</v>
      </c>
      <c r="O10" s="38">
        <v>13</v>
      </c>
      <c r="P10" s="38">
        <v>5</v>
      </c>
      <c r="Q10" s="17">
        <v>8</v>
      </c>
      <c r="R10" s="18">
        <v>46.508172362555698</v>
      </c>
      <c r="S10" s="6"/>
    </row>
    <row r="11" spans="1:19" s="5" customFormat="1" ht="11.25" customHeight="1">
      <c r="B11" s="64"/>
      <c r="C11" s="31"/>
      <c r="D11" s="50" t="s">
        <v>13</v>
      </c>
      <c r="E11" s="31"/>
      <c r="F11" s="32" t="s">
        <v>5</v>
      </c>
      <c r="H11" s="37">
        <v>14620</v>
      </c>
      <c r="I11" s="17">
        <v>5018</v>
      </c>
      <c r="J11" s="38">
        <v>209</v>
      </c>
      <c r="K11" s="38">
        <v>1380</v>
      </c>
      <c r="L11" s="38">
        <v>1227</v>
      </c>
      <c r="M11" s="38">
        <v>783</v>
      </c>
      <c r="N11" s="38">
        <v>594</v>
      </c>
      <c r="O11" s="38">
        <v>391</v>
      </c>
      <c r="P11" s="38">
        <v>251</v>
      </c>
      <c r="Q11" s="17">
        <v>183</v>
      </c>
      <c r="R11" s="18">
        <v>34.3228454172366</v>
      </c>
      <c r="S11" s="6"/>
    </row>
    <row r="12" spans="1:19" s="5" customFormat="1">
      <c r="B12" s="64"/>
      <c r="C12" s="31"/>
      <c r="D12" s="53"/>
      <c r="E12" s="31"/>
      <c r="F12" s="32" t="s">
        <v>7</v>
      </c>
      <c r="H12" s="37">
        <v>13027</v>
      </c>
      <c r="I12" s="17">
        <v>4428</v>
      </c>
      <c r="J12" s="38">
        <v>193</v>
      </c>
      <c r="K12" s="38">
        <v>1230</v>
      </c>
      <c r="L12" s="38">
        <v>1096</v>
      </c>
      <c r="M12" s="38">
        <v>679</v>
      </c>
      <c r="N12" s="38">
        <v>510</v>
      </c>
      <c r="O12" s="38">
        <v>329</v>
      </c>
      <c r="P12" s="38">
        <v>221</v>
      </c>
      <c r="Q12" s="17">
        <v>170</v>
      </c>
      <c r="R12" s="18">
        <v>33.990941889920897</v>
      </c>
      <c r="S12" s="6"/>
    </row>
    <row r="13" spans="1:19" s="5" customFormat="1" ht="12" customHeight="1">
      <c r="B13" s="64"/>
      <c r="C13" s="31"/>
      <c r="D13" s="53"/>
      <c r="E13" s="31"/>
      <c r="F13" s="32" t="s">
        <v>8</v>
      </c>
      <c r="H13" s="37">
        <v>1593</v>
      </c>
      <c r="I13" s="17">
        <v>590</v>
      </c>
      <c r="J13" s="38">
        <v>16</v>
      </c>
      <c r="K13" s="38">
        <v>150</v>
      </c>
      <c r="L13" s="38">
        <v>131</v>
      </c>
      <c r="M13" s="38">
        <v>104</v>
      </c>
      <c r="N13" s="38">
        <v>84</v>
      </c>
      <c r="O13" s="38">
        <v>62</v>
      </c>
      <c r="P13" s="38">
        <v>30</v>
      </c>
      <c r="Q13" s="17">
        <v>13</v>
      </c>
      <c r="R13" s="18">
        <v>37.037037037037003</v>
      </c>
      <c r="S13" s="6"/>
    </row>
    <row r="14" spans="1:19" s="5" customFormat="1">
      <c r="B14" s="64"/>
      <c r="C14" s="31"/>
      <c r="D14" s="52" t="s">
        <v>9</v>
      </c>
      <c r="E14" s="31"/>
      <c r="F14" s="32" t="s">
        <v>5</v>
      </c>
      <c r="H14" s="37">
        <v>25</v>
      </c>
      <c r="I14" s="17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17">
        <v>0</v>
      </c>
      <c r="R14" s="18">
        <v>0</v>
      </c>
      <c r="S14" s="6"/>
    </row>
    <row r="15" spans="1:19" s="5" customFormat="1">
      <c r="B15" s="64"/>
      <c r="C15" s="31"/>
      <c r="D15" s="52"/>
      <c r="E15" s="31"/>
      <c r="F15" s="32" t="s">
        <v>7</v>
      </c>
      <c r="H15" s="37">
        <v>16</v>
      </c>
      <c r="I15" s="17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17">
        <v>0</v>
      </c>
      <c r="R15" s="18">
        <v>0</v>
      </c>
      <c r="S15" s="6"/>
    </row>
    <row r="16" spans="1:19" s="5" customFormat="1">
      <c r="B16" s="43"/>
      <c r="C16" s="31"/>
      <c r="D16" s="52"/>
      <c r="E16" s="31"/>
      <c r="F16" s="32" t="s">
        <v>8</v>
      </c>
      <c r="H16" s="37">
        <v>9</v>
      </c>
      <c r="I16" s="17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17">
        <v>0</v>
      </c>
      <c r="R16" s="18">
        <v>0</v>
      </c>
      <c r="S16" s="6"/>
    </row>
    <row r="17" spans="1:19" ht="5.0999999999999996" customHeight="1">
      <c r="A17" s="13"/>
      <c r="B17" s="35"/>
      <c r="C17" s="35"/>
      <c r="D17" s="35"/>
      <c r="E17" s="35"/>
      <c r="F17" s="36"/>
      <c r="G17" s="13"/>
      <c r="H17" s="24"/>
      <c r="I17" s="13"/>
      <c r="J17" s="13"/>
      <c r="K17" s="13"/>
      <c r="L17" s="13"/>
      <c r="M17" s="13"/>
      <c r="N17" s="13"/>
      <c r="O17" s="13"/>
      <c r="P17" s="13"/>
      <c r="Q17" s="13"/>
      <c r="R17" s="29"/>
    </row>
    <row r="18" spans="1:19" s="5" customFormat="1" ht="10.5" customHeight="1">
      <c r="B18" s="31"/>
      <c r="C18" s="31"/>
      <c r="D18" s="31"/>
      <c r="E18" s="31"/>
      <c r="F18" s="32"/>
      <c r="H18" s="37"/>
      <c r="I18" s="38"/>
      <c r="J18" s="38"/>
      <c r="K18" s="38"/>
      <c r="L18" s="38"/>
      <c r="M18" s="38"/>
      <c r="N18" s="38"/>
      <c r="O18" s="38"/>
      <c r="P18" s="38"/>
      <c r="Q18" s="38"/>
      <c r="R18" s="18"/>
      <c r="S18" s="6"/>
    </row>
    <row r="19" spans="1:19" s="5" customFormat="1">
      <c r="B19" s="65">
        <f>DATE(YEAR(B30)-1,1,8)</f>
        <v>40916</v>
      </c>
      <c r="C19" s="31"/>
      <c r="D19" s="52" t="s">
        <v>6</v>
      </c>
      <c r="E19" s="31"/>
      <c r="F19" s="32" t="s">
        <v>5</v>
      </c>
      <c r="H19" s="37">
        <v>12763</v>
      </c>
      <c r="I19" s="17">
        <v>6788</v>
      </c>
      <c r="J19" s="38">
        <v>0</v>
      </c>
      <c r="K19" s="38">
        <v>1107</v>
      </c>
      <c r="L19" s="38">
        <v>2380</v>
      </c>
      <c r="M19" s="38">
        <v>1444</v>
      </c>
      <c r="N19" s="38">
        <v>832</v>
      </c>
      <c r="O19" s="38">
        <v>512</v>
      </c>
      <c r="P19" s="38">
        <v>332</v>
      </c>
      <c r="Q19" s="17">
        <v>181</v>
      </c>
      <c r="R19" s="18">
        <v>53.1849878555198</v>
      </c>
      <c r="S19" s="6"/>
    </row>
    <row r="20" spans="1:19" s="5" customFormat="1">
      <c r="B20" s="65"/>
      <c r="C20" s="31"/>
      <c r="D20" s="52"/>
      <c r="E20" s="31"/>
      <c r="F20" s="32" t="s">
        <v>7</v>
      </c>
      <c r="H20" s="37">
        <v>12175</v>
      </c>
      <c r="I20" s="17">
        <v>6501</v>
      </c>
      <c r="J20" s="38">
        <v>0</v>
      </c>
      <c r="K20" s="38">
        <v>1068</v>
      </c>
      <c r="L20" s="38">
        <v>2293</v>
      </c>
      <c r="M20" s="38">
        <v>1363</v>
      </c>
      <c r="N20" s="38">
        <v>801</v>
      </c>
      <c r="O20" s="38">
        <v>487</v>
      </c>
      <c r="P20" s="38">
        <v>318</v>
      </c>
      <c r="Q20" s="17">
        <v>171</v>
      </c>
      <c r="R20" s="18">
        <v>53.3963039014373</v>
      </c>
      <c r="S20" s="6"/>
    </row>
    <row r="21" spans="1:19" s="5" customFormat="1">
      <c r="B21" s="65"/>
      <c r="C21" s="31"/>
      <c r="D21" s="52"/>
      <c r="E21" s="31"/>
      <c r="F21" s="32" t="s">
        <v>8</v>
      </c>
      <c r="H21" s="37">
        <v>588</v>
      </c>
      <c r="I21" s="17">
        <v>287</v>
      </c>
      <c r="J21" s="38">
        <v>0</v>
      </c>
      <c r="K21" s="38">
        <v>39</v>
      </c>
      <c r="L21" s="38">
        <v>87</v>
      </c>
      <c r="M21" s="38">
        <v>81</v>
      </c>
      <c r="N21" s="38">
        <v>31</v>
      </c>
      <c r="O21" s="38">
        <v>25</v>
      </c>
      <c r="P21" s="38">
        <v>14</v>
      </c>
      <c r="Q21" s="17">
        <v>10</v>
      </c>
      <c r="R21" s="18">
        <v>48.809523809523803</v>
      </c>
      <c r="S21" s="6"/>
    </row>
    <row r="22" spans="1:19" s="5" customFormat="1">
      <c r="B22" s="65"/>
      <c r="C22" s="31"/>
      <c r="D22" s="50" t="s">
        <v>13</v>
      </c>
      <c r="E22" s="31"/>
      <c r="F22" s="32" t="s">
        <v>5</v>
      </c>
      <c r="H22" s="37">
        <v>14700</v>
      </c>
      <c r="I22" s="17">
        <v>4916</v>
      </c>
      <c r="J22" s="38">
        <v>0</v>
      </c>
      <c r="K22" s="38">
        <v>209</v>
      </c>
      <c r="L22" s="38">
        <v>1404</v>
      </c>
      <c r="M22" s="38">
        <v>1246</v>
      </c>
      <c r="N22" s="38">
        <v>841</v>
      </c>
      <c r="O22" s="38">
        <v>544</v>
      </c>
      <c r="P22" s="38">
        <v>403</v>
      </c>
      <c r="Q22" s="17">
        <v>269</v>
      </c>
      <c r="R22" s="18">
        <v>33.442176870748298</v>
      </c>
      <c r="S22" s="6"/>
    </row>
    <row r="23" spans="1:19" s="5" customFormat="1">
      <c r="B23" s="65"/>
      <c r="C23" s="31"/>
      <c r="D23" s="51"/>
      <c r="E23" s="31"/>
      <c r="F23" s="32" t="s">
        <v>7</v>
      </c>
      <c r="H23" s="37">
        <v>12993</v>
      </c>
      <c r="I23" s="17">
        <v>4308</v>
      </c>
      <c r="J23" s="38">
        <v>0</v>
      </c>
      <c r="K23" s="38">
        <v>187</v>
      </c>
      <c r="L23" s="38">
        <v>1244</v>
      </c>
      <c r="M23" s="38">
        <v>1084</v>
      </c>
      <c r="N23" s="38">
        <v>735</v>
      </c>
      <c r="O23" s="38">
        <v>473</v>
      </c>
      <c r="P23" s="38">
        <v>351</v>
      </c>
      <c r="Q23" s="17">
        <v>234</v>
      </c>
      <c r="R23" s="18">
        <v>33.156314938813203</v>
      </c>
      <c r="S23" s="6"/>
    </row>
    <row r="24" spans="1:19" s="5" customFormat="1" ht="12" customHeight="1">
      <c r="B24" s="65"/>
      <c r="C24" s="31"/>
      <c r="D24" s="51"/>
      <c r="E24" s="31"/>
      <c r="F24" s="32" t="s">
        <v>8</v>
      </c>
      <c r="H24" s="37">
        <v>1707</v>
      </c>
      <c r="I24" s="17">
        <v>608</v>
      </c>
      <c r="J24" s="38">
        <v>0</v>
      </c>
      <c r="K24" s="38">
        <v>22</v>
      </c>
      <c r="L24" s="38">
        <v>160</v>
      </c>
      <c r="M24" s="38">
        <v>162</v>
      </c>
      <c r="N24" s="38">
        <v>106</v>
      </c>
      <c r="O24" s="38">
        <v>71</v>
      </c>
      <c r="P24" s="38">
        <v>52</v>
      </c>
      <c r="Q24" s="17">
        <v>35</v>
      </c>
      <c r="R24" s="18">
        <v>35.618043350908003</v>
      </c>
      <c r="S24" s="6"/>
    </row>
    <row r="25" spans="1:19" s="5" customFormat="1">
      <c r="B25" s="65"/>
      <c r="C25" s="31"/>
      <c r="D25" s="52" t="s">
        <v>9</v>
      </c>
      <c r="E25" s="31"/>
      <c r="F25" s="32" t="s">
        <v>5</v>
      </c>
      <c r="H25" s="37">
        <v>22</v>
      </c>
      <c r="I25" s="17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17">
        <v>0</v>
      </c>
      <c r="R25" s="18">
        <v>0</v>
      </c>
      <c r="S25" s="6"/>
    </row>
    <row r="26" spans="1:19" s="5" customFormat="1">
      <c r="B26" s="65"/>
      <c r="C26" s="31"/>
      <c r="D26" s="52"/>
      <c r="E26" s="31"/>
      <c r="F26" s="32" t="s">
        <v>7</v>
      </c>
      <c r="H26" s="37">
        <v>20</v>
      </c>
      <c r="I26" s="17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17">
        <v>0</v>
      </c>
      <c r="R26" s="18">
        <v>0</v>
      </c>
      <c r="S26" s="6"/>
    </row>
    <row r="27" spans="1:19" s="5" customFormat="1">
      <c r="B27" s="65"/>
      <c r="C27" s="31"/>
      <c r="D27" s="52"/>
      <c r="E27" s="31"/>
      <c r="F27" s="32" t="s">
        <v>8</v>
      </c>
      <c r="H27" s="37">
        <v>2</v>
      </c>
      <c r="I27" s="17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17">
        <v>0</v>
      </c>
      <c r="R27" s="18">
        <v>0</v>
      </c>
      <c r="S27" s="6"/>
    </row>
    <row r="28" spans="1:19" ht="5.0999999999999996" customHeight="1">
      <c r="A28" s="13"/>
      <c r="B28" s="35"/>
      <c r="C28" s="35"/>
      <c r="D28" s="35"/>
      <c r="E28" s="35"/>
      <c r="F28" s="36"/>
      <c r="G28" s="13"/>
      <c r="H28" s="24"/>
      <c r="I28" s="13"/>
      <c r="J28" s="13"/>
      <c r="K28" s="13"/>
      <c r="L28" s="13"/>
      <c r="M28" s="13"/>
      <c r="N28" s="13"/>
      <c r="O28" s="13"/>
      <c r="P28" s="13"/>
      <c r="Q28" s="13"/>
      <c r="R28" s="29"/>
    </row>
    <row r="29" spans="1:19" s="5" customFormat="1" ht="10.5" customHeight="1">
      <c r="B29" s="31"/>
      <c r="C29" s="31"/>
      <c r="D29" s="31"/>
      <c r="E29" s="31"/>
      <c r="F29" s="32"/>
      <c r="H29" s="37"/>
      <c r="I29" s="38"/>
      <c r="J29" s="38"/>
      <c r="K29" s="38"/>
      <c r="L29" s="38"/>
      <c r="M29" s="38"/>
      <c r="N29" s="38"/>
      <c r="O29" s="38"/>
      <c r="P29" s="38"/>
      <c r="Q29" s="38"/>
      <c r="R29" s="18"/>
      <c r="S29" s="6"/>
    </row>
    <row r="30" spans="1:19" s="5" customFormat="1">
      <c r="B30" s="65">
        <f>DATE(YEAR(B41)-1,1,8)</f>
        <v>41282</v>
      </c>
      <c r="C30" s="31"/>
      <c r="D30" s="52" t="s">
        <v>6</v>
      </c>
      <c r="E30" s="31"/>
      <c r="F30" s="32" t="s">
        <v>5</v>
      </c>
      <c r="H30" s="37">
        <v>11887</v>
      </c>
      <c r="I30" s="17">
        <v>6023</v>
      </c>
      <c r="J30" s="38">
        <v>0</v>
      </c>
      <c r="K30" s="38">
        <v>0</v>
      </c>
      <c r="L30" s="38">
        <v>967</v>
      </c>
      <c r="M30" s="38">
        <v>2206</v>
      </c>
      <c r="N30" s="38">
        <v>1317</v>
      </c>
      <c r="O30" s="38">
        <v>796</v>
      </c>
      <c r="P30" s="38">
        <v>438</v>
      </c>
      <c r="Q30" s="17">
        <v>299</v>
      </c>
      <c r="R30" s="18">
        <v>50.668797846386802</v>
      </c>
      <c r="S30" s="6"/>
    </row>
    <row r="31" spans="1:19" s="5" customFormat="1">
      <c r="B31" s="65"/>
      <c r="C31" s="31"/>
      <c r="D31" s="52"/>
      <c r="E31" s="31"/>
      <c r="F31" s="32" t="s">
        <v>7</v>
      </c>
      <c r="H31" s="37">
        <v>11268</v>
      </c>
      <c r="I31" s="17">
        <v>5729</v>
      </c>
      <c r="J31" s="38">
        <v>0</v>
      </c>
      <c r="K31" s="38">
        <v>0</v>
      </c>
      <c r="L31" s="38">
        <v>929</v>
      </c>
      <c r="M31" s="38">
        <v>2098</v>
      </c>
      <c r="N31" s="38">
        <v>1256</v>
      </c>
      <c r="O31" s="38">
        <v>746</v>
      </c>
      <c r="P31" s="38">
        <v>418</v>
      </c>
      <c r="Q31" s="17">
        <v>282</v>
      </c>
      <c r="R31" s="18">
        <v>50.843095491657799</v>
      </c>
      <c r="S31" s="6"/>
    </row>
    <row r="32" spans="1:19" s="5" customFormat="1">
      <c r="B32" s="65"/>
      <c r="C32" s="31"/>
      <c r="D32" s="52"/>
      <c r="E32" s="31"/>
      <c r="F32" s="32" t="s">
        <v>8</v>
      </c>
      <c r="H32" s="37">
        <v>619</v>
      </c>
      <c r="I32" s="17">
        <v>294</v>
      </c>
      <c r="J32" s="38">
        <v>0</v>
      </c>
      <c r="K32" s="38">
        <v>0</v>
      </c>
      <c r="L32" s="38">
        <v>38</v>
      </c>
      <c r="M32" s="38">
        <v>108</v>
      </c>
      <c r="N32" s="38">
        <v>61</v>
      </c>
      <c r="O32" s="38">
        <v>50</v>
      </c>
      <c r="P32" s="38">
        <v>20</v>
      </c>
      <c r="Q32" s="17">
        <v>17</v>
      </c>
      <c r="R32" s="18">
        <v>47.495961227786701</v>
      </c>
      <c r="S32" s="6"/>
    </row>
    <row r="33" spans="1:19" s="5" customFormat="1">
      <c r="B33" s="65"/>
      <c r="C33" s="31"/>
      <c r="D33" s="50" t="s">
        <v>13</v>
      </c>
      <c r="E33" s="31"/>
      <c r="F33" s="32" t="s">
        <v>5</v>
      </c>
      <c r="H33" s="37">
        <v>14623</v>
      </c>
      <c r="I33" s="17">
        <v>4801</v>
      </c>
      <c r="J33" s="38">
        <v>0</v>
      </c>
      <c r="K33" s="38">
        <v>0</v>
      </c>
      <c r="L33" s="38">
        <v>226</v>
      </c>
      <c r="M33" s="38">
        <v>1405</v>
      </c>
      <c r="N33" s="38">
        <v>1292</v>
      </c>
      <c r="O33" s="38">
        <v>879</v>
      </c>
      <c r="P33" s="38">
        <v>598</v>
      </c>
      <c r="Q33" s="17">
        <v>401</v>
      </c>
      <c r="R33" s="18">
        <v>32.831840251658299</v>
      </c>
      <c r="S33" s="6"/>
    </row>
    <row r="34" spans="1:19" s="5" customFormat="1">
      <c r="B34" s="65"/>
      <c r="C34" s="31"/>
      <c r="D34" s="51"/>
      <c r="E34" s="31"/>
      <c r="F34" s="32" t="s">
        <v>7</v>
      </c>
      <c r="H34" s="37">
        <v>12897</v>
      </c>
      <c r="I34" s="17">
        <v>4248</v>
      </c>
      <c r="J34" s="38">
        <v>0</v>
      </c>
      <c r="K34" s="38">
        <v>0</v>
      </c>
      <c r="L34" s="38">
        <v>199</v>
      </c>
      <c r="M34" s="38">
        <v>1247</v>
      </c>
      <c r="N34" s="38">
        <v>1154</v>
      </c>
      <c r="O34" s="38">
        <v>767</v>
      </c>
      <c r="P34" s="38">
        <v>525</v>
      </c>
      <c r="Q34" s="17">
        <v>356</v>
      </c>
      <c r="R34" s="18">
        <v>32.937892533147199</v>
      </c>
      <c r="S34" s="6"/>
    </row>
    <row r="35" spans="1:19" s="5" customFormat="1" ht="12" customHeight="1">
      <c r="B35" s="65"/>
      <c r="C35" s="31"/>
      <c r="D35" s="51"/>
      <c r="E35" s="31"/>
      <c r="F35" s="32" t="s">
        <v>8</v>
      </c>
      <c r="H35" s="37">
        <v>1726</v>
      </c>
      <c r="I35" s="17">
        <v>553</v>
      </c>
      <c r="J35" s="38">
        <v>0</v>
      </c>
      <c r="K35" s="38">
        <v>0</v>
      </c>
      <c r="L35" s="38">
        <v>27</v>
      </c>
      <c r="M35" s="38">
        <v>158</v>
      </c>
      <c r="N35" s="38">
        <v>138</v>
      </c>
      <c r="O35" s="38">
        <v>112</v>
      </c>
      <c r="P35" s="38">
        <v>73</v>
      </c>
      <c r="Q35" s="17">
        <v>45</v>
      </c>
      <c r="R35" s="18">
        <v>32.0393974507531</v>
      </c>
      <c r="S35" s="6"/>
    </row>
    <row r="36" spans="1:19" s="5" customFormat="1">
      <c r="B36" s="65"/>
      <c r="C36" s="31"/>
      <c r="D36" s="52" t="s">
        <v>9</v>
      </c>
      <c r="E36" s="31"/>
      <c r="F36" s="32" t="s">
        <v>5</v>
      </c>
      <c r="H36" s="37">
        <v>25</v>
      </c>
      <c r="I36" s="17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17">
        <v>0</v>
      </c>
      <c r="R36" s="18">
        <v>0</v>
      </c>
      <c r="S36" s="6"/>
    </row>
    <row r="37" spans="1:19" s="5" customFormat="1">
      <c r="B37" s="65"/>
      <c r="C37" s="31"/>
      <c r="D37" s="52"/>
      <c r="E37" s="31"/>
      <c r="F37" s="32" t="s">
        <v>7</v>
      </c>
      <c r="H37" s="37">
        <v>21</v>
      </c>
      <c r="I37" s="17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17">
        <v>0</v>
      </c>
      <c r="R37" s="18">
        <v>0</v>
      </c>
      <c r="S37" s="6"/>
    </row>
    <row r="38" spans="1:19" s="5" customFormat="1">
      <c r="B38" s="65"/>
      <c r="C38" s="31"/>
      <c r="D38" s="52"/>
      <c r="E38" s="31"/>
      <c r="F38" s="32" t="s">
        <v>8</v>
      </c>
      <c r="H38" s="37">
        <v>4</v>
      </c>
      <c r="I38" s="17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17">
        <v>0</v>
      </c>
      <c r="R38" s="18">
        <v>0</v>
      </c>
      <c r="S38" s="6"/>
    </row>
    <row r="39" spans="1:19" ht="5.0999999999999996" customHeight="1">
      <c r="A39" s="13"/>
      <c r="B39" s="35"/>
      <c r="C39" s="35"/>
      <c r="D39" s="35"/>
      <c r="E39" s="35"/>
      <c r="F39" s="36"/>
      <c r="G39" s="13"/>
      <c r="H39" s="24"/>
      <c r="I39" s="13"/>
      <c r="J39" s="13"/>
      <c r="K39" s="13"/>
      <c r="L39" s="13"/>
      <c r="M39" s="13"/>
      <c r="N39" s="13"/>
      <c r="O39" s="13"/>
      <c r="P39" s="13"/>
      <c r="Q39" s="13"/>
      <c r="R39" s="29"/>
    </row>
    <row r="40" spans="1:19" s="5" customFormat="1" ht="10.5" customHeight="1">
      <c r="B40" s="31"/>
      <c r="C40" s="31"/>
      <c r="D40" s="31"/>
      <c r="E40" s="31"/>
      <c r="F40" s="32"/>
      <c r="H40" s="37"/>
      <c r="I40" s="38"/>
      <c r="J40" s="38"/>
      <c r="K40" s="38"/>
      <c r="L40" s="38"/>
      <c r="M40" s="38"/>
      <c r="N40" s="38"/>
      <c r="O40" s="38"/>
      <c r="P40" s="38"/>
      <c r="Q40" s="38"/>
      <c r="R40" s="18"/>
      <c r="S40" s="6"/>
    </row>
    <row r="41" spans="1:19" s="5" customFormat="1">
      <c r="B41" s="65">
        <f>DATE(YEAR(B52)-1,1,8)</f>
        <v>41647</v>
      </c>
      <c r="C41" s="31"/>
      <c r="D41" s="52" t="s">
        <v>6</v>
      </c>
      <c r="E41" s="31"/>
      <c r="F41" s="32" t="s">
        <v>5</v>
      </c>
      <c r="H41" s="37">
        <v>10726</v>
      </c>
      <c r="I41" s="17">
        <v>5214</v>
      </c>
      <c r="J41" s="38">
        <v>0</v>
      </c>
      <c r="K41" s="38">
        <v>0</v>
      </c>
      <c r="L41" s="38">
        <v>0</v>
      </c>
      <c r="M41" s="38">
        <v>881</v>
      </c>
      <c r="N41" s="38">
        <v>2047</v>
      </c>
      <c r="O41" s="38">
        <v>1202</v>
      </c>
      <c r="P41" s="38">
        <v>678</v>
      </c>
      <c r="Q41" s="17">
        <v>406</v>
      </c>
      <c r="R41" s="18">
        <v>48.610852134999</v>
      </c>
      <c r="S41" s="6"/>
    </row>
    <row r="42" spans="1:19" s="5" customFormat="1">
      <c r="B42" s="65"/>
      <c r="C42" s="31"/>
      <c r="D42" s="52"/>
      <c r="E42" s="31"/>
      <c r="F42" s="32" t="s">
        <v>7</v>
      </c>
      <c r="H42" s="37">
        <v>10124</v>
      </c>
      <c r="I42" s="17">
        <v>4959</v>
      </c>
      <c r="J42" s="38">
        <v>0</v>
      </c>
      <c r="K42" s="38">
        <v>0</v>
      </c>
      <c r="L42" s="38">
        <v>0</v>
      </c>
      <c r="M42" s="38">
        <v>847</v>
      </c>
      <c r="N42" s="38">
        <v>1955</v>
      </c>
      <c r="O42" s="38">
        <v>1138</v>
      </c>
      <c r="P42" s="38">
        <v>638</v>
      </c>
      <c r="Q42" s="17">
        <v>381</v>
      </c>
      <c r="R42" s="18">
        <v>48.9826155669695</v>
      </c>
      <c r="S42" s="6"/>
    </row>
    <row r="43" spans="1:19" s="5" customFormat="1">
      <c r="B43" s="65"/>
      <c r="C43" s="31"/>
      <c r="D43" s="52"/>
      <c r="E43" s="31"/>
      <c r="F43" s="32" t="s">
        <v>8</v>
      </c>
      <c r="H43" s="37">
        <v>602</v>
      </c>
      <c r="I43" s="17">
        <v>255</v>
      </c>
      <c r="J43" s="38">
        <v>0</v>
      </c>
      <c r="K43" s="38">
        <v>0</v>
      </c>
      <c r="L43" s="38">
        <v>0</v>
      </c>
      <c r="M43" s="38">
        <v>34</v>
      </c>
      <c r="N43" s="38">
        <v>92</v>
      </c>
      <c r="O43" s="38">
        <v>64</v>
      </c>
      <c r="P43" s="38">
        <v>40</v>
      </c>
      <c r="Q43" s="17">
        <v>25</v>
      </c>
      <c r="R43" s="18">
        <v>42.358803986710903</v>
      </c>
      <c r="S43" s="6"/>
    </row>
    <row r="44" spans="1:19" s="5" customFormat="1">
      <c r="B44" s="65"/>
      <c r="C44" s="31"/>
      <c r="D44" s="50" t="s">
        <v>13</v>
      </c>
      <c r="E44" s="31"/>
      <c r="F44" s="32" t="s">
        <v>5</v>
      </c>
      <c r="H44" s="37">
        <v>13925</v>
      </c>
      <c r="I44" s="17">
        <v>4300</v>
      </c>
      <c r="J44" s="38">
        <v>0</v>
      </c>
      <c r="K44" s="38">
        <v>0</v>
      </c>
      <c r="L44" s="38">
        <v>0</v>
      </c>
      <c r="M44" s="38">
        <v>193</v>
      </c>
      <c r="N44" s="38">
        <v>1448</v>
      </c>
      <c r="O44" s="38">
        <v>1285</v>
      </c>
      <c r="P44" s="38">
        <v>808</v>
      </c>
      <c r="Q44" s="17">
        <v>566</v>
      </c>
      <c r="R44" s="18">
        <v>30.8797127468581</v>
      </c>
      <c r="S44" s="6"/>
    </row>
    <row r="45" spans="1:19" s="5" customFormat="1">
      <c r="B45" s="65"/>
      <c r="C45" s="31"/>
      <c r="D45" s="51"/>
      <c r="E45" s="31"/>
      <c r="F45" s="32" t="s">
        <v>7</v>
      </c>
      <c r="H45" s="37">
        <v>12308</v>
      </c>
      <c r="I45" s="17">
        <v>3831</v>
      </c>
      <c r="J45" s="38">
        <v>0</v>
      </c>
      <c r="K45" s="38">
        <v>0</v>
      </c>
      <c r="L45" s="38">
        <v>0</v>
      </c>
      <c r="M45" s="38">
        <v>171</v>
      </c>
      <c r="N45" s="38">
        <v>1296</v>
      </c>
      <c r="O45" s="38">
        <v>1131</v>
      </c>
      <c r="P45" s="38">
        <v>725</v>
      </c>
      <c r="Q45" s="17">
        <v>508</v>
      </c>
      <c r="R45" s="18">
        <v>31.1260968475788</v>
      </c>
      <c r="S45" s="6"/>
    </row>
    <row r="46" spans="1:19" s="5" customFormat="1" ht="12" customHeight="1">
      <c r="B46" s="65"/>
      <c r="C46" s="31"/>
      <c r="D46" s="51"/>
      <c r="E46" s="31"/>
      <c r="F46" s="32" t="s">
        <v>8</v>
      </c>
      <c r="H46" s="37">
        <v>1617</v>
      </c>
      <c r="I46" s="17">
        <v>469</v>
      </c>
      <c r="J46" s="38">
        <v>0</v>
      </c>
      <c r="K46" s="38">
        <v>0</v>
      </c>
      <c r="L46" s="38">
        <v>0</v>
      </c>
      <c r="M46" s="38">
        <v>22</v>
      </c>
      <c r="N46" s="38">
        <v>152</v>
      </c>
      <c r="O46" s="38">
        <v>154</v>
      </c>
      <c r="P46" s="38">
        <v>83</v>
      </c>
      <c r="Q46" s="17">
        <v>58</v>
      </c>
      <c r="R46" s="18">
        <v>29.004329004329001</v>
      </c>
      <c r="S46" s="6"/>
    </row>
    <row r="47" spans="1:19" s="5" customFormat="1">
      <c r="B47" s="65"/>
      <c r="C47" s="31"/>
      <c r="D47" s="52" t="s">
        <v>9</v>
      </c>
      <c r="E47" s="31"/>
      <c r="F47" s="32" t="s">
        <v>5</v>
      </c>
      <c r="H47" s="37">
        <v>33</v>
      </c>
      <c r="I47" s="17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17">
        <v>0</v>
      </c>
      <c r="R47" s="18">
        <v>0</v>
      </c>
      <c r="S47" s="6"/>
    </row>
    <row r="48" spans="1:19" s="5" customFormat="1">
      <c r="B48" s="65"/>
      <c r="C48" s="31"/>
      <c r="D48" s="52"/>
      <c r="E48" s="31"/>
      <c r="F48" s="32" t="s">
        <v>7</v>
      </c>
      <c r="H48" s="37">
        <v>27</v>
      </c>
      <c r="I48" s="17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17">
        <v>0</v>
      </c>
      <c r="R48" s="18">
        <v>0</v>
      </c>
      <c r="S48" s="6"/>
    </row>
    <row r="49" spans="1:19" s="5" customFormat="1">
      <c r="B49" s="65"/>
      <c r="C49" s="31"/>
      <c r="D49" s="52"/>
      <c r="E49" s="31"/>
      <c r="F49" s="32" t="s">
        <v>8</v>
      </c>
      <c r="H49" s="37">
        <v>6</v>
      </c>
      <c r="I49" s="17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17">
        <v>0</v>
      </c>
      <c r="R49" s="18">
        <v>0</v>
      </c>
      <c r="S49" s="6"/>
    </row>
    <row r="50" spans="1:19" ht="5.0999999999999996" customHeight="1">
      <c r="A50" s="13"/>
      <c r="B50" s="35"/>
      <c r="C50" s="35"/>
      <c r="D50" s="35"/>
      <c r="E50" s="35"/>
      <c r="F50" s="36"/>
      <c r="G50" s="13"/>
      <c r="H50" s="24"/>
      <c r="I50" s="13"/>
      <c r="J50" s="13"/>
      <c r="K50" s="13"/>
      <c r="L50" s="13"/>
      <c r="M50" s="13"/>
      <c r="N50" s="13"/>
      <c r="O50" s="13"/>
      <c r="P50" s="13"/>
      <c r="Q50" s="13"/>
      <c r="R50" s="29"/>
    </row>
    <row r="51" spans="1:19" s="5" customFormat="1" ht="10.5" customHeight="1">
      <c r="B51" s="31"/>
      <c r="C51" s="31"/>
      <c r="D51" s="31"/>
      <c r="E51" s="31"/>
      <c r="F51" s="32"/>
      <c r="H51" s="37"/>
      <c r="I51" s="38"/>
      <c r="J51" s="38"/>
      <c r="K51" s="38"/>
      <c r="L51" s="38"/>
      <c r="M51" s="38"/>
      <c r="N51" s="38"/>
      <c r="O51" s="38"/>
      <c r="P51" s="38"/>
      <c r="Q51" s="38"/>
      <c r="R51" s="18"/>
      <c r="S51" s="6"/>
    </row>
    <row r="52" spans="1:19" s="5" customFormat="1">
      <c r="B52" s="65">
        <f>DATE(YEAR(B63)-1,1,8)</f>
        <v>42012</v>
      </c>
      <c r="C52" s="31"/>
      <c r="D52" s="52" t="s">
        <v>6</v>
      </c>
      <c r="E52" s="31"/>
      <c r="F52" s="32" t="s">
        <v>5</v>
      </c>
      <c r="H52" s="37">
        <v>9953</v>
      </c>
      <c r="I52" s="17">
        <v>4390</v>
      </c>
      <c r="J52" s="38">
        <v>0</v>
      </c>
      <c r="K52" s="38">
        <v>0</v>
      </c>
      <c r="L52" s="38">
        <v>0</v>
      </c>
      <c r="M52" s="38">
        <v>0</v>
      </c>
      <c r="N52" s="38">
        <v>766</v>
      </c>
      <c r="O52" s="38">
        <v>1943</v>
      </c>
      <c r="P52" s="38">
        <v>1092</v>
      </c>
      <c r="Q52" s="17">
        <v>589</v>
      </c>
      <c r="R52" s="18">
        <v>44.107304330352598</v>
      </c>
      <c r="S52" s="6"/>
    </row>
    <row r="53" spans="1:19" s="5" customFormat="1">
      <c r="B53" s="65"/>
      <c r="C53" s="31"/>
      <c r="D53" s="52"/>
      <c r="E53" s="31"/>
      <c r="F53" s="32" t="s">
        <v>7</v>
      </c>
      <c r="H53" s="37">
        <v>9330</v>
      </c>
      <c r="I53" s="17">
        <v>4169</v>
      </c>
      <c r="J53" s="38">
        <v>0</v>
      </c>
      <c r="K53" s="38">
        <v>0</v>
      </c>
      <c r="L53" s="38">
        <v>0</v>
      </c>
      <c r="M53" s="38">
        <v>0</v>
      </c>
      <c r="N53" s="38">
        <v>736</v>
      </c>
      <c r="O53" s="38">
        <v>1855</v>
      </c>
      <c r="P53" s="38">
        <v>1027</v>
      </c>
      <c r="Q53" s="17">
        <v>551</v>
      </c>
      <c r="R53" s="18">
        <v>44.683815648445801</v>
      </c>
      <c r="S53" s="6"/>
    </row>
    <row r="54" spans="1:19" s="5" customFormat="1">
      <c r="B54" s="65"/>
      <c r="C54" s="31"/>
      <c r="D54" s="52"/>
      <c r="E54" s="31"/>
      <c r="F54" s="32" t="s">
        <v>8</v>
      </c>
      <c r="H54" s="37">
        <v>623</v>
      </c>
      <c r="I54" s="17">
        <v>221</v>
      </c>
      <c r="J54" s="38">
        <v>0</v>
      </c>
      <c r="K54" s="38">
        <v>0</v>
      </c>
      <c r="L54" s="38">
        <v>0</v>
      </c>
      <c r="M54" s="38">
        <v>0</v>
      </c>
      <c r="N54" s="38">
        <v>30</v>
      </c>
      <c r="O54" s="38">
        <v>88</v>
      </c>
      <c r="P54" s="38">
        <v>65</v>
      </c>
      <c r="Q54" s="17">
        <v>38</v>
      </c>
      <c r="R54" s="18">
        <v>35.473515248796097</v>
      </c>
      <c r="S54" s="6"/>
    </row>
    <row r="55" spans="1:19" s="5" customFormat="1">
      <c r="B55" s="65"/>
      <c r="C55" s="31"/>
      <c r="D55" s="50" t="s">
        <v>13</v>
      </c>
      <c r="E55" s="31"/>
      <c r="F55" s="32" t="s">
        <v>5</v>
      </c>
      <c r="H55" s="37">
        <v>13570</v>
      </c>
      <c r="I55" s="17">
        <v>3546</v>
      </c>
      <c r="J55" s="38">
        <v>0</v>
      </c>
      <c r="K55" s="38">
        <v>0</v>
      </c>
      <c r="L55" s="38">
        <v>0</v>
      </c>
      <c r="M55" s="38">
        <v>0</v>
      </c>
      <c r="N55" s="38">
        <v>216</v>
      </c>
      <c r="O55" s="38">
        <v>1300</v>
      </c>
      <c r="P55" s="38">
        <v>1247</v>
      </c>
      <c r="Q55" s="17">
        <v>783</v>
      </c>
      <c r="R55" s="18">
        <v>26.131171702284401</v>
      </c>
      <c r="S55" s="6"/>
    </row>
    <row r="56" spans="1:19" s="5" customFormat="1">
      <c r="B56" s="65"/>
      <c r="C56" s="31"/>
      <c r="D56" s="51"/>
      <c r="E56" s="31"/>
      <c r="F56" s="32" t="s">
        <v>7</v>
      </c>
      <c r="H56" s="37">
        <v>11932</v>
      </c>
      <c r="I56" s="17">
        <v>3141</v>
      </c>
      <c r="J56" s="38">
        <v>0</v>
      </c>
      <c r="K56" s="38">
        <v>0</v>
      </c>
      <c r="L56" s="38">
        <v>0</v>
      </c>
      <c r="M56" s="38">
        <v>0</v>
      </c>
      <c r="N56" s="38">
        <v>189</v>
      </c>
      <c r="O56" s="38">
        <v>1161</v>
      </c>
      <c r="P56" s="38">
        <v>1101</v>
      </c>
      <c r="Q56" s="17">
        <v>690</v>
      </c>
      <c r="R56" s="18">
        <v>26.324170298357298</v>
      </c>
      <c r="S56" s="6"/>
    </row>
    <row r="57" spans="1:19" s="5" customFormat="1" ht="12" customHeight="1">
      <c r="B57" s="65"/>
      <c r="C57" s="31"/>
      <c r="D57" s="51"/>
      <c r="E57" s="31"/>
      <c r="F57" s="32" t="s">
        <v>8</v>
      </c>
      <c r="H57" s="37">
        <v>1638</v>
      </c>
      <c r="I57" s="17">
        <v>405</v>
      </c>
      <c r="J57" s="38">
        <v>0</v>
      </c>
      <c r="K57" s="38">
        <v>0</v>
      </c>
      <c r="L57" s="38">
        <v>0</v>
      </c>
      <c r="M57" s="38">
        <v>0</v>
      </c>
      <c r="N57" s="38">
        <v>27</v>
      </c>
      <c r="O57" s="38">
        <v>139</v>
      </c>
      <c r="P57" s="38">
        <v>146</v>
      </c>
      <c r="Q57" s="17">
        <v>93</v>
      </c>
      <c r="R57" s="18">
        <v>24.725274725274701</v>
      </c>
      <c r="S57" s="6"/>
    </row>
    <row r="58" spans="1:19" s="5" customFormat="1">
      <c r="B58" s="65"/>
      <c r="C58" s="31"/>
      <c r="D58" s="52" t="s">
        <v>9</v>
      </c>
      <c r="E58" s="31"/>
      <c r="F58" s="32" t="s">
        <v>5</v>
      </c>
      <c r="H58" s="37">
        <v>43</v>
      </c>
      <c r="I58" s="17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17">
        <v>0</v>
      </c>
      <c r="R58" s="18">
        <v>0</v>
      </c>
      <c r="S58" s="6"/>
    </row>
    <row r="59" spans="1:19" s="5" customFormat="1">
      <c r="B59" s="65"/>
      <c r="C59" s="31"/>
      <c r="D59" s="52"/>
      <c r="E59" s="31"/>
      <c r="F59" s="32" t="s">
        <v>7</v>
      </c>
      <c r="H59" s="37">
        <v>31</v>
      </c>
      <c r="I59" s="17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17">
        <v>0</v>
      </c>
      <c r="R59" s="18">
        <v>0</v>
      </c>
      <c r="S59" s="6"/>
    </row>
    <row r="60" spans="1:19" s="5" customFormat="1">
      <c r="B60" s="65"/>
      <c r="C60" s="31"/>
      <c r="D60" s="52"/>
      <c r="E60" s="31"/>
      <c r="F60" s="32" t="s">
        <v>8</v>
      </c>
      <c r="H60" s="37">
        <v>12</v>
      </c>
      <c r="I60" s="17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17">
        <v>0</v>
      </c>
      <c r="R60" s="18">
        <v>0</v>
      </c>
      <c r="S60" s="6"/>
    </row>
    <row r="61" spans="1:19" ht="5.0999999999999996" customHeight="1">
      <c r="A61" s="13"/>
      <c r="B61" s="35"/>
      <c r="C61" s="35"/>
      <c r="D61" s="35"/>
      <c r="E61" s="35"/>
      <c r="F61" s="36"/>
      <c r="G61" s="13"/>
      <c r="H61" s="24"/>
      <c r="I61" s="13"/>
      <c r="J61" s="13"/>
      <c r="K61" s="13"/>
      <c r="L61" s="13"/>
      <c r="M61" s="13"/>
      <c r="N61" s="13"/>
      <c r="O61" s="13"/>
      <c r="P61" s="13"/>
      <c r="Q61" s="13"/>
      <c r="R61" s="29"/>
    </row>
    <row r="62" spans="1:19" s="5" customFormat="1" ht="10.5" customHeight="1">
      <c r="B62" s="31"/>
      <c r="C62" s="31"/>
      <c r="D62" s="31"/>
      <c r="E62" s="31"/>
      <c r="F62" s="32"/>
      <c r="H62" s="37"/>
      <c r="I62" s="38"/>
      <c r="J62" s="38"/>
      <c r="K62" s="38"/>
      <c r="L62" s="38"/>
      <c r="M62" s="38"/>
      <c r="N62" s="38"/>
      <c r="O62" s="38"/>
      <c r="P62" s="38"/>
      <c r="Q62" s="38"/>
      <c r="R62" s="18"/>
      <c r="S62" s="6"/>
    </row>
    <row r="63" spans="1:19" s="5" customFormat="1">
      <c r="B63" s="63">
        <f>DATE(YEAR(B80)-1,1,8)</f>
        <v>42377</v>
      </c>
      <c r="C63" s="31"/>
      <c r="D63" s="52" t="s">
        <v>6</v>
      </c>
      <c r="E63" s="31"/>
      <c r="F63" s="32" t="s">
        <v>5</v>
      </c>
      <c r="H63" s="37">
        <v>9649</v>
      </c>
      <c r="I63" s="17">
        <v>3552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715</v>
      </c>
      <c r="P63" s="38">
        <v>1755</v>
      </c>
      <c r="Q63" s="17">
        <v>1082</v>
      </c>
      <c r="R63" s="18">
        <v>36.812104881334797</v>
      </c>
      <c r="S63" s="6"/>
    </row>
    <row r="64" spans="1:19" s="5" customFormat="1">
      <c r="B64" s="63"/>
      <c r="C64" s="31"/>
      <c r="D64" s="52"/>
      <c r="E64" s="31"/>
      <c r="F64" s="32" t="s">
        <v>7</v>
      </c>
      <c r="H64" s="37">
        <v>9055</v>
      </c>
      <c r="I64" s="17">
        <v>3374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692</v>
      </c>
      <c r="P64" s="38">
        <v>1650</v>
      </c>
      <c r="Q64" s="17">
        <v>1032</v>
      </c>
      <c r="R64" s="18">
        <v>37.261181667586897</v>
      </c>
      <c r="S64" s="6"/>
    </row>
    <row r="65" spans="1:19" s="5" customFormat="1">
      <c r="B65" s="63"/>
      <c r="C65" s="31"/>
      <c r="D65" s="52"/>
      <c r="E65" s="31"/>
      <c r="F65" s="32" t="s">
        <v>8</v>
      </c>
      <c r="H65" s="37">
        <v>594</v>
      </c>
      <c r="I65" s="17">
        <v>178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23</v>
      </c>
      <c r="P65" s="38">
        <v>105</v>
      </c>
      <c r="Q65" s="17">
        <v>50</v>
      </c>
      <c r="R65" s="18">
        <v>29.966329966329901</v>
      </c>
      <c r="S65" s="6"/>
    </row>
    <row r="66" spans="1:19" s="5" customFormat="1">
      <c r="B66" s="63"/>
      <c r="C66" s="31"/>
      <c r="D66" s="53" t="s">
        <v>10</v>
      </c>
      <c r="E66" s="31"/>
      <c r="F66" s="32" t="s">
        <v>5</v>
      </c>
      <c r="H66" s="37">
        <v>13260</v>
      </c>
      <c r="I66" s="17">
        <v>2653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223</v>
      </c>
      <c r="P66" s="38">
        <v>1278</v>
      </c>
      <c r="Q66" s="17">
        <v>1152</v>
      </c>
      <c r="R66" s="18">
        <v>20.007541478129699</v>
      </c>
      <c r="S66" s="6"/>
    </row>
    <row r="67" spans="1:19" s="5" customFormat="1">
      <c r="B67" s="63"/>
      <c r="C67" s="31"/>
      <c r="D67" s="51"/>
      <c r="E67" s="31"/>
      <c r="F67" s="32" t="s">
        <v>7</v>
      </c>
      <c r="H67" s="37">
        <v>11658</v>
      </c>
      <c r="I67" s="17">
        <v>2322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197</v>
      </c>
      <c r="P67" s="38">
        <v>1120</v>
      </c>
      <c r="Q67" s="17">
        <v>1005</v>
      </c>
      <c r="R67" s="18">
        <v>19.917653113741601</v>
      </c>
      <c r="S67" s="6"/>
    </row>
    <row r="68" spans="1:19" s="5" customFormat="1" ht="12" customHeight="1">
      <c r="B68" s="63"/>
      <c r="C68" s="31"/>
      <c r="D68" s="51"/>
      <c r="E68" s="31"/>
      <c r="F68" s="32" t="s">
        <v>8</v>
      </c>
      <c r="H68" s="37">
        <v>1602</v>
      </c>
      <c r="I68" s="17">
        <v>331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26</v>
      </c>
      <c r="P68" s="38">
        <v>158</v>
      </c>
      <c r="Q68" s="17">
        <v>147</v>
      </c>
      <c r="R68" s="18">
        <v>20.661672908863899</v>
      </c>
      <c r="S68" s="6"/>
    </row>
    <row r="69" spans="1:19" s="5" customFormat="1">
      <c r="B69" s="63"/>
      <c r="C69" s="31"/>
      <c r="D69" s="53" t="s">
        <v>11</v>
      </c>
      <c r="E69" s="33"/>
      <c r="F69" s="34" t="s">
        <v>5</v>
      </c>
      <c r="G69" s="21"/>
      <c r="H69" s="23">
        <v>0</v>
      </c>
      <c r="I69" s="25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5">
        <v>0</v>
      </c>
      <c r="R69" s="27">
        <v>0</v>
      </c>
      <c r="S69" s="6"/>
    </row>
    <row r="70" spans="1:19" s="5" customFormat="1">
      <c r="B70" s="63"/>
      <c r="C70" s="31"/>
      <c r="D70" s="51"/>
      <c r="E70" s="33"/>
      <c r="F70" s="34" t="s">
        <v>7</v>
      </c>
      <c r="G70" s="21"/>
      <c r="H70" s="23">
        <v>0</v>
      </c>
      <c r="I70" s="25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5">
        <v>0</v>
      </c>
      <c r="R70" s="27">
        <v>0</v>
      </c>
      <c r="S70" s="6"/>
    </row>
    <row r="71" spans="1:19" s="5" customFormat="1" ht="12" customHeight="1">
      <c r="B71" s="63"/>
      <c r="C71" s="31"/>
      <c r="D71" s="51"/>
      <c r="E71" s="33"/>
      <c r="F71" s="34" t="s">
        <v>8</v>
      </c>
      <c r="G71" s="21"/>
      <c r="H71" s="23">
        <v>0</v>
      </c>
      <c r="I71" s="25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5">
        <v>0</v>
      </c>
      <c r="R71" s="27">
        <v>0</v>
      </c>
      <c r="S71" s="6"/>
    </row>
    <row r="72" spans="1:19" s="5" customFormat="1">
      <c r="B72" s="63"/>
      <c r="C72" s="31"/>
      <c r="D72" s="53" t="s">
        <v>12</v>
      </c>
      <c r="E72" s="33"/>
      <c r="F72" s="34" t="s">
        <v>5</v>
      </c>
      <c r="G72" s="21"/>
      <c r="H72" s="23">
        <v>0</v>
      </c>
      <c r="I72" s="25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5">
        <v>0</v>
      </c>
      <c r="R72" s="27">
        <v>0</v>
      </c>
      <c r="S72" s="6"/>
    </row>
    <row r="73" spans="1:19" s="5" customFormat="1">
      <c r="B73" s="63"/>
      <c r="C73" s="31"/>
      <c r="D73" s="51"/>
      <c r="E73" s="33"/>
      <c r="F73" s="34" t="s">
        <v>7</v>
      </c>
      <c r="G73" s="21"/>
      <c r="H73" s="23">
        <v>0</v>
      </c>
      <c r="I73" s="25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5">
        <v>0</v>
      </c>
      <c r="R73" s="27">
        <v>0</v>
      </c>
      <c r="S73" s="6"/>
    </row>
    <row r="74" spans="1:19" s="5" customFormat="1" ht="12" customHeight="1">
      <c r="B74" s="63"/>
      <c r="C74" s="31"/>
      <c r="D74" s="51"/>
      <c r="E74" s="33"/>
      <c r="F74" s="34" t="s">
        <v>8</v>
      </c>
      <c r="G74" s="21"/>
      <c r="H74" s="23">
        <v>0</v>
      </c>
      <c r="I74" s="25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5">
        <v>0</v>
      </c>
      <c r="R74" s="27">
        <v>0</v>
      </c>
      <c r="S74" s="6"/>
    </row>
    <row r="75" spans="1:19" s="5" customFormat="1">
      <c r="B75" s="63"/>
      <c r="C75" s="31"/>
      <c r="D75" s="52" t="s">
        <v>9</v>
      </c>
      <c r="E75" s="31"/>
      <c r="F75" s="32" t="s">
        <v>5</v>
      </c>
      <c r="H75" s="37">
        <v>38</v>
      </c>
      <c r="I75" s="17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  <c r="Q75" s="17">
        <v>0</v>
      </c>
      <c r="R75" s="18">
        <v>0</v>
      </c>
      <c r="S75" s="6"/>
    </row>
    <row r="76" spans="1:19" s="5" customFormat="1">
      <c r="B76" s="63"/>
      <c r="C76" s="31"/>
      <c r="D76" s="52"/>
      <c r="E76" s="31"/>
      <c r="F76" s="32" t="s">
        <v>7</v>
      </c>
      <c r="H76" s="37">
        <v>25</v>
      </c>
      <c r="I76" s="17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17">
        <v>0</v>
      </c>
      <c r="R76" s="18">
        <v>0</v>
      </c>
      <c r="S76" s="6"/>
    </row>
    <row r="77" spans="1:19" s="5" customFormat="1">
      <c r="B77" s="63"/>
      <c r="C77" s="31"/>
      <c r="D77" s="52"/>
      <c r="E77" s="31"/>
      <c r="F77" s="32" t="s">
        <v>8</v>
      </c>
      <c r="H77" s="37">
        <v>13</v>
      </c>
      <c r="I77" s="17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17">
        <v>0</v>
      </c>
      <c r="R77" s="18">
        <v>0</v>
      </c>
      <c r="S77" s="6"/>
    </row>
    <row r="78" spans="1:19" ht="5.0999999999999996" customHeight="1">
      <c r="A78" s="13"/>
      <c r="B78" s="13"/>
      <c r="C78" s="13"/>
      <c r="D78" s="13"/>
      <c r="E78" s="13"/>
      <c r="F78" s="9"/>
      <c r="G78" s="13"/>
      <c r="H78" s="24"/>
      <c r="I78" s="13"/>
      <c r="J78" s="13"/>
      <c r="K78" s="13"/>
      <c r="L78" s="13"/>
      <c r="M78" s="13"/>
      <c r="N78" s="13"/>
      <c r="O78" s="13"/>
      <c r="P78" s="13"/>
      <c r="Q78" s="13"/>
      <c r="R78" s="29"/>
    </row>
    <row r="79" spans="1:19" s="5" customFormat="1" ht="10.5" customHeight="1">
      <c r="F79" s="19"/>
      <c r="H79" s="37"/>
      <c r="I79" s="38"/>
      <c r="J79" s="38"/>
      <c r="K79" s="38"/>
      <c r="L79" s="38"/>
      <c r="M79" s="38"/>
      <c r="N79" s="38"/>
      <c r="O79" s="38"/>
      <c r="P79" s="38"/>
      <c r="Q79" s="38"/>
      <c r="R79" s="18"/>
      <c r="S79" s="6"/>
    </row>
    <row r="80" spans="1:19" s="5" customFormat="1">
      <c r="B80" s="63">
        <f>DATE(YEAR(B97)-1,1,8)</f>
        <v>42743</v>
      </c>
      <c r="C80" s="31"/>
      <c r="D80" s="52" t="s">
        <v>6</v>
      </c>
      <c r="E80" s="31"/>
      <c r="F80" s="32" t="s">
        <v>5</v>
      </c>
      <c r="H80" s="37">
        <v>9159</v>
      </c>
      <c r="I80" s="17">
        <v>2340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675</v>
      </c>
      <c r="Q80" s="17">
        <v>1665</v>
      </c>
      <c r="R80" s="18">
        <v>25.548640681297002</v>
      </c>
      <c r="S80" s="6"/>
    </row>
    <row r="81" spans="1:19" s="5" customFormat="1">
      <c r="B81" s="63"/>
      <c r="C81" s="31"/>
      <c r="D81" s="52"/>
      <c r="E81" s="31"/>
      <c r="F81" s="32" t="s">
        <v>7</v>
      </c>
      <c r="H81" s="37">
        <v>8574</v>
      </c>
      <c r="I81" s="17">
        <v>2227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648</v>
      </c>
      <c r="Q81" s="17">
        <v>1579</v>
      </c>
      <c r="R81" s="18">
        <v>25.973874504315301</v>
      </c>
      <c r="S81" s="6"/>
    </row>
    <row r="82" spans="1:19" s="5" customFormat="1">
      <c r="B82" s="63"/>
      <c r="C82" s="31"/>
      <c r="D82" s="52"/>
      <c r="E82" s="31"/>
      <c r="F82" s="32" t="s">
        <v>8</v>
      </c>
      <c r="H82" s="37">
        <v>585</v>
      </c>
      <c r="I82" s="17">
        <v>113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27</v>
      </c>
      <c r="Q82" s="17">
        <v>86</v>
      </c>
      <c r="R82" s="18">
        <v>19.316239316239301</v>
      </c>
      <c r="S82" s="6"/>
    </row>
    <row r="83" spans="1:19" s="5" customFormat="1">
      <c r="B83" s="63"/>
      <c r="C83" s="31"/>
      <c r="D83" s="53" t="s">
        <v>10</v>
      </c>
      <c r="E83" s="31"/>
      <c r="F83" s="32" t="s">
        <v>5</v>
      </c>
      <c r="H83" s="37">
        <v>12477</v>
      </c>
      <c r="I83" s="17">
        <v>1344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179</v>
      </c>
      <c r="Q83" s="17">
        <v>1165</v>
      </c>
      <c r="R83" s="18">
        <v>10.7718201490742</v>
      </c>
      <c r="S83" s="6"/>
    </row>
    <row r="84" spans="1:19" s="5" customFormat="1">
      <c r="B84" s="63"/>
      <c r="C84" s="31"/>
      <c r="D84" s="51"/>
      <c r="E84" s="31"/>
      <c r="F84" s="32" t="s">
        <v>7</v>
      </c>
      <c r="H84" s="37">
        <v>10937</v>
      </c>
      <c r="I84" s="17">
        <v>1200</v>
      </c>
      <c r="J84" s="38">
        <v>0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159</v>
      </c>
      <c r="Q84" s="17">
        <v>1041</v>
      </c>
      <c r="R84" s="18">
        <v>10.971930145378</v>
      </c>
      <c r="S84" s="6"/>
    </row>
    <row r="85" spans="1:19" s="5" customFormat="1" ht="12" customHeight="1">
      <c r="B85" s="63"/>
      <c r="C85" s="31"/>
      <c r="D85" s="51"/>
      <c r="E85" s="31"/>
      <c r="F85" s="32" t="s">
        <v>8</v>
      </c>
      <c r="H85" s="37">
        <v>1540</v>
      </c>
      <c r="I85" s="17">
        <v>144</v>
      </c>
      <c r="J85" s="38">
        <v>0</v>
      </c>
      <c r="K85" s="38">
        <v>0</v>
      </c>
      <c r="L85" s="38">
        <v>0</v>
      </c>
      <c r="M85" s="38">
        <v>0</v>
      </c>
      <c r="N85" s="38">
        <v>0</v>
      </c>
      <c r="O85" s="38">
        <v>0</v>
      </c>
      <c r="P85" s="38">
        <v>20</v>
      </c>
      <c r="Q85" s="17">
        <v>124</v>
      </c>
      <c r="R85" s="18">
        <v>9.3506493506493502</v>
      </c>
      <c r="S85" s="6"/>
    </row>
    <row r="86" spans="1:19" s="5" customFormat="1">
      <c r="B86" s="63"/>
      <c r="C86" s="31"/>
      <c r="D86" s="53" t="s">
        <v>11</v>
      </c>
      <c r="E86" s="33"/>
      <c r="F86" s="34" t="s">
        <v>5</v>
      </c>
      <c r="G86" s="21"/>
      <c r="H86" s="23">
        <v>79</v>
      </c>
      <c r="I86" s="25">
        <v>8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5">
        <v>8</v>
      </c>
      <c r="R86" s="27">
        <v>10.126582278480999</v>
      </c>
      <c r="S86" s="6"/>
    </row>
    <row r="87" spans="1:19" s="5" customFormat="1">
      <c r="B87" s="63"/>
      <c r="C87" s="31"/>
      <c r="D87" s="51"/>
      <c r="E87" s="33"/>
      <c r="F87" s="34" t="s">
        <v>7</v>
      </c>
      <c r="G87" s="21"/>
      <c r="H87" s="23">
        <v>70</v>
      </c>
      <c r="I87" s="25">
        <v>8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5">
        <v>8</v>
      </c>
      <c r="R87" s="27">
        <v>11.4285714285714</v>
      </c>
      <c r="S87" s="6"/>
    </row>
    <row r="88" spans="1:19" s="5" customFormat="1" ht="12" customHeight="1">
      <c r="B88" s="63"/>
      <c r="C88" s="31"/>
      <c r="D88" s="51"/>
      <c r="E88" s="33"/>
      <c r="F88" s="34" t="s">
        <v>8</v>
      </c>
      <c r="G88" s="21"/>
      <c r="H88" s="23">
        <v>9</v>
      </c>
      <c r="I88" s="25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5">
        <v>0</v>
      </c>
      <c r="R88" s="27">
        <v>0</v>
      </c>
      <c r="S88" s="6"/>
    </row>
    <row r="89" spans="1:19" s="5" customFormat="1">
      <c r="B89" s="63"/>
      <c r="C89" s="31"/>
      <c r="D89" s="53" t="s">
        <v>12</v>
      </c>
      <c r="E89" s="33"/>
      <c r="F89" s="34" t="s">
        <v>5</v>
      </c>
      <c r="G89" s="21"/>
      <c r="H89" s="23">
        <v>283</v>
      </c>
      <c r="I89" s="25">
        <v>20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5">
        <v>20</v>
      </c>
      <c r="R89" s="27">
        <v>7.0671378091872796</v>
      </c>
      <c r="S89" s="6"/>
    </row>
    <row r="90" spans="1:19" s="5" customFormat="1">
      <c r="B90" s="63"/>
      <c r="C90" s="31"/>
      <c r="D90" s="51"/>
      <c r="E90" s="33"/>
      <c r="F90" s="34" t="s">
        <v>7</v>
      </c>
      <c r="G90" s="21"/>
      <c r="H90" s="23">
        <v>222</v>
      </c>
      <c r="I90" s="25">
        <v>17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5">
        <v>17</v>
      </c>
      <c r="R90" s="27">
        <v>7.6576576576576496</v>
      </c>
      <c r="S90" s="6"/>
    </row>
    <row r="91" spans="1:19" s="5" customFormat="1" ht="12" customHeight="1">
      <c r="B91" s="63"/>
      <c r="C91" s="31"/>
      <c r="D91" s="51"/>
      <c r="E91" s="33"/>
      <c r="F91" s="34" t="s">
        <v>8</v>
      </c>
      <c r="G91" s="21"/>
      <c r="H91" s="23">
        <v>61</v>
      </c>
      <c r="I91" s="25">
        <v>3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5">
        <v>3</v>
      </c>
      <c r="R91" s="27">
        <v>4.9180327868852398</v>
      </c>
      <c r="S91" s="6"/>
    </row>
    <row r="92" spans="1:19" s="5" customFormat="1">
      <c r="B92" s="63"/>
      <c r="C92" s="31"/>
      <c r="D92" s="52" t="s">
        <v>9</v>
      </c>
      <c r="E92" s="31"/>
      <c r="F92" s="32" t="s">
        <v>5</v>
      </c>
      <c r="H92" s="37">
        <v>27</v>
      </c>
      <c r="I92" s="17">
        <v>0</v>
      </c>
      <c r="J92" s="38">
        <v>0</v>
      </c>
      <c r="K92" s="38">
        <v>0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17">
        <v>0</v>
      </c>
      <c r="R92" s="18">
        <v>0</v>
      </c>
      <c r="S92" s="6"/>
    </row>
    <row r="93" spans="1:19" s="5" customFormat="1">
      <c r="B93" s="63"/>
      <c r="C93" s="31"/>
      <c r="D93" s="52"/>
      <c r="E93" s="31"/>
      <c r="F93" s="32" t="s">
        <v>7</v>
      </c>
      <c r="H93" s="37">
        <v>21</v>
      </c>
      <c r="I93" s="17">
        <v>0</v>
      </c>
      <c r="J93" s="38">
        <v>0</v>
      </c>
      <c r="K93" s="38">
        <v>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17">
        <v>0</v>
      </c>
      <c r="R93" s="18">
        <v>0</v>
      </c>
      <c r="S93" s="6"/>
    </row>
    <row r="94" spans="1:19" s="5" customFormat="1">
      <c r="B94" s="63"/>
      <c r="C94" s="31"/>
      <c r="D94" s="52"/>
      <c r="E94" s="31"/>
      <c r="F94" s="32" t="s">
        <v>8</v>
      </c>
      <c r="H94" s="37">
        <v>6</v>
      </c>
      <c r="I94" s="17">
        <v>0</v>
      </c>
      <c r="J94" s="38">
        <v>0</v>
      </c>
      <c r="K94" s="38">
        <v>0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17">
        <v>0</v>
      </c>
      <c r="R94" s="18">
        <v>0</v>
      </c>
      <c r="S94" s="6"/>
    </row>
    <row r="95" spans="1:19" ht="5.0999999999999996" customHeight="1">
      <c r="A95" s="13"/>
      <c r="B95" s="13"/>
      <c r="C95" s="13"/>
      <c r="D95" s="13"/>
      <c r="E95" s="13"/>
      <c r="F95" s="9"/>
      <c r="G95" s="13"/>
      <c r="H95" s="24"/>
      <c r="I95" s="13"/>
      <c r="J95" s="13"/>
      <c r="K95" s="13"/>
      <c r="L95" s="13"/>
      <c r="M95" s="13"/>
      <c r="N95" s="13"/>
      <c r="O95" s="13"/>
      <c r="P95" s="13"/>
      <c r="Q95" s="28"/>
      <c r="R95" s="29"/>
    </row>
    <row r="96" spans="1:19" s="5" customFormat="1" ht="10.5" customHeight="1">
      <c r="F96" s="19"/>
      <c r="H96" s="20"/>
      <c r="I96" s="17"/>
      <c r="J96" s="17"/>
      <c r="K96" s="17"/>
      <c r="L96" s="17"/>
      <c r="M96" s="17"/>
      <c r="N96" s="17"/>
      <c r="O96" s="17"/>
      <c r="P96" s="17"/>
      <c r="Q96" s="17"/>
      <c r="R96" s="18"/>
      <c r="S96" s="6"/>
    </row>
    <row r="97" spans="1:19" s="5" customFormat="1">
      <c r="B97" s="44">
        <v>43221</v>
      </c>
      <c r="D97" s="54" t="s">
        <v>6</v>
      </c>
      <c r="F97" s="19" t="s">
        <v>5</v>
      </c>
      <c r="H97" s="20">
        <v>8523</v>
      </c>
      <c r="I97" s="17">
        <v>631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631</v>
      </c>
      <c r="R97" s="18">
        <v>7.4034964214478398</v>
      </c>
      <c r="S97" s="6"/>
    </row>
    <row r="98" spans="1:19" s="5" customFormat="1">
      <c r="B98" s="44"/>
      <c r="D98" s="54"/>
      <c r="F98" s="19" t="s">
        <v>7</v>
      </c>
      <c r="H98" s="20">
        <v>7980</v>
      </c>
      <c r="I98" s="17">
        <v>604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604</v>
      </c>
      <c r="R98" s="18">
        <v>7.5689223057644099</v>
      </c>
      <c r="S98" s="6"/>
    </row>
    <row r="99" spans="1:19" s="5" customFormat="1">
      <c r="B99" s="44"/>
      <c r="D99" s="54"/>
      <c r="F99" s="19" t="s">
        <v>8</v>
      </c>
      <c r="H99" s="20">
        <v>543</v>
      </c>
      <c r="I99" s="17">
        <v>27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27</v>
      </c>
      <c r="R99" s="18">
        <v>4.9723756906077297</v>
      </c>
      <c r="S99" s="6"/>
    </row>
    <row r="100" spans="1:19" s="5" customFormat="1">
      <c r="B100" s="44"/>
      <c r="D100" s="55" t="s">
        <v>10</v>
      </c>
      <c r="F100" s="19" t="s">
        <v>5</v>
      </c>
      <c r="H100" s="20">
        <v>11307</v>
      </c>
      <c r="I100" s="17">
        <v>179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179</v>
      </c>
      <c r="R100" s="18">
        <v>1.5830901211638799</v>
      </c>
      <c r="S100" s="6"/>
    </row>
    <row r="101" spans="1:19" s="5" customFormat="1">
      <c r="B101" s="44"/>
      <c r="D101" s="56"/>
      <c r="F101" s="19" t="s">
        <v>7</v>
      </c>
      <c r="H101" s="20">
        <v>10003</v>
      </c>
      <c r="I101" s="17">
        <v>166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166</v>
      </c>
      <c r="R101" s="18">
        <v>1.65950214935519</v>
      </c>
      <c r="S101" s="6"/>
    </row>
    <row r="102" spans="1:19" s="5" customFormat="1" ht="12" customHeight="1">
      <c r="B102" s="44"/>
      <c r="D102" s="56"/>
      <c r="F102" s="19" t="s">
        <v>8</v>
      </c>
      <c r="H102" s="20">
        <v>1304</v>
      </c>
      <c r="I102" s="17">
        <v>13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13</v>
      </c>
      <c r="R102" s="18">
        <v>0.99693251533742</v>
      </c>
      <c r="S102" s="6"/>
    </row>
    <row r="103" spans="1:19" s="5" customFormat="1">
      <c r="B103" s="44"/>
      <c r="D103" s="55" t="s">
        <v>11</v>
      </c>
      <c r="E103" s="21"/>
      <c r="F103" s="22" t="s">
        <v>5</v>
      </c>
      <c r="G103" s="21"/>
      <c r="H103" s="23">
        <v>210</v>
      </c>
      <c r="I103" s="25">
        <v>3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3</v>
      </c>
      <c r="R103" s="27">
        <v>1.4285714285714199</v>
      </c>
      <c r="S103" s="6"/>
    </row>
    <row r="104" spans="1:19" s="5" customFormat="1">
      <c r="B104" s="44"/>
      <c r="D104" s="56"/>
      <c r="E104" s="21"/>
      <c r="F104" s="22" t="s">
        <v>7</v>
      </c>
      <c r="G104" s="21"/>
      <c r="H104" s="23">
        <v>180</v>
      </c>
      <c r="I104" s="25">
        <v>2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2</v>
      </c>
      <c r="R104" s="27">
        <v>1.1111111111111101</v>
      </c>
      <c r="S104" s="6"/>
    </row>
    <row r="105" spans="1:19" s="5" customFormat="1" ht="12" customHeight="1">
      <c r="B105" s="44"/>
      <c r="D105" s="56"/>
      <c r="E105" s="21"/>
      <c r="F105" s="22" t="s">
        <v>8</v>
      </c>
      <c r="G105" s="21"/>
      <c r="H105" s="23">
        <v>30</v>
      </c>
      <c r="I105" s="25">
        <v>1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1</v>
      </c>
      <c r="R105" s="27">
        <v>3.3333333333333299</v>
      </c>
      <c r="S105" s="6"/>
    </row>
    <row r="106" spans="1:19" s="5" customFormat="1">
      <c r="B106" s="44"/>
      <c r="D106" s="55" t="s">
        <v>12</v>
      </c>
      <c r="E106" s="21"/>
      <c r="F106" s="22" t="s">
        <v>5</v>
      </c>
      <c r="G106" s="21"/>
      <c r="H106" s="23">
        <v>992</v>
      </c>
      <c r="I106" s="25">
        <v>11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11</v>
      </c>
      <c r="R106" s="27">
        <v>1.1088709677419299</v>
      </c>
      <c r="S106" s="6"/>
    </row>
    <row r="107" spans="1:19" s="5" customFormat="1">
      <c r="B107" s="44"/>
      <c r="D107" s="56"/>
      <c r="E107" s="21"/>
      <c r="F107" s="22" t="s">
        <v>7</v>
      </c>
      <c r="G107" s="21"/>
      <c r="H107" s="23">
        <v>823</v>
      </c>
      <c r="I107" s="25">
        <v>11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11</v>
      </c>
      <c r="R107" s="27">
        <v>1.3365735115431301</v>
      </c>
      <c r="S107" s="6"/>
    </row>
    <row r="108" spans="1:19" s="5" customFormat="1" ht="12" customHeight="1">
      <c r="B108" s="44"/>
      <c r="D108" s="56"/>
      <c r="E108" s="21"/>
      <c r="F108" s="22" t="s">
        <v>8</v>
      </c>
      <c r="G108" s="21"/>
      <c r="H108" s="23">
        <v>169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7">
        <v>0</v>
      </c>
      <c r="S108" s="6"/>
    </row>
    <row r="109" spans="1:19" s="5" customFormat="1">
      <c r="B109" s="44"/>
      <c r="D109" s="54" t="s">
        <v>9</v>
      </c>
      <c r="F109" s="19" t="s">
        <v>5</v>
      </c>
      <c r="H109" s="20">
        <v>28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8">
        <v>0</v>
      </c>
      <c r="S109" s="6"/>
    </row>
    <row r="110" spans="1:19" s="5" customFormat="1">
      <c r="B110" s="44"/>
      <c r="D110" s="54"/>
      <c r="F110" s="19" t="s">
        <v>7</v>
      </c>
      <c r="H110" s="20">
        <v>24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8">
        <v>0</v>
      </c>
      <c r="S110" s="6"/>
    </row>
    <row r="111" spans="1:19" s="5" customFormat="1">
      <c r="B111" s="44"/>
      <c r="D111" s="54"/>
      <c r="F111" s="19" t="s">
        <v>8</v>
      </c>
      <c r="H111" s="20">
        <v>4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8">
        <v>0</v>
      </c>
      <c r="S111" s="6"/>
    </row>
    <row r="112" spans="1:19" ht="5.0999999999999996" customHeight="1">
      <c r="A112" s="13"/>
      <c r="B112" s="13"/>
      <c r="C112" s="13"/>
      <c r="D112" s="13"/>
      <c r="E112" s="13"/>
      <c r="F112" s="9"/>
      <c r="G112" s="13"/>
      <c r="H112" s="24"/>
      <c r="I112" s="13"/>
      <c r="J112" s="13"/>
      <c r="K112" s="13"/>
      <c r="L112" s="13"/>
      <c r="M112" s="13"/>
      <c r="N112" s="13"/>
      <c r="O112" s="13"/>
      <c r="P112" s="13"/>
      <c r="Q112" s="28"/>
      <c r="R112" s="29"/>
    </row>
    <row r="113" spans="18:18" ht="5.0999999999999996" customHeight="1">
      <c r="R113" s="30"/>
    </row>
    <row r="114" spans="18:18"/>
    <row r="115" spans="18:18"/>
    <row r="116" spans="18:18"/>
    <row r="117" spans="18:18"/>
    <row r="118" spans="18:18"/>
    <row r="119" spans="18:18"/>
    <row r="120" spans="18:18"/>
    <row r="121" spans="18:18"/>
    <row r="122" spans="18:18"/>
    <row r="123" spans="18:18"/>
    <row r="124" spans="18:18"/>
    <row r="125" spans="18:18"/>
    <row r="126" spans="18:18"/>
    <row r="127" spans="18:18"/>
    <row r="128" spans="18:1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44">
    <mergeCell ref="B52:B60"/>
    <mergeCell ref="D36:D38"/>
    <mergeCell ref="B8:B15"/>
    <mergeCell ref="B19:B27"/>
    <mergeCell ref="B30:B38"/>
    <mergeCell ref="B41:B49"/>
    <mergeCell ref="B80:B94"/>
    <mergeCell ref="D80:D82"/>
    <mergeCell ref="D83:D85"/>
    <mergeCell ref="D86:D88"/>
    <mergeCell ref="D89:D91"/>
    <mergeCell ref="D92:D94"/>
    <mergeCell ref="D72:D74"/>
    <mergeCell ref="D75:D77"/>
    <mergeCell ref="R5:R6"/>
    <mergeCell ref="B5:F6"/>
    <mergeCell ref="B63:B77"/>
    <mergeCell ref="D63:D65"/>
    <mergeCell ref="D47:D49"/>
    <mergeCell ref="D52:D54"/>
    <mergeCell ref="D55:D57"/>
    <mergeCell ref="D58:D60"/>
    <mergeCell ref="D41:D43"/>
    <mergeCell ref="D14:D16"/>
    <mergeCell ref="D22:D24"/>
    <mergeCell ref="D25:D27"/>
    <mergeCell ref="D30:D32"/>
    <mergeCell ref="D33:D35"/>
    <mergeCell ref="B97:B111"/>
    <mergeCell ref="A1:R1"/>
    <mergeCell ref="A2:S2"/>
    <mergeCell ref="I5:Q5"/>
    <mergeCell ref="D44:D46"/>
    <mergeCell ref="D8:D10"/>
    <mergeCell ref="D11:D13"/>
    <mergeCell ref="D19:D21"/>
    <mergeCell ref="D97:D99"/>
    <mergeCell ref="D100:D102"/>
    <mergeCell ref="D103:D105"/>
    <mergeCell ref="D106:D108"/>
    <mergeCell ref="D109:D111"/>
    <mergeCell ref="H5:H6"/>
    <mergeCell ref="D66:D68"/>
    <mergeCell ref="D69:D71"/>
  </mergeCells>
  <phoneticPr fontId="35"/>
  <pageMargins left="0.62986111111111109" right="0.62986111111111109" top="0.39305555555555555" bottom="0.55069444444444449" header="0.43263888888888891" footer="0.51180555555555551"/>
  <pageSetup paperSize="9" scale="6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18-00-64</vt:lpstr>
      <vt:lpstr>'18-00-64'!Print_Area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t-seo2b</dc:creator>
  <cp:keywords/>
  <dc:description/>
  <cp:lastModifiedBy>成人矯正統計係</cp:lastModifiedBy>
  <cp:revision/>
  <dcterms:created xsi:type="dcterms:W3CDTF">2011-11-17T02:55:19Z</dcterms:created>
  <dcterms:modified xsi:type="dcterms:W3CDTF">2022-09-21T02:03:36Z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