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050" windowWidth="15015" windowHeight="6720"/>
  </bookViews>
  <sheets>
    <sheet name="18-00-15" sheetId="10" r:id="rId1"/>
  </sheets>
  <definedNames>
    <definedName name="_01" localSheetId="0">'18-00-15'!#REF!</definedName>
    <definedName name="_01_1" localSheetId="0">'18-00-15'!#REF!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'18-00-15'!#REF!</definedName>
    <definedName name="Z_84B820AB_D6C1_11D6_A8EA_0040CA1D7CBB_.wvu.Cols" localSheetId="0" hidden="1">'18-00-15'!#REF!</definedName>
    <definedName name="Z_84B820AC_D6C1_11D6_A8EA_0040CA1D7CBB_.wvu.Cols" localSheetId="0" hidden="1">'18-00-15'!#REF!</definedName>
  </definedNames>
  <calcPr calcId="145621" calcMode="manual"/>
</workbook>
</file>

<file path=xl/calcChain.xml><?xml version="1.0" encoding="utf-8"?>
<calcChain xmlns="http://schemas.openxmlformats.org/spreadsheetml/2006/main">
  <c r="K47" i="10" l="1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0" i="10"/>
  <c r="K9" i="10"/>
  <c r="B10" i="10"/>
  <c r="B9" i="10" s="1"/>
</calcChain>
</file>

<file path=xl/sharedStrings.xml><?xml version="1.0" encoding="utf-8"?>
<sst xmlns="http://schemas.openxmlformats.org/spreadsheetml/2006/main" count="74" uniqueCount="26">
  <si>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</si>
  <si>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</si>
  <si>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</si>
  <si>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</si>
  <si>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</si>
  <si>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</si>
  <si>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</si>
  <si>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</si>
  <si>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</si>
  <si>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</si>
  <si>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</si>
  <si>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</si>
  <si>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</si>
  <si>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</si>
  <si>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</si>
  <si>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</si>
  <si>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</si>
  <si>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</si>
  <si>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</si>
  <si>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</si>
  <si>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</si>
  <si>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</si>
  <si>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</si>
  <si>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</si>
  <si>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</si>
  <si>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15　 委員会・刑の態様別　　定 期 刑， 不 定 期 刑， 無 期 刑  の 仮 釈 放 審 理 の 終 結 事 由 別 人 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</si>
</sst>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Alignment="1">
      <alignment vertical="center"/>
    </xf>
    <xf numFmtId="49" fontId="21" fillId="0" borderId="16" xfId="0" applyNumberFormat="1" applyFont="1" applyBorder="1" applyAlignment="1">
      <alignment vertical="center"/>
    </xf>
    <xf numFmtId="176" fontId="21" fillId="0" borderId="0" xfId="0" applyNumberFormat="1" applyFont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16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Font="1" applyBorder="1" applyAlignment="1">
      <alignment horizontal="left" vertical="center"/>
    </xf>
    <xf numFmtId="49" fontId="21" fillId="0" borderId="0" xfId="0" applyFont="1" applyBorder="1" applyAlignment="1">
      <alignment horizontal="distributed" vertical="center"/>
    </xf>
    <xf numFmtId="49" fontId="21" fillId="0" borderId="0" xfId="0" applyFont="1" applyBorder="1" applyAlignment="1">
      <alignment horizontal="center" vertical="center"/>
    </xf>
    <xf numFmtId="49" fontId="21" fillId="0" borderId="0" xfId="0" applyFont="1" applyBorder="1" applyAlignment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9" fillId="0" borderId="18" xfId="0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2" fillId="0" borderId="17" xfId="0" applyFont="1" applyFill="1" applyBorder="1" applyAlignment="1">
      <alignment horizontal="distributed" vertical="center" justifyLastLine="1"/>
    </xf>
    <xf numFmtId="49" fontId="42" fillId="0" borderId="18" xfId="0" applyFont="1" applyFill="1" applyBorder="1" applyAlignment="1">
      <alignment horizontal="distributed" vertical="center" wrapText="1"/>
    </xf>
    <xf numFmtId="49" fontId="42" fillId="0" borderId="18" xfId="0" applyFont="1" applyFill="1" applyBorder="1" applyAlignment="1">
      <alignment horizontal="distributed" vertical="center"/>
    </xf>
    <xf numFmtId="49" fontId="42" fillId="0" borderId="22" xfId="0" applyFont="1" applyFill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76" fontId="21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Alignment="1">
      <alignment horizontal="right" vertical="center"/>
    </xf>
    <xf numFmtId="184" fontId="0" fillId="0" borderId="0" xfId="0" applyNumberForma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3" fillId="0" borderId="19" xfId="0" applyFont="1" applyFill="1" applyBorder="1" applyAlignment="1">
      <alignment horizontal="distributed" vertical="center" justifyLastLine="1"/>
    </xf>
    <xf numFmtId="49" fontId="43" fillId="0" borderId="13" xfId="0" applyFont="1" applyFill="1" applyBorder="1" applyAlignment="1">
      <alignment horizontal="distributed" vertical="center" justifyLastLine="1"/>
    </xf>
    <xf numFmtId="49" fontId="43" fillId="0" borderId="24" xfId="0" applyFont="1" applyFill="1" applyBorder="1" applyAlignment="1">
      <alignment horizontal="distributed" vertical="center" justifyLastLine="1"/>
    </xf>
    <xf numFmtId="49" fontId="43" fillId="0" borderId="19" xfId="0" applyFont="1" applyBorder="1" applyAlignment="1">
      <alignment horizontal="distributed" vertical="center" justifyLastLine="1"/>
    </xf>
    <xf numFmtId="49" fontId="43" fillId="0" borderId="13" xfId="0" applyFont="1" applyBorder="1" applyAlignment="1">
      <alignment horizontal="distributed" vertical="center" justifyLastLine="1"/>
    </xf>
    <xf numFmtId="49" fontId="43" fillId="0" borderId="24" xfId="0" applyFont="1" applyBorder="1" applyAlignment="1">
      <alignment horizontal="distributed" vertical="center" justifyLastLine="1"/>
    </xf>
    <xf numFmtId="49" fontId="42" fillId="0" borderId="23" xfId="0" applyFont="1" applyFill="1" applyBorder="1" applyAlignment="1">
      <alignment horizontal="center" vertical="center"/>
    </xf>
    <xf numFmtId="49" fontId="42" fillId="0" borderId="17" xfId="0" applyFont="1" applyFill="1" applyBorder="1" applyAlignment="1">
      <alignment horizontal="center" vertical="center"/>
    </xf>
    <xf numFmtId="49" fontId="44" fillId="0" borderId="19" xfId="0" applyFont="1" applyFill="1" applyBorder="1" applyAlignment="1">
      <alignment horizontal="distributed" vertical="center" justifyLastLine="1"/>
    </xf>
    <xf numFmtId="49" fontId="44" fillId="0" borderId="13" xfId="0" applyFont="1" applyFill="1" applyBorder="1" applyAlignment="1">
      <alignment horizontal="distributed" vertical="center" justifyLastLine="1"/>
    </xf>
    <xf numFmtId="49" fontId="44" fillId="0" borderId="24" xfId="0" applyFont="1" applyFill="1" applyBorder="1" applyAlignment="1">
      <alignment horizontal="distributed" vertical="center" justifyLastLine="1"/>
    </xf>
    <xf numFmtId="183" fontId="0" fillId="0" borderId="0" xfId="0" applyNumberFormat="1" applyBorder="1" applyAlignment="1">
      <alignment horizontal="distributed" vertical="center"/>
    </xf>
    <xf numFmtId="183" fontId="2" fillId="0" borderId="0" xfId="0" applyNumberFormat="1" applyFont="1" applyBorder="1" applyAlignment="1">
      <alignment horizontal="distributed" vertical="center"/>
    </xf>
    <xf numFmtId="49" fontId="40" fillId="0" borderId="0" xfId="0" applyFont="1" applyBorder="1" applyAlignment="1">
      <alignment horizontal="distributed" vertical="center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justifyLastLine="1"/>
    </xf>
    <xf numFmtId="184" fontId="0" fillId="0" borderId="0" xfId="0" applyNumberForma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184" fontId="41" fillId="0" borderId="0" xfId="0" applyNumberFormat="1" applyFont="1" applyBorder="1" applyAlignment="1">
      <alignment horizontal="right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AI51"/>
  <sheetViews>
    <sheetView showGridLines="0" tabSelected="1" view="pageBreakPreview" topLeftCell="B1" zoomScaleNormal="100" zoomScaleSheetLayoutView="100" workbookViewId="0">
      <selection sqref="A1:U1"/>
    </sheetView>
  </sheetViews>
  <sheetFormatPr defaultColWidth="0" defaultRowHeight="11.25" zeroHeight="1"/>
  <cols>
    <col min="1" max="1" width="2.83203125" style="2" customWidth="1"/>
    <col min="2" max="2" width="2.33203125" style="2" customWidth="1"/>
    <col min="3" max="3" width="21.1640625" style="2" customWidth="1"/>
    <col min="4" max="4" width="3" style="2" customWidth="1"/>
    <col min="5" max="9" width="8.5" style="2" customWidth="1"/>
    <col min="10" max="10" width="8.33203125" style="2" customWidth="1"/>
    <col min="11" max="35" width="8.5" style="2" customWidth="1"/>
    <col min="36" max="36" width="5.1640625" style="2" customWidth="1"/>
    <col min="37" max="16384" width="0" style="2" hidden="1"/>
  </cols>
  <sheetData>
    <row r="1" spans="1:35" s="5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</row>
    <row r="2" spans="1:35" s="6" customFormat="1" ht="27" customHeight="1">
      <c r="A2" s="66" t="s">
        <v>25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</row>
    <row r="3" spans="1:35" ht="10.5" customHeight="1">
      <c r="A3" s="7"/>
      <c r="B3" s="7"/>
      <c r="C3" s="7"/>
      <c r="D3" s="1"/>
    </row>
    <row r="4" spans="1:35" ht="2.1" customHeight="1"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s="10" customFormat="1" ht="15" customHeight="1">
      <c r="A5" s="30"/>
      <c r="B5" s="68" t="s">
        <v>2</v>
      </c>
      <c r="C5" s="45"/>
      <c r="D5" s="32"/>
      <c r="E5" s="44" t="s">
        <v>0</v>
      </c>
      <c r="F5" s="45"/>
      <c r="G5" s="45"/>
      <c r="H5" s="45"/>
      <c r="I5" s="45"/>
      <c r="J5" s="46"/>
      <c r="K5" s="53" t="s">
        <v>21</v>
      </c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5"/>
      <c r="X5" s="44" t="s">
        <v>3</v>
      </c>
      <c r="Y5" s="45"/>
      <c r="Z5" s="45"/>
      <c r="AA5" s="45"/>
      <c r="AB5" s="45"/>
      <c r="AC5" s="46"/>
      <c r="AD5" s="44" t="s">
        <v>4</v>
      </c>
      <c r="AE5" s="45"/>
      <c r="AF5" s="45"/>
      <c r="AG5" s="45"/>
      <c r="AH5" s="45"/>
      <c r="AI5" s="45"/>
    </row>
    <row r="6" spans="1:35" s="10" customFormat="1" ht="15" customHeight="1">
      <c r="A6" s="38"/>
      <c r="B6" s="69"/>
      <c r="C6" s="70"/>
      <c r="D6" s="39"/>
      <c r="E6" s="47"/>
      <c r="F6" s="48"/>
      <c r="G6" s="48"/>
      <c r="H6" s="48"/>
      <c r="I6" s="48"/>
      <c r="J6" s="49"/>
      <c r="K6" s="56" t="s">
        <v>1</v>
      </c>
      <c r="L6" s="58" t="s">
        <v>22</v>
      </c>
      <c r="M6" s="59"/>
      <c r="N6" s="59"/>
      <c r="O6" s="59"/>
      <c r="P6" s="59"/>
      <c r="Q6" s="60"/>
      <c r="R6" s="50" t="s">
        <v>23</v>
      </c>
      <c r="S6" s="51"/>
      <c r="T6" s="51"/>
      <c r="U6" s="51"/>
      <c r="V6" s="51"/>
      <c r="W6" s="52"/>
      <c r="X6" s="47"/>
      <c r="Y6" s="48"/>
      <c r="Z6" s="48"/>
      <c r="AA6" s="48"/>
      <c r="AB6" s="48"/>
      <c r="AC6" s="49"/>
      <c r="AD6" s="47"/>
      <c r="AE6" s="48"/>
      <c r="AF6" s="48"/>
      <c r="AG6" s="48"/>
      <c r="AH6" s="48"/>
      <c r="AI6" s="48"/>
    </row>
    <row r="7" spans="1:35" s="10" customFormat="1" ht="33" customHeight="1">
      <c r="A7" s="31"/>
      <c r="B7" s="48"/>
      <c r="C7" s="48"/>
      <c r="D7" s="33"/>
      <c r="E7" s="27" t="s">
        <v>1</v>
      </c>
      <c r="F7" s="28" t="s">
        <v>5</v>
      </c>
      <c r="G7" s="28" t="s">
        <v>6</v>
      </c>
      <c r="H7" s="28" t="s">
        <v>7</v>
      </c>
      <c r="I7" s="28" t="s">
        <v>8</v>
      </c>
      <c r="J7" s="27" t="s">
        <v>9</v>
      </c>
      <c r="K7" s="57"/>
      <c r="L7" s="34" t="s">
        <v>24</v>
      </c>
      <c r="M7" s="35" t="s">
        <v>5</v>
      </c>
      <c r="N7" s="35" t="s">
        <v>6</v>
      </c>
      <c r="O7" s="35" t="s">
        <v>7</v>
      </c>
      <c r="P7" s="35" t="s">
        <v>8</v>
      </c>
      <c r="Q7" s="36" t="s">
        <v>9</v>
      </c>
      <c r="R7" s="37" t="s">
        <v>24</v>
      </c>
      <c r="S7" s="35" t="s">
        <v>5</v>
      </c>
      <c r="T7" s="35" t="s">
        <v>6</v>
      </c>
      <c r="U7" s="35" t="s">
        <v>7</v>
      </c>
      <c r="V7" s="35" t="s">
        <v>8</v>
      </c>
      <c r="W7" s="36" t="s">
        <v>9</v>
      </c>
      <c r="X7" s="27" t="s">
        <v>1</v>
      </c>
      <c r="Y7" s="28" t="s">
        <v>5</v>
      </c>
      <c r="Z7" s="28" t="s">
        <v>6</v>
      </c>
      <c r="AA7" s="28" t="s">
        <v>7</v>
      </c>
      <c r="AB7" s="28" t="s">
        <v>8</v>
      </c>
      <c r="AC7" s="27" t="s">
        <v>9</v>
      </c>
      <c r="AD7" s="27" t="s">
        <v>1</v>
      </c>
      <c r="AE7" s="28" t="s">
        <v>5</v>
      </c>
      <c r="AF7" s="28" t="s">
        <v>6</v>
      </c>
      <c r="AG7" s="28" t="s">
        <v>7</v>
      </c>
      <c r="AH7" s="28" t="s">
        <v>8</v>
      </c>
      <c r="AI7" s="29" t="s">
        <v>9</v>
      </c>
    </row>
    <row r="8" spans="1:35" s="8" customFormat="1" ht="5.0999999999999996" customHeight="1">
      <c r="B8" s="9"/>
      <c r="C8" s="9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15" customFormat="1" ht="10.15" customHeight="1">
      <c r="B9" s="61">
        <f>DATE(YEAR(B10)-1,1,8)</f>
        <v>42377</v>
      </c>
      <c r="C9" s="62"/>
      <c r="D9" s="16"/>
      <c r="E9" s="17">
        <v>14527</v>
      </c>
      <c r="F9" s="17">
        <v>12726</v>
      </c>
      <c r="G9" s="17">
        <v>671</v>
      </c>
      <c r="H9" s="17">
        <v>496</v>
      </c>
      <c r="I9" s="17">
        <v>631</v>
      </c>
      <c r="J9" s="17">
        <v>3</v>
      </c>
      <c r="K9" s="40">
        <f>SUM(L9,R9)</f>
        <v>14450</v>
      </c>
      <c r="L9" s="40">
        <v>14450</v>
      </c>
      <c r="M9" s="40">
        <v>12682</v>
      </c>
      <c r="N9" s="40">
        <v>668</v>
      </c>
      <c r="O9" s="40">
        <v>467</v>
      </c>
      <c r="P9" s="40">
        <v>630</v>
      </c>
      <c r="Q9" s="40">
        <v>3</v>
      </c>
      <c r="R9" s="40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42</v>
      </c>
      <c r="Y9" s="17">
        <v>36</v>
      </c>
      <c r="Z9" s="17">
        <v>2</v>
      </c>
      <c r="AA9" s="17">
        <v>3</v>
      </c>
      <c r="AB9" s="17">
        <v>1</v>
      </c>
      <c r="AC9" s="17">
        <v>0</v>
      </c>
      <c r="AD9" s="17">
        <v>35</v>
      </c>
      <c r="AE9" s="17">
        <v>8</v>
      </c>
      <c r="AF9" s="17">
        <v>1</v>
      </c>
      <c r="AG9" s="17">
        <v>26</v>
      </c>
      <c r="AH9" s="17">
        <v>0</v>
      </c>
      <c r="AI9" s="17">
        <v>0</v>
      </c>
    </row>
    <row r="10" spans="1:35" s="15" customFormat="1" ht="10.15" customHeight="1">
      <c r="B10" s="71">
        <f>DATE(YEAR(B12)-1,1,8)</f>
        <v>42743</v>
      </c>
      <c r="C10" s="72"/>
      <c r="D10" s="16"/>
      <c r="E10" s="17">
        <v>14213</v>
      </c>
      <c r="F10" s="17">
        <v>12389</v>
      </c>
      <c r="G10" s="17">
        <v>617</v>
      </c>
      <c r="H10" s="17">
        <v>596</v>
      </c>
      <c r="I10" s="17">
        <v>606</v>
      </c>
      <c r="J10" s="17">
        <v>5</v>
      </c>
      <c r="K10" s="40">
        <f t="shared" ref="K10:K47" si="0">SUM(L10,R10)</f>
        <v>14133</v>
      </c>
      <c r="L10" s="40">
        <v>13744</v>
      </c>
      <c r="M10" s="40">
        <v>11987</v>
      </c>
      <c r="N10" s="40">
        <v>614</v>
      </c>
      <c r="O10" s="40">
        <v>558</v>
      </c>
      <c r="P10" s="40">
        <v>581</v>
      </c>
      <c r="Q10" s="40">
        <v>4</v>
      </c>
      <c r="R10" s="40">
        <v>389</v>
      </c>
      <c r="S10" s="17">
        <v>363</v>
      </c>
      <c r="T10" s="17">
        <v>1</v>
      </c>
      <c r="U10" s="17">
        <v>1</v>
      </c>
      <c r="V10" s="17">
        <v>24</v>
      </c>
      <c r="W10" s="17">
        <v>0</v>
      </c>
      <c r="X10" s="17">
        <v>34</v>
      </c>
      <c r="Y10" s="17">
        <v>27</v>
      </c>
      <c r="Z10" s="17">
        <v>2</v>
      </c>
      <c r="AA10" s="17">
        <v>5</v>
      </c>
      <c r="AB10" s="17">
        <v>0</v>
      </c>
      <c r="AC10" s="17">
        <v>0</v>
      </c>
      <c r="AD10" s="17">
        <v>46</v>
      </c>
      <c r="AE10" s="17">
        <v>12</v>
      </c>
      <c r="AF10" s="17">
        <v>0</v>
      </c>
      <c r="AG10" s="17">
        <v>32</v>
      </c>
      <c r="AH10" s="17">
        <v>1</v>
      </c>
      <c r="AI10" s="17">
        <v>1</v>
      </c>
    </row>
    <row r="11" spans="1:35" s="15" customFormat="1" ht="10.35" customHeight="1">
      <c r="B11" s="42"/>
      <c r="C11" s="43"/>
      <c r="D11" s="16"/>
      <c r="E11" s="17"/>
      <c r="F11" s="17"/>
      <c r="G11" s="17"/>
      <c r="H11" s="17"/>
      <c r="I11" s="17"/>
      <c r="J11" s="17"/>
      <c r="K11" s="40"/>
      <c r="L11" s="40"/>
      <c r="M11" s="40"/>
      <c r="N11" s="40"/>
      <c r="O11" s="40"/>
      <c r="P11" s="40"/>
      <c r="Q11" s="40"/>
      <c r="R11" s="40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1:35" s="18" customFormat="1" ht="10.15" customHeight="1">
      <c r="B12" s="73">
        <v>43221</v>
      </c>
      <c r="C12" s="73"/>
      <c r="D12" s="19"/>
      <c r="E12" s="20">
        <v>13463</v>
      </c>
      <c r="F12" s="20">
        <v>11680</v>
      </c>
      <c r="G12" s="20">
        <v>593</v>
      </c>
      <c r="H12" s="20">
        <v>587</v>
      </c>
      <c r="I12" s="20">
        <v>602</v>
      </c>
      <c r="J12" s="20">
        <v>1</v>
      </c>
      <c r="K12" s="41">
        <f t="shared" si="0"/>
        <v>13400</v>
      </c>
      <c r="L12" s="41">
        <v>12253</v>
      </c>
      <c r="M12" s="41">
        <v>10573</v>
      </c>
      <c r="N12" s="41">
        <v>591</v>
      </c>
      <c r="O12" s="41">
        <v>542</v>
      </c>
      <c r="P12" s="41">
        <v>546</v>
      </c>
      <c r="Q12" s="41">
        <v>1</v>
      </c>
      <c r="R12" s="41">
        <v>1147</v>
      </c>
      <c r="S12" s="20">
        <v>1084</v>
      </c>
      <c r="T12" s="20">
        <v>1</v>
      </c>
      <c r="U12" s="20">
        <v>7</v>
      </c>
      <c r="V12" s="20">
        <v>55</v>
      </c>
      <c r="W12" s="20">
        <v>0</v>
      </c>
      <c r="X12" s="20">
        <v>20</v>
      </c>
      <c r="Y12" s="20">
        <v>11</v>
      </c>
      <c r="Z12" s="20">
        <v>1</v>
      </c>
      <c r="AA12" s="20">
        <v>7</v>
      </c>
      <c r="AB12" s="20">
        <v>1</v>
      </c>
      <c r="AC12" s="20">
        <v>0</v>
      </c>
      <c r="AD12" s="20">
        <v>43</v>
      </c>
      <c r="AE12" s="20">
        <v>12</v>
      </c>
      <c r="AF12" s="20">
        <v>0</v>
      </c>
      <c r="AG12" s="20">
        <v>31</v>
      </c>
      <c r="AH12" s="20">
        <v>0</v>
      </c>
      <c r="AI12" s="20">
        <v>0</v>
      </c>
    </row>
    <row r="13" spans="1:35" s="15" customFormat="1" ht="10.15" customHeight="1">
      <c r="B13" s="21"/>
      <c r="C13" s="22" t="s">
        <v>10</v>
      </c>
      <c r="D13" s="16"/>
      <c r="E13" s="17">
        <v>13454</v>
      </c>
      <c r="F13" s="17">
        <v>11675</v>
      </c>
      <c r="G13" s="17">
        <v>592</v>
      </c>
      <c r="H13" s="17">
        <v>584</v>
      </c>
      <c r="I13" s="17">
        <v>602</v>
      </c>
      <c r="J13" s="17">
        <v>1</v>
      </c>
      <c r="K13" s="40">
        <f t="shared" si="0"/>
        <v>13394</v>
      </c>
      <c r="L13" s="40">
        <v>12247</v>
      </c>
      <c r="M13" s="40">
        <v>10570</v>
      </c>
      <c r="N13" s="40">
        <v>590</v>
      </c>
      <c r="O13" s="40">
        <v>540</v>
      </c>
      <c r="P13" s="40">
        <v>546</v>
      </c>
      <c r="Q13" s="40">
        <v>1</v>
      </c>
      <c r="R13" s="40">
        <v>1147</v>
      </c>
      <c r="S13" s="17">
        <v>1084</v>
      </c>
      <c r="T13" s="17">
        <v>1</v>
      </c>
      <c r="U13" s="17">
        <v>7</v>
      </c>
      <c r="V13" s="17">
        <v>55</v>
      </c>
      <c r="W13" s="17">
        <v>0</v>
      </c>
      <c r="X13" s="17">
        <v>20</v>
      </c>
      <c r="Y13" s="17">
        <v>11</v>
      </c>
      <c r="Z13" s="17">
        <v>1</v>
      </c>
      <c r="AA13" s="17">
        <v>7</v>
      </c>
      <c r="AB13" s="17">
        <v>1</v>
      </c>
      <c r="AC13" s="17">
        <v>0</v>
      </c>
      <c r="AD13" s="17">
        <v>40</v>
      </c>
      <c r="AE13" s="17">
        <v>10</v>
      </c>
      <c r="AF13" s="17">
        <v>0</v>
      </c>
      <c r="AG13" s="17">
        <v>30</v>
      </c>
      <c r="AH13" s="17">
        <v>0</v>
      </c>
      <c r="AI13" s="17">
        <v>0</v>
      </c>
    </row>
    <row r="14" spans="1:35" s="15" customFormat="1" ht="10.15" customHeight="1">
      <c r="B14" s="23"/>
      <c r="C14" s="22" t="s">
        <v>11</v>
      </c>
      <c r="D14" s="16"/>
      <c r="E14" s="17">
        <v>9</v>
      </c>
      <c r="F14" s="17">
        <v>5</v>
      </c>
      <c r="G14" s="17">
        <v>1</v>
      </c>
      <c r="H14" s="17">
        <v>3</v>
      </c>
      <c r="I14" s="17">
        <v>0</v>
      </c>
      <c r="J14" s="17">
        <v>0</v>
      </c>
      <c r="K14" s="40">
        <f t="shared" si="0"/>
        <v>6</v>
      </c>
      <c r="L14" s="40">
        <v>6</v>
      </c>
      <c r="M14" s="40">
        <v>3</v>
      </c>
      <c r="N14" s="40">
        <v>1</v>
      </c>
      <c r="O14" s="40">
        <v>2</v>
      </c>
      <c r="P14" s="40">
        <v>0</v>
      </c>
      <c r="Q14" s="40">
        <v>0</v>
      </c>
      <c r="R14" s="40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3</v>
      </c>
      <c r="AE14" s="17">
        <v>2</v>
      </c>
      <c r="AF14" s="17">
        <v>0</v>
      </c>
      <c r="AG14" s="17">
        <v>1</v>
      </c>
      <c r="AH14" s="17">
        <v>0</v>
      </c>
      <c r="AI14" s="17">
        <v>0</v>
      </c>
    </row>
    <row r="15" spans="1:35" s="15" customFormat="1" ht="10.15" customHeight="1">
      <c r="B15" s="22"/>
      <c r="C15" s="22" t="s">
        <v>12</v>
      </c>
      <c r="D15" s="16"/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40">
        <f t="shared" si="0"/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</row>
    <row r="16" spans="1:35" s="18" customFormat="1" ht="10.15" customHeight="1">
      <c r="B16" s="63" t="s">
        <v>13</v>
      </c>
      <c r="C16" s="63"/>
      <c r="D16" s="19"/>
      <c r="E16" s="20">
        <v>1314</v>
      </c>
      <c r="F16" s="20">
        <v>1110</v>
      </c>
      <c r="G16" s="20">
        <v>25</v>
      </c>
      <c r="H16" s="20">
        <v>112</v>
      </c>
      <c r="I16" s="20">
        <v>67</v>
      </c>
      <c r="J16" s="20">
        <v>0</v>
      </c>
      <c r="K16" s="41">
        <f t="shared" si="0"/>
        <v>1312</v>
      </c>
      <c r="L16" s="41">
        <v>1168</v>
      </c>
      <c r="M16" s="41">
        <v>971</v>
      </c>
      <c r="N16" s="41">
        <v>25</v>
      </c>
      <c r="O16" s="41">
        <v>112</v>
      </c>
      <c r="P16" s="41">
        <v>60</v>
      </c>
      <c r="Q16" s="41">
        <v>0</v>
      </c>
      <c r="R16" s="41">
        <v>144</v>
      </c>
      <c r="S16" s="20">
        <v>137</v>
      </c>
      <c r="T16" s="20">
        <v>0</v>
      </c>
      <c r="U16" s="20">
        <v>0</v>
      </c>
      <c r="V16" s="20">
        <v>7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</row>
    <row r="17" spans="2:35" s="15" customFormat="1" ht="10.15" customHeight="1">
      <c r="B17" s="24"/>
      <c r="C17" s="22" t="s">
        <v>10</v>
      </c>
      <c r="D17" s="16"/>
      <c r="E17" s="17">
        <v>1314</v>
      </c>
      <c r="F17" s="17">
        <v>1110</v>
      </c>
      <c r="G17" s="17">
        <v>25</v>
      </c>
      <c r="H17" s="17">
        <v>112</v>
      </c>
      <c r="I17" s="17">
        <v>67</v>
      </c>
      <c r="J17" s="17">
        <v>0</v>
      </c>
      <c r="K17" s="40">
        <f t="shared" si="0"/>
        <v>1312</v>
      </c>
      <c r="L17" s="40">
        <v>1168</v>
      </c>
      <c r="M17" s="40">
        <v>971</v>
      </c>
      <c r="N17" s="40">
        <v>25</v>
      </c>
      <c r="O17" s="40">
        <v>112</v>
      </c>
      <c r="P17" s="40">
        <v>60</v>
      </c>
      <c r="Q17" s="40">
        <v>0</v>
      </c>
      <c r="R17" s="40">
        <v>144</v>
      </c>
      <c r="S17" s="17">
        <v>137</v>
      </c>
      <c r="T17" s="17">
        <v>0</v>
      </c>
      <c r="U17" s="17">
        <v>0</v>
      </c>
      <c r="V17" s="17">
        <v>7</v>
      </c>
      <c r="W17" s="17">
        <v>0</v>
      </c>
      <c r="X17" s="17">
        <v>2</v>
      </c>
      <c r="Y17" s="17">
        <v>2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</row>
    <row r="18" spans="2:35" s="15" customFormat="1" ht="10.15" customHeight="1">
      <c r="B18" s="24"/>
      <c r="C18" s="22" t="s">
        <v>11</v>
      </c>
      <c r="D18" s="16"/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40">
        <f t="shared" si="0"/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</row>
    <row r="19" spans="2:35" s="15" customFormat="1" ht="10.15" customHeight="1">
      <c r="B19" s="24"/>
      <c r="C19" s="22" t="s">
        <v>12</v>
      </c>
      <c r="D19" s="16"/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40">
        <f t="shared" si="0"/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</row>
    <row r="20" spans="2:35" s="18" customFormat="1" ht="10.15" customHeight="1">
      <c r="B20" s="63" t="s">
        <v>14</v>
      </c>
      <c r="C20" s="63"/>
      <c r="D20" s="19"/>
      <c r="E20" s="20">
        <v>861</v>
      </c>
      <c r="F20" s="20">
        <v>747</v>
      </c>
      <c r="G20" s="20">
        <v>44</v>
      </c>
      <c r="H20" s="20">
        <v>29</v>
      </c>
      <c r="I20" s="20">
        <v>41</v>
      </c>
      <c r="J20" s="20">
        <v>0</v>
      </c>
      <c r="K20" s="41">
        <f t="shared" si="0"/>
        <v>859</v>
      </c>
      <c r="L20" s="41">
        <v>786</v>
      </c>
      <c r="M20" s="41">
        <v>679</v>
      </c>
      <c r="N20" s="41">
        <v>44</v>
      </c>
      <c r="O20" s="41">
        <v>27</v>
      </c>
      <c r="P20" s="41">
        <v>36</v>
      </c>
      <c r="Q20" s="41">
        <v>0</v>
      </c>
      <c r="R20" s="41">
        <v>73</v>
      </c>
      <c r="S20" s="20">
        <v>68</v>
      </c>
      <c r="T20" s="20">
        <v>0</v>
      </c>
      <c r="U20" s="20">
        <v>0</v>
      </c>
      <c r="V20" s="20">
        <v>5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2</v>
      </c>
      <c r="AE20" s="20">
        <v>0</v>
      </c>
      <c r="AF20" s="20">
        <v>0</v>
      </c>
      <c r="AG20" s="20">
        <v>2</v>
      </c>
      <c r="AH20" s="20">
        <v>0</v>
      </c>
      <c r="AI20" s="20">
        <v>0</v>
      </c>
    </row>
    <row r="21" spans="2:35" s="15" customFormat="1" ht="10.15" customHeight="1">
      <c r="B21" s="24"/>
      <c r="C21" s="22" t="s">
        <v>10</v>
      </c>
      <c r="D21" s="16"/>
      <c r="E21" s="17">
        <v>861</v>
      </c>
      <c r="F21" s="17">
        <v>747</v>
      </c>
      <c r="G21" s="17">
        <v>44</v>
      </c>
      <c r="H21" s="17">
        <v>29</v>
      </c>
      <c r="I21" s="17">
        <v>41</v>
      </c>
      <c r="J21" s="17">
        <v>0</v>
      </c>
      <c r="K21" s="40">
        <f t="shared" si="0"/>
        <v>859</v>
      </c>
      <c r="L21" s="40">
        <v>786</v>
      </c>
      <c r="M21" s="40">
        <v>679</v>
      </c>
      <c r="N21" s="40">
        <v>44</v>
      </c>
      <c r="O21" s="40">
        <v>27</v>
      </c>
      <c r="P21" s="40">
        <v>36</v>
      </c>
      <c r="Q21" s="40">
        <v>0</v>
      </c>
      <c r="R21" s="40">
        <v>73</v>
      </c>
      <c r="S21" s="17">
        <v>68</v>
      </c>
      <c r="T21" s="17">
        <v>0</v>
      </c>
      <c r="U21" s="17">
        <v>0</v>
      </c>
      <c r="V21" s="17">
        <v>5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2</v>
      </c>
      <c r="AE21" s="17">
        <v>0</v>
      </c>
      <c r="AF21" s="17">
        <v>0</v>
      </c>
      <c r="AG21" s="17">
        <v>2</v>
      </c>
      <c r="AH21" s="17">
        <v>0</v>
      </c>
      <c r="AI21" s="17">
        <v>0</v>
      </c>
    </row>
    <row r="22" spans="2:35" s="15" customFormat="1" ht="10.15" customHeight="1">
      <c r="B22" s="24"/>
      <c r="C22" s="22" t="s">
        <v>11</v>
      </c>
      <c r="D22" s="16"/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40">
        <f t="shared" si="0"/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</row>
    <row r="23" spans="2:35" s="15" customFormat="1" ht="10.15" customHeight="1">
      <c r="B23" s="24"/>
      <c r="C23" s="22" t="s">
        <v>12</v>
      </c>
      <c r="D23" s="16"/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40">
        <f t="shared" si="0"/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</row>
    <row r="24" spans="2:35" s="18" customFormat="1" ht="10.15" customHeight="1">
      <c r="B24" s="63" t="s">
        <v>15</v>
      </c>
      <c r="C24" s="63"/>
      <c r="D24" s="19"/>
      <c r="E24" s="20">
        <v>3676</v>
      </c>
      <c r="F24" s="20">
        <v>3239</v>
      </c>
      <c r="G24" s="20">
        <v>196</v>
      </c>
      <c r="H24" s="20">
        <v>91</v>
      </c>
      <c r="I24" s="20">
        <v>149</v>
      </c>
      <c r="J24" s="20">
        <v>1</v>
      </c>
      <c r="K24" s="41">
        <f t="shared" si="0"/>
        <v>3644</v>
      </c>
      <c r="L24" s="41">
        <v>3315</v>
      </c>
      <c r="M24" s="41">
        <v>2910</v>
      </c>
      <c r="N24" s="41">
        <v>194</v>
      </c>
      <c r="O24" s="41">
        <v>72</v>
      </c>
      <c r="P24" s="41">
        <v>138</v>
      </c>
      <c r="Q24" s="41">
        <v>1</v>
      </c>
      <c r="R24" s="41">
        <v>329</v>
      </c>
      <c r="S24" s="20">
        <v>316</v>
      </c>
      <c r="T24" s="20">
        <v>1</v>
      </c>
      <c r="U24" s="20">
        <v>1</v>
      </c>
      <c r="V24" s="20">
        <v>11</v>
      </c>
      <c r="W24" s="20">
        <v>0</v>
      </c>
      <c r="X24" s="20">
        <v>14</v>
      </c>
      <c r="Y24" s="20">
        <v>6</v>
      </c>
      <c r="Z24" s="20">
        <v>1</v>
      </c>
      <c r="AA24" s="20">
        <v>7</v>
      </c>
      <c r="AB24" s="20">
        <v>0</v>
      </c>
      <c r="AC24" s="20">
        <v>0</v>
      </c>
      <c r="AD24" s="20">
        <v>18</v>
      </c>
      <c r="AE24" s="20">
        <v>7</v>
      </c>
      <c r="AF24" s="20">
        <v>0</v>
      </c>
      <c r="AG24" s="20">
        <v>11</v>
      </c>
      <c r="AH24" s="20">
        <v>0</v>
      </c>
      <c r="AI24" s="20">
        <v>0</v>
      </c>
    </row>
    <row r="25" spans="2:35" s="15" customFormat="1" ht="10.15" customHeight="1">
      <c r="B25" s="24"/>
      <c r="C25" s="22" t="s">
        <v>10</v>
      </c>
      <c r="D25" s="16"/>
      <c r="E25" s="17">
        <v>3671</v>
      </c>
      <c r="F25" s="17">
        <v>3236</v>
      </c>
      <c r="G25" s="17">
        <v>195</v>
      </c>
      <c r="H25" s="17">
        <v>90</v>
      </c>
      <c r="I25" s="17">
        <v>149</v>
      </c>
      <c r="J25" s="17">
        <v>1</v>
      </c>
      <c r="K25" s="40">
        <f t="shared" si="0"/>
        <v>3640</v>
      </c>
      <c r="L25" s="40">
        <v>3311</v>
      </c>
      <c r="M25" s="40">
        <v>2908</v>
      </c>
      <c r="N25" s="40">
        <v>193</v>
      </c>
      <c r="O25" s="40">
        <v>71</v>
      </c>
      <c r="P25" s="40">
        <v>138</v>
      </c>
      <c r="Q25" s="40">
        <v>1</v>
      </c>
      <c r="R25" s="40">
        <v>329</v>
      </c>
      <c r="S25" s="17">
        <v>316</v>
      </c>
      <c r="T25" s="17">
        <v>1</v>
      </c>
      <c r="U25" s="17">
        <v>1</v>
      </c>
      <c r="V25" s="17">
        <v>11</v>
      </c>
      <c r="W25" s="17">
        <v>0</v>
      </c>
      <c r="X25" s="17">
        <v>14</v>
      </c>
      <c r="Y25" s="17">
        <v>6</v>
      </c>
      <c r="Z25" s="17">
        <v>1</v>
      </c>
      <c r="AA25" s="17">
        <v>7</v>
      </c>
      <c r="AB25" s="17">
        <v>0</v>
      </c>
      <c r="AC25" s="17">
        <v>0</v>
      </c>
      <c r="AD25" s="17">
        <v>17</v>
      </c>
      <c r="AE25" s="17">
        <v>6</v>
      </c>
      <c r="AF25" s="17">
        <v>0</v>
      </c>
      <c r="AG25" s="17">
        <v>11</v>
      </c>
      <c r="AH25" s="17">
        <v>0</v>
      </c>
      <c r="AI25" s="17">
        <v>0</v>
      </c>
    </row>
    <row r="26" spans="2:35" s="15" customFormat="1" ht="10.15" customHeight="1">
      <c r="B26" s="24"/>
      <c r="C26" s="22" t="s">
        <v>11</v>
      </c>
      <c r="D26" s="16"/>
      <c r="E26" s="17">
        <v>5</v>
      </c>
      <c r="F26" s="17">
        <v>3</v>
      </c>
      <c r="G26" s="17">
        <v>1</v>
      </c>
      <c r="H26" s="17">
        <v>1</v>
      </c>
      <c r="I26" s="17">
        <v>0</v>
      </c>
      <c r="J26" s="17">
        <v>0</v>
      </c>
      <c r="K26" s="40">
        <f t="shared" si="0"/>
        <v>4</v>
      </c>
      <c r="L26" s="40">
        <v>4</v>
      </c>
      <c r="M26" s="40">
        <v>2</v>
      </c>
      <c r="N26" s="40">
        <v>1</v>
      </c>
      <c r="O26" s="40">
        <v>1</v>
      </c>
      <c r="P26" s="40">
        <v>0</v>
      </c>
      <c r="Q26" s="40">
        <v>0</v>
      </c>
      <c r="R26" s="40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1</v>
      </c>
      <c r="AE26" s="17">
        <v>1</v>
      </c>
      <c r="AF26" s="17">
        <v>0</v>
      </c>
      <c r="AG26" s="17">
        <v>0</v>
      </c>
      <c r="AH26" s="17">
        <v>0</v>
      </c>
      <c r="AI26" s="17">
        <v>0</v>
      </c>
    </row>
    <row r="27" spans="2:35" s="15" customFormat="1" ht="10.15" customHeight="1">
      <c r="B27" s="24"/>
      <c r="C27" s="22" t="s">
        <v>12</v>
      </c>
      <c r="D27" s="16"/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40">
        <f t="shared" si="0"/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</row>
    <row r="28" spans="2:35" s="18" customFormat="1" ht="10.15" customHeight="1">
      <c r="B28" s="63" t="s">
        <v>16</v>
      </c>
      <c r="C28" s="63"/>
      <c r="D28" s="19"/>
      <c r="E28" s="20">
        <v>1244</v>
      </c>
      <c r="F28" s="20">
        <v>1017</v>
      </c>
      <c r="G28" s="20">
        <v>52</v>
      </c>
      <c r="H28" s="20">
        <v>134</v>
      </c>
      <c r="I28" s="20">
        <v>41</v>
      </c>
      <c r="J28" s="20">
        <v>0</v>
      </c>
      <c r="K28" s="41">
        <f t="shared" si="0"/>
        <v>1239</v>
      </c>
      <c r="L28" s="41">
        <v>1068</v>
      </c>
      <c r="M28" s="41">
        <v>857</v>
      </c>
      <c r="N28" s="41">
        <v>52</v>
      </c>
      <c r="O28" s="41">
        <v>125</v>
      </c>
      <c r="P28" s="41">
        <v>34</v>
      </c>
      <c r="Q28" s="41">
        <v>0</v>
      </c>
      <c r="R28" s="41">
        <v>171</v>
      </c>
      <c r="S28" s="20">
        <v>159</v>
      </c>
      <c r="T28" s="20">
        <v>0</v>
      </c>
      <c r="U28" s="20">
        <v>5</v>
      </c>
      <c r="V28" s="20">
        <v>7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5</v>
      </c>
      <c r="AE28" s="20">
        <v>1</v>
      </c>
      <c r="AF28" s="20">
        <v>0</v>
      </c>
      <c r="AG28" s="20">
        <v>4</v>
      </c>
      <c r="AH28" s="20">
        <v>0</v>
      </c>
      <c r="AI28" s="20">
        <v>0</v>
      </c>
    </row>
    <row r="29" spans="2:35" s="15" customFormat="1" ht="10.15" customHeight="1">
      <c r="B29" s="24"/>
      <c r="C29" s="22" t="s">
        <v>10</v>
      </c>
      <c r="D29" s="16"/>
      <c r="E29" s="17">
        <v>1242</v>
      </c>
      <c r="F29" s="17">
        <v>1017</v>
      </c>
      <c r="G29" s="17">
        <v>52</v>
      </c>
      <c r="H29" s="17">
        <v>132</v>
      </c>
      <c r="I29" s="17">
        <v>41</v>
      </c>
      <c r="J29" s="17">
        <v>0</v>
      </c>
      <c r="K29" s="40">
        <f t="shared" si="0"/>
        <v>1238</v>
      </c>
      <c r="L29" s="40">
        <v>1067</v>
      </c>
      <c r="M29" s="40">
        <v>857</v>
      </c>
      <c r="N29" s="40">
        <v>52</v>
      </c>
      <c r="O29" s="40">
        <v>124</v>
      </c>
      <c r="P29" s="40">
        <v>34</v>
      </c>
      <c r="Q29" s="40">
        <v>0</v>
      </c>
      <c r="R29" s="40">
        <v>171</v>
      </c>
      <c r="S29" s="17">
        <v>159</v>
      </c>
      <c r="T29" s="17">
        <v>0</v>
      </c>
      <c r="U29" s="17">
        <v>5</v>
      </c>
      <c r="V29" s="17">
        <v>7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4</v>
      </c>
      <c r="AE29" s="17">
        <v>1</v>
      </c>
      <c r="AF29" s="17">
        <v>0</v>
      </c>
      <c r="AG29" s="17">
        <v>3</v>
      </c>
      <c r="AH29" s="17">
        <v>0</v>
      </c>
      <c r="AI29" s="17">
        <v>0</v>
      </c>
    </row>
    <row r="30" spans="2:35" s="15" customFormat="1" ht="10.15" customHeight="1">
      <c r="B30" s="24"/>
      <c r="C30" s="22" t="s">
        <v>11</v>
      </c>
      <c r="D30" s="16"/>
      <c r="E30" s="17">
        <v>2</v>
      </c>
      <c r="F30" s="17">
        <v>0</v>
      </c>
      <c r="G30" s="17">
        <v>0</v>
      </c>
      <c r="H30" s="17">
        <v>2</v>
      </c>
      <c r="I30" s="17">
        <v>0</v>
      </c>
      <c r="J30" s="17">
        <v>0</v>
      </c>
      <c r="K30" s="40">
        <f t="shared" si="0"/>
        <v>1</v>
      </c>
      <c r="L30" s="40">
        <v>1</v>
      </c>
      <c r="M30" s="40">
        <v>0</v>
      </c>
      <c r="N30" s="40">
        <v>0</v>
      </c>
      <c r="O30" s="40">
        <v>1</v>
      </c>
      <c r="P30" s="40">
        <v>0</v>
      </c>
      <c r="Q30" s="40">
        <v>0</v>
      </c>
      <c r="R30" s="40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1</v>
      </c>
      <c r="AE30" s="17">
        <v>0</v>
      </c>
      <c r="AF30" s="17">
        <v>0</v>
      </c>
      <c r="AG30" s="17">
        <v>1</v>
      </c>
      <c r="AH30" s="17">
        <v>0</v>
      </c>
      <c r="AI30" s="17">
        <v>0</v>
      </c>
    </row>
    <row r="31" spans="2:35" s="15" customFormat="1" ht="10.15" customHeight="1">
      <c r="B31" s="24"/>
      <c r="C31" s="22" t="s">
        <v>12</v>
      </c>
      <c r="D31" s="16"/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40">
        <f t="shared" si="0"/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</row>
    <row r="32" spans="2:35" s="18" customFormat="1" ht="10.15" customHeight="1">
      <c r="B32" s="63" t="s">
        <v>17</v>
      </c>
      <c r="C32" s="63"/>
      <c r="D32" s="19"/>
      <c r="E32" s="20">
        <v>2113</v>
      </c>
      <c r="F32" s="20">
        <v>1857</v>
      </c>
      <c r="G32" s="20">
        <v>132</v>
      </c>
      <c r="H32" s="20">
        <v>36</v>
      </c>
      <c r="I32" s="20">
        <v>88</v>
      </c>
      <c r="J32" s="20">
        <v>0</v>
      </c>
      <c r="K32" s="41">
        <f t="shared" si="0"/>
        <v>2109</v>
      </c>
      <c r="L32" s="41">
        <v>1915</v>
      </c>
      <c r="M32" s="41">
        <v>1673</v>
      </c>
      <c r="N32" s="41">
        <v>132</v>
      </c>
      <c r="O32" s="41">
        <v>34</v>
      </c>
      <c r="P32" s="41">
        <v>76</v>
      </c>
      <c r="Q32" s="41">
        <v>0</v>
      </c>
      <c r="R32" s="41">
        <v>194</v>
      </c>
      <c r="S32" s="20">
        <v>182</v>
      </c>
      <c r="T32" s="20">
        <v>0</v>
      </c>
      <c r="U32" s="20">
        <v>1</v>
      </c>
      <c r="V32" s="20">
        <v>11</v>
      </c>
      <c r="W32" s="20">
        <v>0</v>
      </c>
      <c r="X32" s="20">
        <v>3</v>
      </c>
      <c r="Y32" s="20">
        <v>2</v>
      </c>
      <c r="Z32" s="20">
        <v>0</v>
      </c>
      <c r="AA32" s="20">
        <v>0</v>
      </c>
      <c r="AB32" s="20">
        <v>1</v>
      </c>
      <c r="AC32" s="20">
        <v>0</v>
      </c>
      <c r="AD32" s="20">
        <v>1</v>
      </c>
      <c r="AE32" s="20">
        <v>0</v>
      </c>
      <c r="AF32" s="20">
        <v>0</v>
      </c>
      <c r="AG32" s="20">
        <v>1</v>
      </c>
      <c r="AH32" s="20">
        <v>0</v>
      </c>
      <c r="AI32" s="20">
        <v>0</v>
      </c>
    </row>
    <row r="33" spans="1:35" s="15" customFormat="1" ht="10.15" customHeight="1">
      <c r="B33" s="24"/>
      <c r="C33" s="22" t="s">
        <v>10</v>
      </c>
      <c r="D33" s="16"/>
      <c r="E33" s="17">
        <v>2113</v>
      </c>
      <c r="F33" s="17">
        <v>1857</v>
      </c>
      <c r="G33" s="17">
        <v>132</v>
      </c>
      <c r="H33" s="17">
        <v>36</v>
      </c>
      <c r="I33" s="17">
        <v>88</v>
      </c>
      <c r="J33" s="17">
        <v>0</v>
      </c>
      <c r="K33" s="40">
        <f t="shared" si="0"/>
        <v>2109</v>
      </c>
      <c r="L33" s="40">
        <v>1915</v>
      </c>
      <c r="M33" s="40">
        <v>1673</v>
      </c>
      <c r="N33" s="40">
        <v>132</v>
      </c>
      <c r="O33" s="40">
        <v>34</v>
      </c>
      <c r="P33" s="40">
        <v>76</v>
      </c>
      <c r="Q33" s="40">
        <v>0</v>
      </c>
      <c r="R33" s="40">
        <v>194</v>
      </c>
      <c r="S33" s="17">
        <v>182</v>
      </c>
      <c r="T33" s="17">
        <v>0</v>
      </c>
      <c r="U33" s="17">
        <v>1</v>
      </c>
      <c r="V33" s="17">
        <v>11</v>
      </c>
      <c r="W33" s="17">
        <v>0</v>
      </c>
      <c r="X33" s="17">
        <v>3</v>
      </c>
      <c r="Y33" s="17">
        <v>2</v>
      </c>
      <c r="Z33" s="17">
        <v>0</v>
      </c>
      <c r="AA33" s="17">
        <v>0</v>
      </c>
      <c r="AB33" s="17">
        <v>1</v>
      </c>
      <c r="AC33" s="17">
        <v>0</v>
      </c>
      <c r="AD33" s="17">
        <v>1</v>
      </c>
      <c r="AE33" s="17">
        <v>0</v>
      </c>
      <c r="AF33" s="17">
        <v>0</v>
      </c>
      <c r="AG33" s="17">
        <v>1</v>
      </c>
      <c r="AH33" s="17">
        <v>0</v>
      </c>
      <c r="AI33" s="17">
        <v>0</v>
      </c>
    </row>
    <row r="34" spans="1:35" s="15" customFormat="1" ht="10.15" customHeight="1">
      <c r="B34" s="24"/>
      <c r="C34" s="22" t="s">
        <v>11</v>
      </c>
      <c r="D34" s="16"/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40">
        <f t="shared" si="0"/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</row>
    <row r="35" spans="1:35" s="15" customFormat="1" ht="10.15" customHeight="1">
      <c r="B35" s="24"/>
      <c r="C35" s="22" t="s">
        <v>12</v>
      </c>
      <c r="D35" s="16"/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40">
        <f t="shared" si="0"/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</row>
    <row r="36" spans="1:35" s="18" customFormat="1" ht="10.15" customHeight="1">
      <c r="B36" s="63" t="s">
        <v>18</v>
      </c>
      <c r="C36" s="63"/>
      <c r="D36" s="19"/>
      <c r="E36" s="20">
        <v>1964</v>
      </c>
      <c r="F36" s="20">
        <v>1703</v>
      </c>
      <c r="G36" s="20">
        <v>74</v>
      </c>
      <c r="H36" s="20">
        <v>91</v>
      </c>
      <c r="I36" s="20">
        <v>96</v>
      </c>
      <c r="J36" s="20">
        <v>0</v>
      </c>
      <c r="K36" s="41">
        <f t="shared" si="0"/>
        <v>1951</v>
      </c>
      <c r="L36" s="41">
        <v>1842</v>
      </c>
      <c r="M36" s="41">
        <v>1598</v>
      </c>
      <c r="N36" s="41">
        <v>74</v>
      </c>
      <c r="O36" s="41">
        <v>81</v>
      </c>
      <c r="P36" s="41">
        <v>89</v>
      </c>
      <c r="Q36" s="41">
        <v>0</v>
      </c>
      <c r="R36" s="41">
        <v>109</v>
      </c>
      <c r="S36" s="20">
        <v>102</v>
      </c>
      <c r="T36" s="20">
        <v>0</v>
      </c>
      <c r="U36" s="20">
        <v>0</v>
      </c>
      <c r="V36" s="20">
        <v>7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13</v>
      </c>
      <c r="AE36" s="20">
        <v>3</v>
      </c>
      <c r="AF36" s="20">
        <v>0</v>
      </c>
      <c r="AG36" s="20">
        <v>10</v>
      </c>
      <c r="AH36" s="20">
        <v>0</v>
      </c>
      <c r="AI36" s="20">
        <v>0</v>
      </c>
    </row>
    <row r="37" spans="1:35" s="15" customFormat="1" ht="10.15" customHeight="1">
      <c r="B37" s="24"/>
      <c r="C37" s="22" t="s">
        <v>10</v>
      </c>
      <c r="D37" s="16"/>
      <c r="E37" s="17">
        <v>1964</v>
      </c>
      <c r="F37" s="17">
        <v>1703</v>
      </c>
      <c r="G37" s="17">
        <v>74</v>
      </c>
      <c r="H37" s="17">
        <v>91</v>
      </c>
      <c r="I37" s="17">
        <v>96</v>
      </c>
      <c r="J37" s="17">
        <v>0</v>
      </c>
      <c r="K37" s="40">
        <f t="shared" si="0"/>
        <v>1951</v>
      </c>
      <c r="L37" s="40">
        <v>1842</v>
      </c>
      <c r="M37" s="40">
        <v>1598</v>
      </c>
      <c r="N37" s="40">
        <v>74</v>
      </c>
      <c r="O37" s="40">
        <v>81</v>
      </c>
      <c r="P37" s="40">
        <v>89</v>
      </c>
      <c r="Q37" s="40">
        <v>0</v>
      </c>
      <c r="R37" s="40">
        <v>109</v>
      </c>
      <c r="S37" s="17">
        <v>102</v>
      </c>
      <c r="T37" s="17">
        <v>0</v>
      </c>
      <c r="U37" s="17">
        <v>0</v>
      </c>
      <c r="V37" s="17">
        <v>7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13</v>
      </c>
      <c r="AE37" s="17">
        <v>3</v>
      </c>
      <c r="AF37" s="17">
        <v>0</v>
      </c>
      <c r="AG37" s="17">
        <v>10</v>
      </c>
      <c r="AH37" s="17">
        <v>0</v>
      </c>
      <c r="AI37" s="17">
        <v>0</v>
      </c>
    </row>
    <row r="38" spans="1:35" s="15" customFormat="1" ht="10.15" customHeight="1">
      <c r="B38" s="24"/>
      <c r="C38" s="22" t="s">
        <v>11</v>
      </c>
      <c r="D38" s="16"/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40">
        <f t="shared" si="0"/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</row>
    <row r="39" spans="1:35" s="15" customFormat="1" ht="10.15" customHeight="1">
      <c r="B39" s="24"/>
      <c r="C39" s="22" t="s">
        <v>12</v>
      </c>
      <c r="D39" s="16"/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40">
        <f t="shared" si="0"/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</row>
    <row r="40" spans="1:35" s="18" customFormat="1" ht="10.15" customHeight="1">
      <c r="B40" s="63" t="s">
        <v>19</v>
      </c>
      <c r="C40" s="63"/>
      <c r="D40" s="19"/>
      <c r="E40" s="20">
        <v>652</v>
      </c>
      <c r="F40" s="20">
        <v>559</v>
      </c>
      <c r="G40" s="20">
        <v>29</v>
      </c>
      <c r="H40" s="20">
        <v>34</v>
      </c>
      <c r="I40" s="20">
        <v>30</v>
      </c>
      <c r="J40" s="20">
        <v>0</v>
      </c>
      <c r="K40" s="41">
        <f t="shared" si="0"/>
        <v>649</v>
      </c>
      <c r="L40" s="41">
        <v>619</v>
      </c>
      <c r="M40" s="41">
        <v>528</v>
      </c>
      <c r="N40" s="41">
        <v>29</v>
      </c>
      <c r="O40" s="41">
        <v>32</v>
      </c>
      <c r="P40" s="41">
        <v>30</v>
      </c>
      <c r="Q40" s="41">
        <v>0</v>
      </c>
      <c r="R40" s="41">
        <v>30</v>
      </c>
      <c r="S40" s="20">
        <v>30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3</v>
      </c>
      <c r="AE40" s="20">
        <v>1</v>
      </c>
      <c r="AF40" s="20">
        <v>0</v>
      </c>
      <c r="AG40" s="20">
        <v>2</v>
      </c>
      <c r="AH40" s="20">
        <v>0</v>
      </c>
      <c r="AI40" s="20">
        <v>0</v>
      </c>
    </row>
    <row r="41" spans="1:35" s="15" customFormat="1" ht="10.15" customHeight="1">
      <c r="B41" s="24"/>
      <c r="C41" s="22" t="s">
        <v>10</v>
      </c>
      <c r="D41" s="16"/>
      <c r="E41" s="17">
        <v>651</v>
      </c>
      <c r="F41" s="17">
        <v>558</v>
      </c>
      <c r="G41" s="17">
        <v>29</v>
      </c>
      <c r="H41" s="17">
        <v>34</v>
      </c>
      <c r="I41" s="17">
        <v>30</v>
      </c>
      <c r="J41" s="17">
        <v>0</v>
      </c>
      <c r="K41" s="40">
        <f t="shared" si="0"/>
        <v>649</v>
      </c>
      <c r="L41" s="40">
        <v>619</v>
      </c>
      <c r="M41" s="40">
        <v>528</v>
      </c>
      <c r="N41" s="40">
        <v>29</v>
      </c>
      <c r="O41" s="40">
        <v>32</v>
      </c>
      <c r="P41" s="40">
        <v>30</v>
      </c>
      <c r="Q41" s="40">
        <v>0</v>
      </c>
      <c r="R41" s="40">
        <v>30</v>
      </c>
      <c r="S41" s="17">
        <v>30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2</v>
      </c>
      <c r="AE41" s="17">
        <v>0</v>
      </c>
      <c r="AF41" s="17">
        <v>0</v>
      </c>
      <c r="AG41" s="17">
        <v>2</v>
      </c>
      <c r="AH41" s="17">
        <v>0</v>
      </c>
      <c r="AI41" s="17">
        <v>0</v>
      </c>
    </row>
    <row r="42" spans="1:35" s="15" customFormat="1" ht="10.15" customHeight="1">
      <c r="B42" s="24"/>
      <c r="C42" s="22" t="s">
        <v>11</v>
      </c>
      <c r="D42" s="16"/>
      <c r="E42" s="17">
        <v>1</v>
      </c>
      <c r="F42" s="17">
        <v>1</v>
      </c>
      <c r="G42" s="17">
        <v>0</v>
      </c>
      <c r="H42" s="17">
        <v>0</v>
      </c>
      <c r="I42" s="17">
        <v>0</v>
      </c>
      <c r="J42" s="17">
        <v>0</v>
      </c>
      <c r="K42" s="40">
        <f t="shared" si="0"/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1</v>
      </c>
      <c r="AE42" s="17">
        <v>1</v>
      </c>
      <c r="AF42" s="17">
        <v>0</v>
      </c>
      <c r="AG42" s="17">
        <v>0</v>
      </c>
      <c r="AH42" s="17">
        <v>0</v>
      </c>
      <c r="AI42" s="17">
        <v>0</v>
      </c>
    </row>
    <row r="43" spans="1:35" s="15" customFormat="1" ht="10.15" customHeight="1">
      <c r="B43" s="24"/>
      <c r="C43" s="22" t="s">
        <v>12</v>
      </c>
      <c r="D43" s="16"/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40">
        <f t="shared" si="0"/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</row>
    <row r="44" spans="1:35" s="18" customFormat="1" ht="10.15" customHeight="1">
      <c r="B44" s="63" t="s">
        <v>20</v>
      </c>
      <c r="C44" s="63"/>
      <c r="D44" s="19"/>
      <c r="E44" s="20">
        <v>1639</v>
      </c>
      <c r="F44" s="20">
        <v>1448</v>
      </c>
      <c r="G44" s="20">
        <v>41</v>
      </c>
      <c r="H44" s="20">
        <v>60</v>
      </c>
      <c r="I44" s="20">
        <v>90</v>
      </c>
      <c r="J44" s="20">
        <v>0</v>
      </c>
      <c r="K44" s="41">
        <f t="shared" si="0"/>
        <v>1637</v>
      </c>
      <c r="L44" s="41">
        <v>1540</v>
      </c>
      <c r="M44" s="41">
        <v>1357</v>
      </c>
      <c r="N44" s="41">
        <v>41</v>
      </c>
      <c r="O44" s="41">
        <v>59</v>
      </c>
      <c r="P44" s="41">
        <v>83</v>
      </c>
      <c r="Q44" s="41">
        <v>0</v>
      </c>
      <c r="R44" s="41">
        <v>97</v>
      </c>
      <c r="S44" s="20">
        <v>90</v>
      </c>
      <c r="T44" s="20">
        <v>0</v>
      </c>
      <c r="U44" s="20">
        <v>0</v>
      </c>
      <c r="V44" s="20">
        <v>7</v>
      </c>
      <c r="W44" s="20">
        <v>0</v>
      </c>
      <c r="X44" s="20">
        <v>1</v>
      </c>
      <c r="Y44" s="20">
        <v>1</v>
      </c>
      <c r="Z44" s="20">
        <v>0</v>
      </c>
      <c r="AA44" s="20">
        <v>0</v>
      </c>
      <c r="AB44" s="20">
        <v>0</v>
      </c>
      <c r="AC44" s="20">
        <v>0</v>
      </c>
      <c r="AD44" s="20">
        <v>1</v>
      </c>
      <c r="AE44" s="20">
        <v>0</v>
      </c>
      <c r="AF44" s="20">
        <v>0</v>
      </c>
      <c r="AG44" s="20">
        <v>1</v>
      </c>
      <c r="AH44" s="20">
        <v>0</v>
      </c>
      <c r="AI44" s="20">
        <v>0</v>
      </c>
    </row>
    <row r="45" spans="1:35" s="15" customFormat="1" ht="10.15" customHeight="1">
      <c r="B45" s="24"/>
      <c r="C45" s="22" t="s">
        <v>10</v>
      </c>
      <c r="D45" s="16"/>
      <c r="E45" s="17">
        <v>1638</v>
      </c>
      <c r="F45" s="17">
        <v>1447</v>
      </c>
      <c r="G45" s="17">
        <v>41</v>
      </c>
      <c r="H45" s="17">
        <v>60</v>
      </c>
      <c r="I45" s="17">
        <v>90</v>
      </c>
      <c r="J45" s="17">
        <v>0</v>
      </c>
      <c r="K45" s="40">
        <f t="shared" si="0"/>
        <v>1636</v>
      </c>
      <c r="L45" s="40">
        <v>1539</v>
      </c>
      <c r="M45" s="40">
        <v>1356</v>
      </c>
      <c r="N45" s="40">
        <v>41</v>
      </c>
      <c r="O45" s="40">
        <v>59</v>
      </c>
      <c r="P45" s="40">
        <v>83</v>
      </c>
      <c r="Q45" s="40">
        <v>0</v>
      </c>
      <c r="R45" s="40">
        <v>97</v>
      </c>
      <c r="S45" s="17">
        <v>90</v>
      </c>
      <c r="T45" s="17">
        <v>0</v>
      </c>
      <c r="U45" s="17">
        <v>0</v>
      </c>
      <c r="V45" s="17">
        <v>7</v>
      </c>
      <c r="W45" s="17">
        <v>0</v>
      </c>
      <c r="X45" s="17">
        <v>1</v>
      </c>
      <c r="Y45" s="17">
        <v>1</v>
      </c>
      <c r="Z45" s="17">
        <v>0</v>
      </c>
      <c r="AA45" s="17">
        <v>0</v>
      </c>
      <c r="AB45" s="17">
        <v>0</v>
      </c>
      <c r="AC45" s="17">
        <v>0</v>
      </c>
      <c r="AD45" s="17">
        <v>1</v>
      </c>
      <c r="AE45" s="17">
        <v>0</v>
      </c>
      <c r="AF45" s="17">
        <v>0</v>
      </c>
      <c r="AG45" s="17">
        <v>1</v>
      </c>
      <c r="AH45" s="17">
        <v>0</v>
      </c>
      <c r="AI45" s="17">
        <v>0</v>
      </c>
    </row>
    <row r="46" spans="1:35" s="15" customFormat="1" ht="10.15" customHeight="1">
      <c r="B46" s="24"/>
      <c r="C46" s="22" t="s">
        <v>11</v>
      </c>
      <c r="D46" s="16"/>
      <c r="E46" s="17">
        <v>1</v>
      </c>
      <c r="F46" s="17">
        <v>1</v>
      </c>
      <c r="G46" s="17">
        <v>0</v>
      </c>
      <c r="H46" s="17">
        <v>0</v>
      </c>
      <c r="I46" s="17">
        <v>0</v>
      </c>
      <c r="J46" s="17">
        <v>0</v>
      </c>
      <c r="K46" s="40">
        <f t="shared" si="0"/>
        <v>1</v>
      </c>
      <c r="L46" s="40">
        <v>1</v>
      </c>
      <c r="M46" s="40">
        <v>1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</row>
    <row r="47" spans="1:35" s="15" customFormat="1" ht="10.15" customHeight="1">
      <c r="B47" s="24"/>
      <c r="C47" s="22" t="s">
        <v>12</v>
      </c>
      <c r="D47" s="16"/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40">
        <f t="shared" si="0"/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</row>
    <row r="48" spans="1:35" s="9" customFormat="1" ht="5.0999999999999996" customHeight="1">
      <c r="A48" s="13"/>
      <c r="B48" s="13"/>
      <c r="C48" s="13"/>
      <c r="D48" s="14"/>
      <c r="E48" s="25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</row>
    <row r="49"/>
    <row r="50"/>
    <row r="51"/>
  </sheetData>
  <mergeCells count="22">
    <mergeCell ref="B40:C40"/>
    <mergeCell ref="A1:U1"/>
    <mergeCell ref="V1:AI1"/>
    <mergeCell ref="A2:AI2"/>
    <mergeCell ref="B5:C7"/>
    <mergeCell ref="B44:C44"/>
    <mergeCell ref="B10:C10"/>
    <mergeCell ref="B12:C12"/>
    <mergeCell ref="B28:C28"/>
    <mergeCell ref="B32:C32"/>
    <mergeCell ref="B9:C9"/>
    <mergeCell ref="B16:C16"/>
    <mergeCell ref="B20:C20"/>
    <mergeCell ref="B24:C24"/>
    <mergeCell ref="B36:C36"/>
    <mergeCell ref="E5:J6"/>
    <mergeCell ref="X5:AC6"/>
    <mergeCell ref="AD5:AI6"/>
    <mergeCell ref="R6:W6"/>
    <mergeCell ref="K5:W5"/>
    <mergeCell ref="K6:K7"/>
    <mergeCell ref="L6:Q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2016-03-17T05:56:57Z</cp:lastPrinted>
  <dcterms:created xsi:type="dcterms:W3CDTF">2011-11-22T08:09:01Z</dcterms:created>
  <dcterms:modified xsi:type="dcterms:W3CDTF">2019-09-04T08:01:57Z</dcterms:modified>
  <cp:category/>
</cp:coreProperties>
</file>