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４０表" sheetId="2" r:id="rId1"/>
  </sheets>
  <externalReferences>
    <externalReference r:id="rId2"/>
  </externalReferences>
  <definedNames>
    <definedName name="_xlnm._FilterDatabase" localSheetId="0" hidden="1">第４０表!$A$2:$I$54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3" i="2" l="1"/>
  <c r="I52" i="2"/>
  <c r="H52" i="2"/>
  <c r="G52" i="2"/>
  <c r="F52" i="2"/>
  <c r="E52" i="2"/>
  <c r="D52" i="2"/>
  <c r="C52" i="2"/>
  <c r="B52" i="2"/>
  <c r="I51" i="2"/>
  <c r="H51" i="2"/>
  <c r="G51" i="2"/>
  <c r="F51" i="2"/>
  <c r="E51" i="2"/>
  <c r="D51" i="2"/>
  <c r="C51" i="2"/>
  <c r="B51" i="2"/>
  <c r="I50" i="2"/>
  <c r="H50" i="2"/>
  <c r="G50" i="2"/>
  <c r="F50" i="2"/>
  <c r="E50" i="2"/>
  <c r="D50" i="2"/>
  <c r="C50" i="2"/>
  <c r="B50" i="2"/>
  <c r="I49" i="2"/>
  <c r="H49" i="2"/>
  <c r="G49" i="2"/>
  <c r="F49" i="2"/>
  <c r="E49" i="2"/>
  <c r="D49" i="2"/>
  <c r="C49" i="2"/>
  <c r="B49" i="2"/>
  <c r="I48" i="2"/>
  <c r="H48" i="2"/>
  <c r="G48" i="2"/>
  <c r="F48" i="2"/>
  <c r="E48" i="2"/>
  <c r="D48" i="2"/>
  <c r="C48" i="2"/>
  <c r="B48" i="2"/>
  <c r="I47" i="2"/>
  <c r="H47" i="2"/>
  <c r="G47" i="2"/>
  <c r="F47" i="2"/>
  <c r="E47" i="2"/>
  <c r="D47" i="2"/>
  <c r="C47" i="2"/>
  <c r="B47" i="2"/>
  <c r="I46" i="2"/>
  <c r="H46" i="2"/>
  <c r="G46" i="2"/>
  <c r="F46" i="2"/>
  <c r="E46" i="2"/>
  <c r="D46" i="2"/>
  <c r="C46" i="2"/>
  <c r="B46" i="2"/>
  <c r="I45" i="2"/>
  <c r="H45" i="2"/>
  <c r="G45" i="2"/>
  <c r="F45" i="2"/>
  <c r="E45" i="2"/>
  <c r="D45" i="2"/>
  <c r="C45" i="2"/>
  <c r="B45" i="2"/>
  <c r="I44" i="2"/>
  <c r="H44" i="2"/>
  <c r="G44" i="2"/>
  <c r="F44" i="2"/>
  <c r="E44" i="2"/>
  <c r="D44" i="2"/>
  <c r="C44" i="2"/>
  <c r="B44" i="2"/>
  <c r="I43" i="2"/>
  <c r="H43" i="2"/>
  <c r="G43" i="2"/>
  <c r="F43" i="2"/>
  <c r="E43" i="2"/>
  <c r="D43" i="2"/>
  <c r="C43" i="2"/>
  <c r="B43" i="2"/>
  <c r="I42" i="2"/>
  <c r="H42" i="2"/>
  <c r="G42" i="2"/>
  <c r="F42" i="2"/>
  <c r="E42" i="2"/>
  <c r="D42" i="2"/>
  <c r="C42" i="2"/>
  <c r="B42" i="2"/>
  <c r="I41" i="2"/>
  <c r="H41" i="2"/>
  <c r="G41" i="2"/>
  <c r="F41" i="2"/>
  <c r="E41" i="2"/>
  <c r="D41" i="2"/>
  <c r="C41" i="2"/>
  <c r="B41" i="2"/>
  <c r="I40" i="2"/>
  <c r="H40" i="2"/>
  <c r="G40" i="2"/>
  <c r="F40" i="2"/>
  <c r="E40" i="2"/>
  <c r="D40" i="2"/>
  <c r="C40" i="2"/>
  <c r="B40" i="2"/>
  <c r="I39" i="2"/>
  <c r="H39" i="2"/>
  <c r="G39" i="2"/>
  <c r="F39" i="2"/>
  <c r="E39" i="2"/>
  <c r="D39" i="2"/>
  <c r="C39" i="2"/>
  <c r="B39" i="2"/>
  <c r="I38" i="2"/>
  <c r="H38" i="2"/>
  <c r="G38" i="2"/>
  <c r="F38" i="2"/>
  <c r="E38" i="2"/>
  <c r="D38" i="2"/>
  <c r="C38" i="2"/>
  <c r="B38" i="2"/>
  <c r="I37" i="2"/>
  <c r="H37" i="2"/>
  <c r="G37" i="2"/>
  <c r="F37" i="2"/>
  <c r="E37" i="2"/>
  <c r="D37" i="2"/>
  <c r="C37" i="2"/>
  <c r="B37" i="2"/>
  <c r="I36" i="2"/>
  <c r="H36" i="2"/>
  <c r="G36" i="2"/>
  <c r="F36" i="2"/>
  <c r="E36" i="2"/>
  <c r="D36" i="2"/>
  <c r="C36" i="2"/>
  <c r="B36" i="2"/>
  <c r="I35" i="2"/>
  <c r="H35" i="2"/>
  <c r="G35" i="2"/>
  <c r="F35" i="2"/>
  <c r="E35" i="2"/>
  <c r="D35" i="2"/>
  <c r="C35" i="2"/>
  <c r="B35" i="2"/>
  <c r="I34" i="2"/>
  <c r="H34" i="2"/>
  <c r="G34" i="2"/>
  <c r="F34" i="2"/>
  <c r="E34" i="2"/>
  <c r="D34" i="2"/>
  <c r="C34" i="2"/>
  <c r="B34" i="2"/>
  <c r="I33" i="2"/>
  <c r="H33" i="2"/>
  <c r="G33" i="2"/>
  <c r="F33" i="2"/>
  <c r="E33" i="2"/>
  <c r="D33" i="2"/>
  <c r="C33" i="2"/>
  <c r="B33" i="2"/>
  <c r="I32" i="2"/>
  <c r="H32" i="2"/>
  <c r="G32" i="2"/>
  <c r="F32" i="2"/>
  <c r="E32" i="2"/>
  <c r="D32" i="2"/>
  <c r="C32" i="2"/>
  <c r="B32" i="2"/>
  <c r="I31" i="2"/>
  <c r="H31" i="2"/>
  <c r="G31" i="2"/>
  <c r="F31" i="2"/>
  <c r="E31" i="2"/>
  <c r="D31" i="2"/>
  <c r="C31" i="2"/>
  <c r="B31" i="2"/>
  <c r="I30" i="2"/>
  <c r="H30" i="2"/>
  <c r="G30" i="2"/>
  <c r="F30" i="2"/>
  <c r="E30" i="2"/>
  <c r="D30" i="2"/>
  <c r="C30" i="2"/>
  <c r="B30" i="2"/>
  <c r="I29" i="2"/>
  <c r="H29" i="2"/>
  <c r="G29" i="2"/>
  <c r="F29" i="2"/>
  <c r="E29" i="2"/>
  <c r="D29" i="2"/>
  <c r="C29" i="2"/>
  <c r="B29" i="2"/>
  <c r="I28" i="2"/>
  <c r="H28" i="2"/>
  <c r="G28" i="2"/>
  <c r="F28" i="2"/>
  <c r="E28" i="2"/>
  <c r="D28" i="2"/>
  <c r="C28" i="2"/>
  <c r="B28" i="2"/>
  <c r="I27" i="2"/>
  <c r="H27" i="2"/>
  <c r="G27" i="2"/>
  <c r="F27" i="2"/>
  <c r="E27" i="2"/>
  <c r="D27" i="2"/>
  <c r="C27" i="2"/>
  <c r="B27" i="2"/>
  <c r="I26" i="2"/>
  <c r="H26" i="2"/>
  <c r="G26" i="2"/>
  <c r="F26" i="2"/>
  <c r="E26" i="2"/>
  <c r="D26" i="2"/>
  <c r="C26" i="2"/>
  <c r="B26" i="2"/>
  <c r="I25" i="2"/>
  <c r="H25" i="2"/>
  <c r="G25" i="2"/>
  <c r="F25" i="2"/>
  <c r="E25" i="2"/>
  <c r="D25" i="2"/>
  <c r="C25" i="2"/>
  <c r="B25" i="2"/>
  <c r="I24" i="2"/>
  <c r="H24" i="2"/>
  <c r="G24" i="2"/>
  <c r="F24" i="2"/>
  <c r="E24" i="2"/>
  <c r="D24" i="2"/>
  <c r="C24" i="2"/>
  <c r="B24" i="2"/>
  <c r="I23" i="2"/>
  <c r="H23" i="2"/>
  <c r="G23" i="2"/>
  <c r="F23" i="2"/>
  <c r="E23" i="2"/>
  <c r="D23" i="2"/>
  <c r="C23" i="2"/>
  <c r="B23" i="2"/>
  <c r="I22" i="2"/>
  <c r="H22" i="2"/>
  <c r="G22" i="2"/>
  <c r="F22" i="2"/>
  <c r="E22" i="2"/>
  <c r="D22" i="2"/>
  <c r="C22" i="2"/>
  <c r="B22" i="2"/>
  <c r="I21" i="2"/>
  <c r="H21" i="2"/>
  <c r="G21" i="2"/>
  <c r="F21" i="2"/>
  <c r="E21" i="2"/>
  <c r="D21" i="2"/>
  <c r="C21" i="2"/>
  <c r="B21" i="2"/>
  <c r="I20" i="2"/>
  <c r="H20" i="2"/>
  <c r="G20" i="2"/>
  <c r="F20" i="2"/>
  <c r="E20" i="2"/>
  <c r="D20" i="2"/>
  <c r="C20" i="2"/>
  <c r="B20" i="2"/>
  <c r="I19" i="2"/>
  <c r="H19" i="2"/>
  <c r="G19" i="2"/>
  <c r="F19" i="2"/>
  <c r="E19" i="2"/>
  <c r="D19" i="2"/>
  <c r="C19" i="2"/>
  <c r="B19" i="2"/>
  <c r="I18" i="2"/>
  <c r="H18" i="2"/>
  <c r="G18" i="2"/>
  <c r="F18" i="2"/>
  <c r="E18" i="2"/>
  <c r="D18" i="2"/>
  <c r="C18" i="2"/>
  <c r="B18" i="2"/>
  <c r="I17" i="2"/>
  <c r="H17" i="2"/>
  <c r="G17" i="2"/>
  <c r="F17" i="2"/>
  <c r="E17" i="2"/>
  <c r="D17" i="2"/>
  <c r="C17" i="2"/>
  <c r="B17" i="2"/>
  <c r="I16" i="2"/>
  <c r="H16" i="2"/>
  <c r="G16" i="2"/>
  <c r="F16" i="2"/>
  <c r="E16" i="2"/>
  <c r="D16" i="2"/>
  <c r="C16" i="2"/>
  <c r="B16" i="2"/>
  <c r="I15" i="2"/>
  <c r="H15" i="2"/>
  <c r="G15" i="2"/>
  <c r="F15" i="2"/>
  <c r="E15" i="2"/>
  <c r="D15" i="2"/>
  <c r="C15" i="2"/>
  <c r="B15" i="2"/>
  <c r="I14" i="2"/>
  <c r="H14" i="2"/>
  <c r="G14" i="2"/>
  <c r="F14" i="2"/>
  <c r="E14" i="2"/>
  <c r="D14" i="2"/>
  <c r="C14" i="2"/>
  <c r="B14" i="2"/>
  <c r="I13" i="2"/>
  <c r="H13" i="2"/>
  <c r="G13" i="2"/>
  <c r="F13" i="2"/>
  <c r="E13" i="2"/>
  <c r="D13" i="2"/>
  <c r="C13" i="2"/>
  <c r="B13" i="2"/>
  <c r="I12" i="2"/>
  <c r="H12" i="2"/>
  <c r="G12" i="2"/>
  <c r="F12" i="2"/>
  <c r="E12" i="2"/>
  <c r="D12" i="2"/>
  <c r="C12" i="2"/>
  <c r="B12" i="2"/>
  <c r="I11" i="2"/>
  <c r="H11" i="2"/>
  <c r="G11" i="2"/>
  <c r="F11" i="2"/>
  <c r="E11" i="2"/>
  <c r="D11" i="2"/>
  <c r="C11" i="2"/>
  <c r="B11" i="2"/>
  <c r="I10" i="2"/>
  <c r="H10" i="2"/>
  <c r="G10" i="2"/>
  <c r="F10" i="2"/>
  <c r="E10" i="2"/>
  <c r="D10" i="2"/>
  <c r="C10" i="2"/>
  <c r="B10" i="2"/>
  <c r="I9" i="2"/>
  <c r="H9" i="2"/>
  <c r="G9" i="2"/>
  <c r="F9" i="2"/>
  <c r="E9" i="2"/>
  <c r="D9" i="2"/>
  <c r="C9" i="2"/>
  <c r="B9" i="2"/>
  <c r="I8" i="2"/>
  <c r="H8" i="2"/>
  <c r="G8" i="2"/>
  <c r="F8" i="2"/>
  <c r="E8" i="2"/>
  <c r="D8" i="2"/>
  <c r="C8" i="2"/>
  <c r="B8" i="2"/>
  <c r="I7" i="2"/>
  <c r="H7" i="2"/>
  <c r="G7" i="2"/>
  <c r="F7" i="2"/>
  <c r="E7" i="2"/>
  <c r="D7" i="2"/>
  <c r="C7" i="2"/>
  <c r="B7" i="2"/>
  <c r="I6" i="2"/>
  <c r="H6" i="2"/>
  <c r="G6" i="2"/>
  <c r="F6" i="2"/>
  <c r="E6" i="2"/>
  <c r="D6" i="2"/>
  <c r="C6" i="2"/>
</calcChain>
</file>

<file path=xl/sharedStrings.xml><?xml version="1.0" encoding="utf-8"?>
<sst xmlns="http://schemas.openxmlformats.org/spreadsheetml/2006/main" count="25" uniqueCount="13">
  <si>
    <t>第40表 都道府県別医療機器生産金額</t>
    <rPh sb="12" eb="14">
      <t>キキ</t>
    </rPh>
    <rPh sb="14" eb="16">
      <t>セイサン</t>
    </rPh>
    <phoneticPr fontId="4"/>
  </si>
  <si>
    <t>都道府県名</t>
  </si>
  <si>
    <t>生  産  金  額</t>
    <phoneticPr fontId="4"/>
  </si>
  <si>
    <t>対  前  年  増  減</t>
    <phoneticPr fontId="4"/>
  </si>
  <si>
    <t>構  成  割  合</t>
    <phoneticPr fontId="4"/>
  </si>
  <si>
    <t>30年</t>
    <rPh sb="2" eb="3">
      <t>ネン</t>
    </rPh>
    <phoneticPr fontId="4"/>
  </si>
  <si>
    <t>29年</t>
    <rPh sb="2" eb="3">
      <t>ネン</t>
    </rPh>
    <phoneticPr fontId="4"/>
  </si>
  <si>
    <t>増減額</t>
  </si>
  <si>
    <t>比率</t>
    <rPh sb="1" eb="2">
      <t>リツ</t>
    </rPh>
    <phoneticPr fontId="4"/>
  </si>
  <si>
    <t>百万円</t>
  </si>
  <si>
    <t>％</t>
  </si>
  <si>
    <t>全　　　    国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</si>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</sst>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#,##0_ "/>
    <numFmt numFmtId="178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38" fontId="2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/>
    <xf numFmtId="0" fontId="7" fillId="0" borderId="5" xfId="1" applyFont="1" applyBorder="1" applyAlignment="1">
      <alignment horizontal="center" vertical="center"/>
    </xf>
    <xf numFmtId="38" fontId="7" fillId="0" borderId="8" xfId="3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center" vertical="center"/>
    </xf>
    <xf numFmtId="0" fontId="7" fillId="0" borderId="9" xfId="1" applyFont="1" applyBorder="1"/>
    <xf numFmtId="0" fontId="7" fillId="0" borderId="10" xfId="1" applyFont="1" applyBorder="1"/>
    <xf numFmtId="0" fontId="7" fillId="0" borderId="11" xfId="1" applyFont="1" applyFill="1" applyBorder="1" applyAlignment="1">
      <alignment horizontal="right"/>
    </xf>
    <xf numFmtId="0" fontId="7" fillId="0" borderId="10" xfId="1" applyFont="1" applyFill="1" applyBorder="1" applyAlignment="1">
      <alignment horizontal="right"/>
    </xf>
    <xf numFmtId="0" fontId="2" fillId="0" borderId="0" xfId="1" applyFill="1"/>
    <xf numFmtId="177" fontId="7" fillId="0" borderId="9" xfId="1" applyNumberFormat="1" applyFont="1" applyFill="1" applyBorder="1" applyAlignment="1">
      <alignment horizontal="right"/>
    </xf>
    <xf numFmtId="178" fontId="7" fillId="0" borderId="10" xfId="1" applyNumberFormat="1" applyFont="1" applyFill="1" applyBorder="1" applyAlignment="1">
      <alignment horizontal="right"/>
    </xf>
    <xf numFmtId="176" fontId="7" fillId="0" borderId="9" xfId="1" applyNumberFormat="1" applyFont="1" applyFill="1" applyBorder="1" applyAlignment="1">
      <alignment horizontal="right"/>
    </xf>
    <xf numFmtId="176" fontId="7" fillId="0" borderId="11" xfId="1" applyNumberFormat="1" applyFont="1" applyBorder="1" applyAlignment="1">
      <alignment horizontal="right"/>
    </xf>
    <xf numFmtId="0" fontId="8" fillId="0" borderId="0" xfId="1" applyFont="1" applyBorder="1"/>
    <xf numFmtId="0" fontId="9" fillId="0" borderId="12" xfId="1" applyFont="1" applyBorder="1" applyAlignment="1">
      <alignment horizontal="center"/>
    </xf>
    <xf numFmtId="38" fontId="9" fillId="0" borderId="13" xfId="3" applyFont="1" applyFill="1" applyBorder="1"/>
    <xf numFmtId="38" fontId="7" fillId="0" borderId="9" xfId="1" applyNumberFormat="1" applyFont="1" applyFill="1" applyBorder="1" applyAlignment="1">
      <alignment horizontal="right"/>
    </xf>
    <xf numFmtId="177" fontId="9" fillId="0" borderId="12" xfId="3" applyNumberFormat="1" applyFont="1" applyFill="1" applyBorder="1"/>
    <xf numFmtId="178" fontId="9" fillId="0" borderId="12" xfId="1" applyNumberFormat="1" applyFont="1" applyFill="1" applyBorder="1"/>
    <xf numFmtId="176" fontId="9" fillId="0" borderId="12" xfId="1" applyNumberFormat="1" applyFont="1" applyFill="1" applyBorder="1"/>
    <xf numFmtId="176" fontId="9" fillId="0" borderId="13" xfId="1" applyNumberFormat="1" applyFont="1" applyBorder="1"/>
    <xf numFmtId="0" fontId="10" fillId="0" borderId="0" xfId="1" applyFont="1"/>
    <xf numFmtId="0" fontId="6" fillId="0" borderId="0" xfId="2" applyFont="1" applyFill="1" applyBorder="1" applyAlignment="1"/>
    <xf numFmtId="0" fontId="7" fillId="0" borderId="12" xfId="1" applyFont="1" applyBorder="1" applyAlignment="1">
      <alignment horizontal="center"/>
    </xf>
    <xf numFmtId="38" fontId="7" fillId="0" borderId="13" xfId="3" applyFont="1" applyFill="1" applyBorder="1"/>
    <xf numFmtId="177" fontId="7" fillId="0" borderId="12" xfId="3" applyNumberFormat="1" applyFont="1" applyFill="1" applyBorder="1"/>
    <xf numFmtId="178" fontId="7" fillId="0" borderId="12" xfId="1" applyNumberFormat="1" applyFont="1" applyFill="1" applyBorder="1"/>
    <xf numFmtId="176" fontId="7" fillId="0" borderId="12" xfId="1" applyNumberFormat="1" applyFont="1" applyFill="1" applyBorder="1"/>
    <xf numFmtId="176" fontId="7" fillId="0" borderId="13" xfId="1" applyNumberFormat="1" applyFont="1" applyBorder="1"/>
    <xf numFmtId="38" fontId="7" fillId="0" borderId="13" xfId="3" applyFont="1" applyBorder="1"/>
    <xf numFmtId="38" fontId="7" fillId="2" borderId="9" xfId="1" applyNumberFormat="1" applyFont="1" applyFill="1" applyBorder="1" applyAlignment="1">
      <alignment horizontal="right"/>
    </xf>
    <xf numFmtId="176" fontId="7" fillId="0" borderId="12" xfId="1" applyNumberFormat="1" applyFont="1" applyBorder="1"/>
    <xf numFmtId="38" fontId="7" fillId="0" borderId="9" xfId="1" applyNumberFormat="1" applyFont="1" applyBorder="1" applyAlignment="1">
      <alignment horizontal="right"/>
    </xf>
    <xf numFmtId="0" fontId="6" fillId="0" borderId="14" xfId="2" applyFont="1" applyFill="1" applyBorder="1" applyAlignment="1"/>
    <xf numFmtId="0" fontId="7" fillId="0" borderId="15" xfId="1" applyFont="1" applyBorder="1" applyAlignment="1">
      <alignment horizontal="center"/>
    </xf>
    <xf numFmtId="38" fontId="7" fillId="0" borderId="16" xfId="3" applyFont="1" applyBorder="1" applyAlignment="1">
      <alignment horizontal="right"/>
    </xf>
    <xf numFmtId="0" fontId="11" fillId="0" borderId="0" xfId="1" applyFont="1"/>
    <xf numFmtId="177" fontId="2" fillId="0" borderId="0" xfId="1" applyNumberFormat="1"/>
    <xf numFmtId="178" fontId="2" fillId="0" borderId="0" xfId="1" applyNumberFormat="1" applyFont="1" applyFill="1" applyBorder="1" applyAlignment="1">
      <alignment horizontal="left"/>
    </xf>
    <xf numFmtId="176" fontId="2" fillId="0" borderId="0" xfId="1" applyNumberFormat="1" applyBorder="1"/>
    <xf numFmtId="176" fontId="2" fillId="0" borderId="0" xfId="1" applyNumberFormat="1"/>
    <xf numFmtId="178" fontId="2" fillId="0" borderId="0" xfId="1" applyNumberFormat="1"/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_第５９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DD/&#35519;&#26619;&#32113;&#35336;&#38609;&#20214;/&#20418;&#38263;&#20418;&#21729;&#12288;&#20196;&#21644;&#65298;/12.&#12452;&#12531;&#12471;&#12487;&#12531;&#12488;/e-stat/&#24179;&#25104;30(2018)&#24180;/H30&#24180;&#22577;&#12304;&#21307;&#30274;&#27231;&#22120;&#12305;%20&#27010;&#35201;_37-49%20&#12304;&#26410;&#1230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７表"/>
      <sheetName val="#37"/>
      <sheetName val="第３８表"/>
      <sheetName val="#38"/>
      <sheetName val="第３９表"/>
      <sheetName val="#39"/>
      <sheetName val="第４０表"/>
      <sheetName val="#40"/>
      <sheetName val="第４１表（修正しない）"/>
      <sheetName val="#41"/>
      <sheetName val="第４６表（29年の数値も同日修正）"/>
      <sheetName val="#46"/>
      <sheetName val="第４７表（29年の数値も同日修正）"/>
      <sheetName val="#47"/>
      <sheetName val="第４８表（29年の数値も同日修正）"/>
      <sheetName val="#48"/>
      <sheetName val="第４９表（29年の数値も同日修正）"/>
      <sheetName val="#4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>
            <v>1948961</v>
          </cell>
          <cell r="D2">
            <v>1990373</v>
          </cell>
          <cell r="E2">
            <v>-41412</v>
          </cell>
          <cell r="F2">
            <v>-2.1</v>
          </cell>
          <cell r="G2">
            <v>100</v>
          </cell>
          <cell r="H2">
            <v>100</v>
          </cell>
        </row>
        <row r="3">
          <cell r="B3" t="str">
            <v>静　　　　　岡</v>
          </cell>
          <cell r="C3">
            <v>358730</v>
          </cell>
          <cell r="D3">
            <v>351263</v>
          </cell>
          <cell r="E3">
            <v>7467</v>
          </cell>
          <cell r="F3">
            <v>2.1</v>
          </cell>
          <cell r="G3">
            <v>18.41</v>
          </cell>
          <cell r="H3">
            <v>17.649999999999999</v>
          </cell>
        </row>
        <row r="4">
          <cell r="B4" t="str">
            <v>栃　　　　　木</v>
          </cell>
          <cell r="C4">
            <v>200084</v>
          </cell>
          <cell r="D4">
            <v>180693</v>
          </cell>
          <cell r="E4">
            <v>19392</v>
          </cell>
          <cell r="F4">
            <v>10.7</v>
          </cell>
          <cell r="G4">
            <v>10.27</v>
          </cell>
          <cell r="H4">
            <v>9.08</v>
          </cell>
        </row>
        <row r="5">
          <cell r="B5" t="str">
            <v>東　　　　　京</v>
          </cell>
          <cell r="C5">
            <v>157469</v>
          </cell>
          <cell r="D5">
            <v>178540</v>
          </cell>
          <cell r="E5">
            <v>-21071</v>
          </cell>
          <cell r="F5">
            <v>-11.8</v>
          </cell>
          <cell r="G5">
            <v>8.08</v>
          </cell>
          <cell r="H5">
            <v>8.9700000000000006</v>
          </cell>
        </row>
        <row r="6">
          <cell r="B6" t="str">
            <v>茨　　　　　城</v>
          </cell>
          <cell r="C6">
            <v>124110</v>
          </cell>
          <cell r="D6">
            <v>124854</v>
          </cell>
          <cell r="E6">
            <v>-745</v>
          </cell>
          <cell r="F6">
            <v>-0.6</v>
          </cell>
          <cell r="G6">
            <v>6.37</v>
          </cell>
          <cell r="H6">
            <v>6.27</v>
          </cell>
        </row>
        <row r="7">
          <cell r="B7" t="str">
            <v>千　　　　　葉</v>
          </cell>
          <cell r="C7">
            <v>106897</v>
          </cell>
          <cell r="D7">
            <v>106064</v>
          </cell>
          <cell r="E7">
            <v>833</v>
          </cell>
          <cell r="F7">
            <v>0.8</v>
          </cell>
          <cell r="G7">
            <v>5.48</v>
          </cell>
          <cell r="H7">
            <v>5.33</v>
          </cell>
        </row>
        <row r="8">
          <cell r="B8" t="str">
            <v>埼　　　　　玉</v>
          </cell>
          <cell r="C8">
            <v>102076</v>
          </cell>
          <cell r="D8">
            <v>164103</v>
          </cell>
          <cell r="E8">
            <v>-62027</v>
          </cell>
          <cell r="F8">
            <v>-37.799999999999997</v>
          </cell>
          <cell r="G8">
            <v>5.24</v>
          </cell>
          <cell r="H8">
            <v>8.24</v>
          </cell>
        </row>
        <row r="9">
          <cell r="B9" t="str">
            <v>愛　　　　　知</v>
          </cell>
          <cell r="C9">
            <v>66826</v>
          </cell>
          <cell r="D9">
            <v>73102</v>
          </cell>
          <cell r="E9">
            <v>-6276</v>
          </cell>
          <cell r="F9">
            <v>-8.6</v>
          </cell>
          <cell r="G9">
            <v>3.43</v>
          </cell>
          <cell r="H9">
            <v>3.67</v>
          </cell>
        </row>
        <row r="10">
          <cell r="B10" t="str">
            <v>大　　　　　分</v>
          </cell>
          <cell r="C10">
            <v>65605</v>
          </cell>
          <cell r="D10">
            <v>75022</v>
          </cell>
          <cell r="E10">
            <v>-9417</v>
          </cell>
          <cell r="F10">
            <v>-12.6</v>
          </cell>
          <cell r="G10">
            <v>3.37</v>
          </cell>
          <cell r="H10">
            <v>3.77</v>
          </cell>
        </row>
        <row r="11">
          <cell r="B11" t="str">
            <v>大　　　　　阪</v>
          </cell>
          <cell r="C11">
            <v>64945</v>
          </cell>
          <cell r="D11">
            <v>54047</v>
          </cell>
          <cell r="E11">
            <v>10898</v>
          </cell>
          <cell r="F11">
            <v>20.2</v>
          </cell>
          <cell r="G11">
            <v>3.33</v>
          </cell>
          <cell r="H11">
            <v>2.72</v>
          </cell>
        </row>
        <row r="12">
          <cell r="B12" t="str">
            <v>山　　　　　梨</v>
          </cell>
          <cell r="C12">
            <v>55857</v>
          </cell>
          <cell r="D12">
            <v>55199</v>
          </cell>
          <cell r="E12">
            <v>658</v>
          </cell>
          <cell r="F12">
            <v>1.2</v>
          </cell>
          <cell r="G12">
            <v>2.87</v>
          </cell>
          <cell r="H12">
            <v>2.77</v>
          </cell>
        </row>
        <row r="13">
          <cell r="B13" t="str">
            <v>福　　　　　島</v>
          </cell>
          <cell r="C13">
            <v>55397</v>
          </cell>
          <cell r="D13">
            <v>53035</v>
          </cell>
          <cell r="E13">
            <v>2362</v>
          </cell>
          <cell r="F13">
            <v>4.5</v>
          </cell>
          <cell r="G13">
            <v>2.84</v>
          </cell>
          <cell r="H13">
            <v>2.66</v>
          </cell>
        </row>
        <row r="14">
          <cell r="B14" t="str">
            <v>兵　　　　　庫</v>
          </cell>
          <cell r="C14">
            <v>50262</v>
          </cell>
          <cell r="D14">
            <v>57514</v>
          </cell>
          <cell r="E14">
            <v>-7252</v>
          </cell>
          <cell r="F14">
            <v>-12.6</v>
          </cell>
          <cell r="G14">
            <v>2.58</v>
          </cell>
          <cell r="H14">
            <v>2.89</v>
          </cell>
        </row>
        <row r="15">
          <cell r="B15" t="str">
            <v>秋　　　　　田</v>
          </cell>
          <cell r="C15">
            <v>41052</v>
          </cell>
          <cell r="D15">
            <v>35492</v>
          </cell>
          <cell r="E15">
            <v>5560</v>
          </cell>
          <cell r="F15">
            <v>15.7</v>
          </cell>
          <cell r="G15">
            <v>2.11</v>
          </cell>
          <cell r="H15">
            <v>1.78</v>
          </cell>
        </row>
        <row r="16">
          <cell r="B16" t="str">
            <v>岐　　　　　阜</v>
          </cell>
          <cell r="C16">
            <v>40366</v>
          </cell>
          <cell r="D16">
            <v>38637</v>
          </cell>
          <cell r="E16">
            <v>1729</v>
          </cell>
          <cell r="F16">
            <v>4.5</v>
          </cell>
          <cell r="G16">
            <v>2.0699999999999998</v>
          </cell>
          <cell r="H16">
            <v>1.94</v>
          </cell>
        </row>
        <row r="17">
          <cell r="B17" t="str">
            <v>京　　　　　都</v>
          </cell>
          <cell r="C17">
            <v>40170</v>
          </cell>
          <cell r="D17">
            <v>48915</v>
          </cell>
          <cell r="E17">
            <v>-8744</v>
          </cell>
          <cell r="F17">
            <v>-17.899999999999999</v>
          </cell>
          <cell r="G17">
            <v>2.06</v>
          </cell>
          <cell r="H17">
            <v>2.46</v>
          </cell>
        </row>
        <row r="18">
          <cell r="B18" t="str">
            <v>神　　奈　　川</v>
          </cell>
          <cell r="C18">
            <v>36727</v>
          </cell>
          <cell r="D18">
            <v>35572</v>
          </cell>
          <cell r="E18">
            <v>1155</v>
          </cell>
          <cell r="F18">
            <v>3.2</v>
          </cell>
          <cell r="G18">
            <v>1.88</v>
          </cell>
          <cell r="H18">
            <v>1.79</v>
          </cell>
        </row>
        <row r="19">
          <cell r="B19" t="str">
            <v>滋　　　　　賀</v>
          </cell>
          <cell r="C19">
            <v>35552</v>
          </cell>
          <cell r="D19">
            <v>27494</v>
          </cell>
          <cell r="E19">
            <v>8058</v>
          </cell>
          <cell r="F19">
            <v>29.3</v>
          </cell>
          <cell r="G19">
            <v>1.82</v>
          </cell>
          <cell r="H19">
            <v>1.38</v>
          </cell>
        </row>
        <row r="20">
          <cell r="B20" t="str">
            <v>石　　　　　川</v>
          </cell>
          <cell r="C20">
            <v>32500</v>
          </cell>
          <cell r="D20">
            <v>27502</v>
          </cell>
          <cell r="E20">
            <v>4998</v>
          </cell>
          <cell r="F20">
            <v>18.2</v>
          </cell>
          <cell r="G20">
            <v>1.67</v>
          </cell>
          <cell r="H20">
            <v>1.38</v>
          </cell>
        </row>
        <row r="21">
          <cell r="B21" t="str">
            <v>山　　　　　形</v>
          </cell>
          <cell r="C21">
            <v>32198</v>
          </cell>
          <cell r="D21">
            <v>32858</v>
          </cell>
          <cell r="E21">
            <v>-660</v>
          </cell>
          <cell r="F21">
            <v>-2</v>
          </cell>
          <cell r="G21">
            <v>1.65</v>
          </cell>
          <cell r="H21">
            <v>1.65</v>
          </cell>
        </row>
        <row r="22">
          <cell r="B22" t="str">
            <v>岩　　　　　手</v>
          </cell>
          <cell r="C22">
            <v>28108</v>
          </cell>
          <cell r="D22">
            <v>30898</v>
          </cell>
          <cell r="E22">
            <v>-2790</v>
          </cell>
          <cell r="F22">
            <v>-9</v>
          </cell>
          <cell r="G22">
            <v>1.44</v>
          </cell>
          <cell r="H22">
            <v>1.55</v>
          </cell>
        </row>
        <row r="23">
          <cell r="B23" t="str">
            <v>長　　　　　野</v>
          </cell>
          <cell r="C23">
            <v>22959</v>
          </cell>
          <cell r="D23">
            <v>18261</v>
          </cell>
          <cell r="E23">
            <v>4698</v>
          </cell>
          <cell r="F23">
            <v>25.7</v>
          </cell>
          <cell r="G23">
            <v>1.18</v>
          </cell>
          <cell r="H23">
            <v>0.92</v>
          </cell>
        </row>
        <row r="24">
          <cell r="B24" t="str">
            <v>群　　　　　馬</v>
          </cell>
          <cell r="C24">
            <v>20237</v>
          </cell>
          <cell r="D24">
            <v>20663</v>
          </cell>
          <cell r="E24">
            <v>-426</v>
          </cell>
          <cell r="F24">
            <v>-2.1</v>
          </cell>
          <cell r="G24">
            <v>1.04</v>
          </cell>
          <cell r="H24">
            <v>1.04</v>
          </cell>
        </row>
        <row r="25">
          <cell r="B25" t="str">
            <v>青　　　　　森</v>
          </cell>
          <cell r="C25">
            <v>20100</v>
          </cell>
          <cell r="D25">
            <v>16533</v>
          </cell>
          <cell r="E25">
            <v>3567</v>
          </cell>
          <cell r="F25">
            <v>21.6</v>
          </cell>
          <cell r="G25">
            <v>1.03</v>
          </cell>
          <cell r="H25">
            <v>0.83</v>
          </cell>
        </row>
        <row r="26">
          <cell r="B26" t="str">
            <v>島　　　　　根</v>
          </cell>
          <cell r="C26">
            <v>19230</v>
          </cell>
          <cell r="D26">
            <v>16152</v>
          </cell>
          <cell r="E26">
            <v>3078</v>
          </cell>
          <cell r="F26">
            <v>19.100000000000001</v>
          </cell>
          <cell r="G26">
            <v>0.99</v>
          </cell>
          <cell r="H26">
            <v>0.81</v>
          </cell>
        </row>
        <row r="27">
          <cell r="B27" t="str">
            <v>宮　　　　　城</v>
          </cell>
          <cell r="C27">
            <v>19157</v>
          </cell>
          <cell r="D27">
            <v>16594</v>
          </cell>
          <cell r="E27">
            <v>2563</v>
          </cell>
          <cell r="F27">
            <v>15.4</v>
          </cell>
          <cell r="G27">
            <v>0.98</v>
          </cell>
          <cell r="H27">
            <v>0.83</v>
          </cell>
        </row>
        <row r="28">
          <cell r="B28" t="str">
            <v>福　　　　　岡</v>
          </cell>
          <cell r="C28">
            <v>19113</v>
          </cell>
          <cell r="D28">
            <v>17659</v>
          </cell>
          <cell r="E28">
            <v>1454</v>
          </cell>
          <cell r="F28">
            <v>8.1999999999999993</v>
          </cell>
          <cell r="G28">
            <v>0.98</v>
          </cell>
          <cell r="H28">
            <v>0.89</v>
          </cell>
        </row>
        <row r="29">
          <cell r="B29" t="str">
            <v>宮　　　　　崎</v>
          </cell>
          <cell r="C29">
            <v>18793</v>
          </cell>
          <cell r="D29">
            <v>17956</v>
          </cell>
          <cell r="E29">
            <v>837</v>
          </cell>
          <cell r="F29">
            <v>4.7</v>
          </cell>
          <cell r="G29">
            <v>0.96</v>
          </cell>
          <cell r="H29">
            <v>0.9</v>
          </cell>
        </row>
        <row r="30">
          <cell r="B30" t="str">
            <v>高　　　　　知</v>
          </cell>
          <cell r="C30">
            <v>17664</v>
          </cell>
          <cell r="D30">
            <v>18645</v>
          </cell>
          <cell r="E30">
            <v>-982</v>
          </cell>
          <cell r="F30">
            <v>-5.3</v>
          </cell>
          <cell r="G30">
            <v>0.91</v>
          </cell>
          <cell r="H30">
            <v>0.94</v>
          </cell>
        </row>
        <row r="31">
          <cell r="B31" t="str">
            <v>奈　　　　　良</v>
          </cell>
          <cell r="C31">
            <v>11764</v>
          </cell>
          <cell r="D31">
            <v>10556</v>
          </cell>
          <cell r="E31">
            <v>1208</v>
          </cell>
          <cell r="F31">
            <v>11.4</v>
          </cell>
          <cell r="G31">
            <v>0.6</v>
          </cell>
          <cell r="H31">
            <v>0.53</v>
          </cell>
        </row>
        <row r="32">
          <cell r="B32" t="str">
            <v>山　　　　　口</v>
          </cell>
          <cell r="C32">
            <v>11351</v>
          </cell>
          <cell r="D32">
            <v>12090</v>
          </cell>
          <cell r="E32">
            <v>-739</v>
          </cell>
          <cell r="F32">
            <v>-6.1</v>
          </cell>
          <cell r="G32">
            <v>0.57999999999999996</v>
          </cell>
          <cell r="H32">
            <v>0.61</v>
          </cell>
        </row>
        <row r="33">
          <cell r="B33" t="str">
            <v>岡　　　　　山</v>
          </cell>
          <cell r="C33">
            <v>9248</v>
          </cell>
          <cell r="D33">
            <v>9814</v>
          </cell>
          <cell r="E33">
            <v>-567</v>
          </cell>
          <cell r="F33">
            <v>-5.8</v>
          </cell>
          <cell r="G33">
            <v>0.47</v>
          </cell>
          <cell r="H33">
            <v>0.49</v>
          </cell>
        </row>
        <row r="34">
          <cell r="B34" t="str">
            <v>熊　　　　　本</v>
          </cell>
          <cell r="C34">
            <v>9003</v>
          </cell>
          <cell r="D34">
            <v>5992</v>
          </cell>
          <cell r="E34">
            <v>3011</v>
          </cell>
          <cell r="F34">
            <v>50.3</v>
          </cell>
          <cell r="G34">
            <v>0.46</v>
          </cell>
          <cell r="H34">
            <v>0.3</v>
          </cell>
        </row>
        <row r="35">
          <cell r="B35" t="str">
            <v>広　　　　　島</v>
          </cell>
          <cell r="C35">
            <v>7886</v>
          </cell>
          <cell r="D35">
            <v>8220</v>
          </cell>
          <cell r="E35">
            <v>-333</v>
          </cell>
          <cell r="F35">
            <v>-4.0999999999999996</v>
          </cell>
          <cell r="G35">
            <v>0.4</v>
          </cell>
          <cell r="H35">
            <v>0.41</v>
          </cell>
        </row>
        <row r="36">
          <cell r="B36" t="str">
            <v>三　　　　　重</v>
          </cell>
          <cell r="C36">
            <v>7207</v>
          </cell>
          <cell r="D36">
            <v>6409</v>
          </cell>
          <cell r="E36">
            <v>798</v>
          </cell>
          <cell r="F36">
            <v>12.5</v>
          </cell>
          <cell r="G36">
            <v>0.37</v>
          </cell>
          <cell r="H36">
            <v>0.32</v>
          </cell>
        </row>
        <row r="37">
          <cell r="B37" t="str">
            <v>北　　海　　道</v>
          </cell>
          <cell r="C37">
            <v>6546</v>
          </cell>
          <cell r="D37">
            <v>7864</v>
          </cell>
          <cell r="E37">
            <v>-1318</v>
          </cell>
          <cell r="F37">
            <v>-16.8</v>
          </cell>
          <cell r="G37">
            <v>0.34</v>
          </cell>
          <cell r="H37">
            <v>0.4</v>
          </cell>
        </row>
        <row r="38">
          <cell r="B38" t="str">
            <v>新　　　　　潟</v>
          </cell>
          <cell r="C38">
            <v>5378</v>
          </cell>
          <cell r="D38">
            <v>4644</v>
          </cell>
          <cell r="E38">
            <v>735</v>
          </cell>
          <cell r="F38">
            <v>15.8</v>
          </cell>
          <cell r="G38">
            <v>0.28000000000000003</v>
          </cell>
          <cell r="H38">
            <v>0.23</v>
          </cell>
        </row>
        <row r="39">
          <cell r="B39" t="str">
            <v>徳　　　　　島</v>
          </cell>
          <cell r="C39">
            <v>5007</v>
          </cell>
          <cell r="D39">
            <v>6455</v>
          </cell>
          <cell r="E39">
            <v>-1448</v>
          </cell>
          <cell r="F39">
            <v>-22.4</v>
          </cell>
          <cell r="G39">
            <v>0.26</v>
          </cell>
          <cell r="H39">
            <v>0.32</v>
          </cell>
        </row>
        <row r="40">
          <cell r="B40" t="str">
            <v>愛　　　　　媛</v>
          </cell>
          <cell r="C40">
            <v>4712</v>
          </cell>
          <cell r="D40">
            <v>6848</v>
          </cell>
          <cell r="E40">
            <v>-2136</v>
          </cell>
          <cell r="F40">
            <v>-31.2</v>
          </cell>
          <cell r="G40">
            <v>0.24</v>
          </cell>
          <cell r="H40">
            <v>0.34</v>
          </cell>
        </row>
        <row r="41">
          <cell r="B41" t="str">
            <v>鳥　　　　　取</v>
          </cell>
          <cell r="C41">
            <v>4403</v>
          </cell>
          <cell r="D41">
            <v>5722</v>
          </cell>
          <cell r="E41">
            <v>-1318</v>
          </cell>
          <cell r="F41">
            <v>-23</v>
          </cell>
          <cell r="G41">
            <v>0.23</v>
          </cell>
          <cell r="H41">
            <v>0.28999999999999998</v>
          </cell>
        </row>
        <row r="42">
          <cell r="B42" t="str">
            <v>香　　　　　川</v>
          </cell>
          <cell r="C42">
            <v>4179</v>
          </cell>
          <cell r="D42">
            <v>3520</v>
          </cell>
          <cell r="E42">
            <v>660</v>
          </cell>
          <cell r="F42">
            <v>18.7</v>
          </cell>
          <cell r="G42">
            <v>0.21</v>
          </cell>
          <cell r="H42">
            <v>0.18</v>
          </cell>
        </row>
        <row r="43">
          <cell r="B43" t="str">
            <v>富　　　　　山</v>
          </cell>
          <cell r="C43">
            <v>3060</v>
          </cell>
          <cell r="D43">
            <v>2839</v>
          </cell>
          <cell r="E43">
            <v>221</v>
          </cell>
          <cell r="F43">
            <v>7.8</v>
          </cell>
          <cell r="G43">
            <v>0.16</v>
          </cell>
          <cell r="H43">
            <v>0.14000000000000001</v>
          </cell>
        </row>
        <row r="44">
          <cell r="B44" t="str">
            <v>福　　　　　井</v>
          </cell>
          <cell r="C44">
            <v>2600</v>
          </cell>
          <cell r="D44">
            <v>2375</v>
          </cell>
          <cell r="E44">
            <v>225</v>
          </cell>
          <cell r="F44">
            <v>9.5</v>
          </cell>
          <cell r="G44">
            <v>0.13</v>
          </cell>
          <cell r="H44">
            <v>0.12</v>
          </cell>
        </row>
        <row r="45">
          <cell r="B45" t="str">
            <v>佐　　　　　賀</v>
          </cell>
          <cell r="C45">
            <v>1515</v>
          </cell>
          <cell r="D45">
            <v>1382</v>
          </cell>
          <cell r="E45">
            <v>133</v>
          </cell>
          <cell r="F45">
            <v>9.6</v>
          </cell>
          <cell r="G45">
            <v>0.08</v>
          </cell>
          <cell r="H45">
            <v>7.0000000000000007E-2</v>
          </cell>
        </row>
        <row r="46">
          <cell r="B46" t="str">
            <v>鹿　　児　　島</v>
          </cell>
          <cell r="C46">
            <v>1506</v>
          </cell>
          <cell r="D46">
            <v>928</v>
          </cell>
          <cell r="E46">
            <v>577</v>
          </cell>
          <cell r="F46">
            <v>62.2</v>
          </cell>
          <cell r="G46">
            <v>0.08</v>
          </cell>
          <cell r="H46">
            <v>0.05</v>
          </cell>
        </row>
        <row r="47">
          <cell r="B47" t="str">
            <v>長　　　　　崎</v>
          </cell>
          <cell r="C47">
            <v>1138</v>
          </cell>
          <cell r="D47">
            <v>1167</v>
          </cell>
          <cell r="E47">
            <v>-29</v>
          </cell>
          <cell r="F47">
            <v>-2.5</v>
          </cell>
          <cell r="G47">
            <v>0.06</v>
          </cell>
          <cell r="H47">
            <v>0.06</v>
          </cell>
        </row>
        <row r="48">
          <cell r="B48" t="str">
            <v>和　　歌　　山</v>
          </cell>
          <cell r="C48">
            <v>274</v>
          </cell>
          <cell r="D48">
            <v>282</v>
          </cell>
          <cell r="E48">
            <v>-8</v>
          </cell>
          <cell r="F48">
            <v>-2.9</v>
          </cell>
          <cell r="G48">
            <v>0.01</v>
          </cell>
          <cell r="H48">
            <v>0.01</v>
          </cell>
        </row>
        <row r="49">
          <cell r="B49" t="str">
            <v>沖　　　　　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showGridLines="0" tabSelected="1" view="pageBreakPreview" zoomScale="115" zoomScaleNormal="100" zoomScaleSheetLayoutView="115" workbookViewId="0">
      <selection activeCell="M13" sqref="M13"/>
    </sheetView>
  </sheetViews>
  <sheetFormatPr defaultRowHeight="13.5" x14ac:dyDescent="0.15"/>
  <cols>
    <col min="1" max="1" width="3.625" style="1" customWidth="1"/>
    <col min="2" max="2" width="14" style="39" customWidth="1"/>
    <col min="3" max="4" width="12.625" style="1" customWidth="1"/>
    <col min="5" max="5" width="12.625" style="1" hidden="1" customWidth="1"/>
    <col min="6" max="6" width="12.625" style="40" customWidth="1"/>
    <col min="7" max="7" width="12.625" style="44" customWidth="1"/>
    <col min="8" max="9" width="11" style="43" customWidth="1"/>
    <col min="10" max="256" width="9" style="1"/>
    <col min="257" max="257" width="3.625" style="1" customWidth="1"/>
    <col min="258" max="258" width="14" style="1" customWidth="1"/>
    <col min="259" max="260" width="12.625" style="1" customWidth="1"/>
    <col min="261" max="261" width="0" style="1" hidden="1" customWidth="1"/>
    <col min="262" max="263" width="12.625" style="1" customWidth="1"/>
    <col min="264" max="265" width="11" style="1" customWidth="1"/>
    <col min="266" max="512" width="9" style="1"/>
    <col min="513" max="513" width="3.625" style="1" customWidth="1"/>
    <col min="514" max="514" width="14" style="1" customWidth="1"/>
    <col min="515" max="516" width="12.625" style="1" customWidth="1"/>
    <col min="517" max="517" width="0" style="1" hidden="1" customWidth="1"/>
    <col min="518" max="519" width="12.625" style="1" customWidth="1"/>
    <col min="520" max="521" width="11" style="1" customWidth="1"/>
    <col min="522" max="768" width="9" style="1"/>
    <col min="769" max="769" width="3.625" style="1" customWidth="1"/>
    <col min="770" max="770" width="14" style="1" customWidth="1"/>
    <col min="771" max="772" width="12.625" style="1" customWidth="1"/>
    <col min="773" max="773" width="0" style="1" hidden="1" customWidth="1"/>
    <col min="774" max="775" width="12.625" style="1" customWidth="1"/>
    <col min="776" max="777" width="11" style="1" customWidth="1"/>
    <col min="778" max="1024" width="9" style="1"/>
    <col min="1025" max="1025" width="3.625" style="1" customWidth="1"/>
    <col min="1026" max="1026" width="14" style="1" customWidth="1"/>
    <col min="1027" max="1028" width="12.625" style="1" customWidth="1"/>
    <col min="1029" max="1029" width="0" style="1" hidden="1" customWidth="1"/>
    <col min="1030" max="1031" width="12.625" style="1" customWidth="1"/>
    <col min="1032" max="1033" width="11" style="1" customWidth="1"/>
    <col min="1034" max="1280" width="9" style="1"/>
    <col min="1281" max="1281" width="3.625" style="1" customWidth="1"/>
    <col min="1282" max="1282" width="14" style="1" customWidth="1"/>
    <col min="1283" max="1284" width="12.625" style="1" customWidth="1"/>
    <col min="1285" max="1285" width="0" style="1" hidden="1" customWidth="1"/>
    <col min="1286" max="1287" width="12.625" style="1" customWidth="1"/>
    <col min="1288" max="1289" width="11" style="1" customWidth="1"/>
    <col min="1290" max="1536" width="9" style="1"/>
    <col min="1537" max="1537" width="3.625" style="1" customWidth="1"/>
    <col min="1538" max="1538" width="14" style="1" customWidth="1"/>
    <col min="1539" max="1540" width="12.625" style="1" customWidth="1"/>
    <col min="1541" max="1541" width="0" style="1" hidden="1" customWidth="1"/>
    <col min="1542" max="1543" width="12.625" style="1" customWidth="1"/>
    <col min="1544" max="1545" width="11" style="1" customWidth="1"/>
    <col min="1546" max="1792" width="9" style="1"/>
    <col min="1793" max="1793" width="3.625" style="1" customWidth="1"/>
    <col min="1794" max="1794" width="14" style="1" customWidth="1"/>
    <col min="1795" max="1796" width="12.625" style="1" customWidth="1"/>
    <col min="1797" max="1797" width="0" style="1" hidden="1" customWidth="1"/>
    <col min="1798" max="1799" width="12.625" style="1" customWidth="1"/>
    <col min="1800" max="1801" width="11" style="1" customWidth="1"/>
    <col min="1802" max="2048" width="9" style="1"/>
    <col min="2049" max="2049" width="3.625" style="1" customWidth="1"/>
    <col min="2050" max="2050" width="14" style="1" customWidth="1"/>
    <col min="2051" max="2052" width="12.625" style="1" customWidth="1"/>
    <col min="2053" max="2053" width="0" style="1" hidden="1" customWidth="1"/>
    <col min="2054" max="2055" width="12.625" style="1" customWidth="1"/>
    <col min="2056" max="2057" width="11" style="1" customWidth="1"/>
    <col min="2058" max="2304" width="9" style="1"/>
    <col min="2305" max="2305" width="3.625" style="1" customWidth="1"/>
    <col min="2306" max="2306" width="14" style="1" customWidth="1"/>
    <col min="2307" max="2308" width="12.625" style="1" customWidth="1"/>
    <col min="2309" max="2309" width="0" style="1" hidden="1" customWidth="1"/>
    <col min="2310" max="2311" width="12.625" style="1" customWidth="1"/>
    <col min="2312" max="2313" width="11" style="1" customWidth="1"/>
    <col min="2314" max="2560" width="9" style="1"/>
    <col min="2561" max="2561" width="3.625" style="1" customWidth="1"/>
    <col min="2562" max="2562" width="14" style="1" customWidth="1"/>
    <col min="2563" max="2564" width="12.625" style="1" customWidth="1"/>
    <col min="2565" max="2565" width="0" style="1" hidden="1" customWidth="1"/>
    <col min="2566" max="2567" width="12.625" style="1" customWidth="1"/>
    <col min="2568" max="2569" width="11" style="1" customWidth="1"/>
    <col min="2570" max="2816" width="9" style="1"/>
    <col min="2817" max="2817" width="3.625" style="1" customWidth="1"/>
    <col min="2818" max="2818" width="14" style="1" customWidth="1"/>
    <col min="2819" max="2820" width="12.625" style="1" customWidth="1"/>
    <col min="2821" max="2821" width="0" style="1" hidden="1" customWidth="1"/>
    <col min="2822" max="2823" width="12.625" style="1" customWidth="1"/>
    <col min="2824" max="2825" width="11" style="1" customWidth="1"/>
    <col min="2826" max="3072" width="9" style="1"/>
    <col min="3073" max="3073" width="3.625" style="1" customWidth="1"/>
    <col min="3074" max="3074" width="14" style="1" customWidth="1"/>
    <col min="3075" max="3076" width="12.625" style="1" customWidth="1"/>
    <col min="3077" max="3077" width="0" style="1" hidden="1" customWidth="1"/>
    <col min="3078" max="3079" width="12.625" style="1" customWidth="1"/>
    <col min="3080" max="3081" width="11" style="1" customWidth="1"/>
    <col min="3082" max="3328" width="9" style="1"/>
    <col min="3329" max="3329" width="3.625" style="1" customWidth="1"/>
    <col min="3330" max="3330" width="14" style="1" customWidth="1"/>
    <col min="3331" max="3332" width="12.625" style="1" customWidth="1"/>
    <col min="3333" max="3333" width="0" style="1" hidden="1" customWidth="1"/>
    <col min="3334" max="3335" width="12.625" style="1" customWidth="1"/>
    <col min="3336" max="3337" width="11" style="1" customWidth="1"/>
    <col min="3338" max="3584" width="9" style="1"/>
    <col min="3585" max="3585" width="3.625" style="1" customWidth="1"/>
    <col min="3586" max="3586" width="14" style="1" customWidth="1"/>
    <col min="3587" max="3588" width="12.625" style="1" customWidth="1"/>
    <col min="3589" max="3589" width="0" style="1" hidden="1" customWidth="1"/>
    <col min="3590" max="3591" width="12.625" style="1" customWidth="1"/>
    <col min="3592" max="3593" width="11" style="1" customWidth="1"/>
    <col min="3594" max="3840" width="9" style="1"/>
    <col min="3841" max="3841" width="3.625" style="1" customWidth="1"/>
    <col min="3842" max="3842" width="14" style="1" customWidth="1"/>
    <col min="3843" max="3844" width="12.625" style="1" customWidth="1"/>
    <col min="3845" max="3845" width="0" style="1" hidden="1" customWidth="1"/>
    <col min="3846" max="3847" width="12.625" style="1" customWidth="1"/>
    <col min="3848" max="3849" width="11" style="1" customWidth="1"/>
    <col min="3850" max="4096" width="9" style="1"/>
    <col min="4097" max="4097" width="3.625" style="1" customWidth="1"/>
    <col min="4098" max="4098" width="14" style="1" customWidth="1"/>
    <col min="4099" max="4100" width="12.625" style="1" customWidth="1"/>
    <col min="4101" max="4101" width="0" style="1" hidden="1" customWidth="1"/>
    <col min="4102" max="4103" width="12.625" style="1" customWidth="1"/>
    <col min="4104" max="4105" width="11" style="1" customWidth="1"/>
    <col min="4106" max="4352" width="9" style="1"/>
    <col min="4353" max="4353" width="3.625" style="1" customWidth="1"/>
    <col min="4354" max="4354" width="14" style="1" customWidth="1"/>
    <col min="4355" max="4356" width="12.625" style="1" customWidth="1"/>
    <col min="4357" max="4357" width="0" style="1" hidden="1" customWidth="1"/>
    <col min="4358" max="4359" width="12.625" style="1" customWidth="1"/>
    <col min="4360" max="4361" width="11" style="1" customWidth="1"/>
    <col min="4362" max="4608" width="9" style="1"/>
    <col min="4609" max="4609" width="3.625" style="1" customWidth="1"/>
    <col min="4610" max="4610" width="14" style="1" customWidth="1"/>
    <col min="4611" max="4612" width="12.625" style="1" customWidth="1"/>
    <col min="4613" max="4613" width="0" style="1" hidden="1" customWidth="1"/>
    <col min="4614" max="4615" width="12.625" style="1" customWidth="1"/>
    <col min="4616" max="4617" width="11" style="1" customWidth="1"/>
    <col min="4618" max="4864" width="9" style="1"/>
    <col min="4865" max="4865" width="3.625" style="1" customWidth="1"/>
    <col min="4866" max="4866" width="14" style="1" customWidth="1"/>
    <col min="4867" max="4868" width="12.625" style="1" customWidth="1"/>
    <col min="4869" max="4869" width="0" style="1" hidden="1" customWidth="1"/>
    <col min="4870" max="4871" width="12.625" style="1" customWidth="1"/>
    <col min="4872" max="4873" width="11" style="1" customWidth="1"/>
    <col min="4874" max="5120" width="9" style="1"/>
    <col min="5121" max="5121" width="3.625" style="1" customWidth="1"/>
    <col min="5122" max="5122" width="14" style="1" customWidth="1"/>
    <col min="5123" max="5124" width="12.625" style="1" customWidth="1"/>
    <col min="5125" max="5125" width="0" style="1" hidden="1" customWidth="1"/>
    <col min="5126" max="5127" width="12.625" style="1" customWidth="1"/>
    <col min="5128" max="5129" width="11" style="1" customWidth="1"/>
    <col min="5130" max="5376" width="9" style="1"/>
    <col min="5377" max="5377" width="3.625" style="1" customWidth="1"/>
    <col min="5378" max="5378" width="14" style="1" customWidth="1"/>
    <col min="5379" max="5380" width="12.625" style="1" customWidth="1"/>
    <col min="5381" max="5381" width="0" style="1" hidden="1" customWidth="1"/>
    <col min="5382" max="5383" width="12.625" style="1" customWidth="1"/>
    <col min="5384" max="5385" width="11" style="1" customWidth="1"/>
    <col min="5386" max="5632" width="9" style="1"/>
    <col min="5633" max="5633" width="3.625" style="1" customWidth="1"/>
    <col min="5634" max="5634" width="14" style="1" customWidth="1"/>
    <col min="5635" max="5636" width="12.625" style="1" customWidth="1"/>
    <col min="5637" max="5637" width="0" style="1" hidden="1" customWidth="1"/>
    <col min="5638" max="5639" width="12.625" style="1" customWidth="1"/>
    <col min="5640" max="5641" width="11" style="1" customWidth="1"/>
    <col min="5642" max="5888" width="9" style="1"/>
    <col min="5889" max="5889" width="3.625" style="1" customWidth="1"/>
    <col min="5890" max="5890" width="14" style="1" customWidth="1"/>
    <col min="5891" max="5892" width="12.625" style="1" customWidth="1"/>
    <col min="5893" max="5893" width="0" style="1" hidden="1" customWidth="1"/>
    <col min="5894" max="5895" width="12.625" style="1" customWidth="1"/>
    <col min="5896" max="5897" width="11" style="1" customWidth="1"/>
    <col min="5898" max="6144" width="9" style="1"/>
    <col min="6145" max="6145" width="3.625" style="1" customWidth="1"/>
    <col min="6146" max="6146" width="14" style="1" customWidth="1"/>
    <col min="6147" max="6148" width="12.625" style="1" customWidth="1"/>
    <col min="6149" max="6149" width="0" style="1" hidden="1" customWidth="1"/>
    <col min="6150" max="6151" width="12.625" style="1" customWidth="1"/>
    <col min="6152" max="6153" width="11" style="1" customWidth="1"/>
    <col min="6154" max="6400" width="9" style="1"/>
    <col min="6401" max="6401" width="3.625" style="1" customWidth="1"/>
    <col min="6402" max="6402" width="14" style="1" customWidth="1"/>
    <col min="6403" max="6404" width="12.625" style="1" customWidth="1"/>
    <col min="6405" max="6405" width="0" style="1" hidden="1" customWidth="1"/>
    <col min="6406" max="6407" width="12.625" style="1" customWidth="1"/>
    <col min="6408" max="6409" width="11" style="1" customWidth="1"/>
    <col min="6410" max="6656" width="9" style="1"/>
    <col min="6657" max="6657" width="3.625" style="1" customWidth="1"/>
    <col min="6658" max="6658" width="14" style="1" customWidth="1"/>
    <col min="6659" max="6660" width="12.625" style="1" customWidth="1"/>
    <col min="6661" max="6661" width="0" style="1" hidden="1" customWidth="1"/>
    <col min="6662" max="6663" width="12.625" style="1" customWidth="1"/>
    <col min="6664" max="6665" width="11" style="1" customWidth="1"/>
    <col min="6666" max="6912" width="9" style="1"/>
    <col min="6913" max="6913" width="3.625" style="1" customWidth="1"/>
    <col min="6914" max="6914" width="14" style="1" customWidth="1"/>
    <col min="6915" max="6916" width="12.625" style="1" customWidth="1"/>
    <col min="6917" max="6917" width="0" style="1" hidden="1" customWidth="1"/>
    <col min="6918" max="6919" width="12.625" style="1" customWidth="1"/>
    <col min="6920" max="6921" width="11" style="1" customWidth="1"/>
    <col min="6922" max="7168" width="9" style="1"/>
    <col min="7169" max="7169" width="3.625" style="1" customWidth="1"/>
    <col min="7170" max="7170" width="14" style="1" customWidth="1"/>
    <col min="7171" max="7172" width="12.625" style="1" customWidth="1"/>
    <col min="7173" max="7173" width="0" style="1" hidden="1" customWidth="1"/>
    <col min="7174" max="7175" width="12.625" style="1" customWidth="1"/>
    <col min="7176" max="7177" width="11" style="1" customWidth="1"/>
    <col min="7178" max="7424" width="9" style="1"/>
    <col min="7425" max="7425" width="3.625" style="1" customWidth="1"/>
    <col min="7426" max="7426" width="14" style="1" customWidth="1"/>
    <col min="7427" max="7428" width="12.625" style="1" customWidth="1"/>
    <col min="7429" max="7429" width="0" style="1" hidden="1" customWidth="1"/>
    <col min="7430" max="7431" width="12.625" style="1" customWidth="1"/>
    <col min="7432" max="7433" width="11" style="1" customWidth="1"/>
    <col min="7434" max="7680" width="9" style="1"/>
    <col min="7681" max="7681" width="3.625" style="1" customWidth="1"/>
    <col min="7682" max="7682" width="14" style="1" customWidth="1"/>
    <col min="7683" max="7684" width="12.625" style="1" customWidth="1"/>
    <col min="7685" max="7685" width="0" style="1" hidden="1" customWidth="1"/>
    <col min="7686" max="7687" width="12.625" style="1" customWidth="1"/>
    <col min="7688" max="7689" width="11" style="1" customWidth="1"/>
    <col min="7690" max="7936" width="9" style="1"/>
    <col min="7937" max="7937" width="3.625" style="1" customWidth="1"/>
    <col min="7938" max="7938" width="14" style="1" customWidth="1"/>
    <col min="7939" max="7940" width="12.625" style="1" customWidth="1"/>
    <col min="7941" max="7941" width="0" style="1" hidden="1" customWidth="1"/>
    <col min="7942" max="7943" width="12.625" style="1" customWidth="1"/>
    <col min="7944" max="7945" width="11" style="1" customWidth="1"/>
    <col min="7946" max="8192" width="9" style="1"/>
    <col min="8193" max="8193" width="3.625" style="1" customWidth="1"/>
    <col min="8194" max="8194" width="14" style="1" customWidth="1"/>
    <col min="8195" max="8196" width="12.625" style="1" customWidth="1"/>
    <col min="8197" max="8197" width="0" style="1" hidden="1" customWidth="1"/>
    <col min="8198" max="8199" width="12.625" style="1" customWidth="1"/>
    <col min="8200" max="8201" width="11" style="1" customWidth="1"/>
    <col min="8202" max="8448" width="9" style="1"/>
    <col min="8449" max="8449" width="3.625" style="1" customWidth="1"/>
    <col min="8450" max="8450" width="14" style="1" customWidth="1"/>
    <col min="8451" max="8452" width="12.625" style="1" customWidth="1"/>
    <col min="8453" max="8453" width="0" style="1" hidden="1" customWidth="1"/>
    <col min="8454" max="8455" width="12.625" style="1" customWidth="1"/>
    <col min="8456" max="8457" width="11" style="1" customWidth="1"/>
    <col min="8458" max="8704" width="9" style="1"/>
    <col min="8705" max="8705" width="3.625" style="1" customWidth="1"/>
    <col min="8706" max="8706" width="14" style="1" customWidth="1"/>
    <col min="8707" max="8708" width="12.625" style="1" customWidth="1"/>
    <col min="8709" max="8709" width="0" style="1" hidden="1" customWidth="1"/>
    <col min="8710" max="8711" width="12.625" style="1" customWidth="1"/>
    <col min="8712" max="8713" width="11" style="1" customWidth="1"/>
    <col min="8714" max="8960" width="9" style="1"/>
    <col min="8961" max="8961" width="3.625" style="1" customWidth="1"/>
    <col min="8962" max="8962" width="14" style="1" customWidth="1"/>
    <col min="8963" max="8964" width="12.625" style="1" customWidth="1"/>
    <col min="8965" max="8965" width="0" style="1" hidden="1" customWidth="1"/>
    <col min="8966" max="8967" width="12.625" style="1" customWidth="1"/>
    <col min="8968" max="8969" width="11" style="1" customWidth="1"/>
    <col min="8970" max="9216" width="9" style="1"/>
    <col min="9217" max="9217" width="3.625" style="1" customWidth="1"/>
    <col min="9218" max="9218" width="14" style="1" customWidth="1"/>
    <col min="9219" max="9220" width="12.625" style="1" customWidth="1"/>
    <col min="9221" max="9221" width="0" style="1" hidden="1" customWidth="1"/>
    <col min="9222" max="9223" width="12.625" style="1" customWidth="1"/>
    <col min="9224" max="9225" width="11" style="1" customWidth="1"/>
    <col min="9226" max="9472" width="9" style="1"/>
    <col min="9473" max="9473" width="3.625" style="1" customWidth="1"/>
    <col min="9474" max="9474" width="14" style="1" customWidth="1"/>
    <col min="9475" max="9476" width="12.625" style="1" customWidth="1"/>
    <col min="9477" max="9477" width="0" style="1" hidden="1" customWidth="1"/>
    <col min="9478" max="9479" width="12.625" style="1" customWidth="1"/>
    <col min="9480" max="9481" width="11" style="1" customWidth="1"/>
    <col min="9482" max="9728" width="9" style="1"/>
    <col min="9729" max="9729" width="3.625" style="1" customWidth="1"/>
    <col min="9730" max="9730" width="14" style="1" customWidth="1"/>
    <col min="9731" max="9732" width="12.625" style="1" customWidth="1"/>
    <col min="9733" max="9733" width="0" style="1" hidden="1" customWidth="1"/>
    <col min="9734" max="9735" width="12.625" style="1" customWidth="1"/>
    <col min="9736" max="9737" width="11" style="1" customWidth="1"/>
    <col min="9738" max="9984" width="9" style="1"/>
    <col min="9985" max="9985" width="3.625" style="1" customWidth="1"/>
    <col min="9986" max="9986" width="14" style="1" customWidth="1"/>
    <col min="9987" max="9988" width="12.625" style="1" customWidth="1"/>
    <col min="9989" max="9989" width="0" style="1" hidden="1" customWidth="1"/>
    <col min="9990" max="9991" width="12.625" style="1" customWidth="1"/>
    <col min="9992" max="9993" width="11" style="1" customWidth="1"/>
    <col min="9994" max="10240" width="9" style="1"/>
    <col min="10241" max="10241" width="3.625" style="1" customWidth="1"/>
    <col min="10242" max="10242" width="14" style="1" customWidth="1"/>
    <col min="10243" max="10244" width="12.625" style="1" customWidth="1"/>
    <col min="10245" max="10245" width="0" style="1" hidden="1" customWidth="1"/>
    <col min="10246" max="10247" width="12.625" style="1" customWidth="1"/>
    <col min="10248" max="10249" width="11" style="1" customWidth="1"/>
    <col min="10250" max="10496" width="9" style="1"/>
    <col min="10497" max="10497" width="3.625" style="1" customWidth="1"/>
    <col min="10498" max="10498" width="14" style="1" customWidth="1"/>
    <col min="10499" max="10500" width="12.625" style="1" customWidth="1"/>
    <col min="10501" max="10501" width="0" style="1" hidden="1" customWidth="1"/>
    <col min="10502" max="10503" width="12.625" style="1" customWidth="1"/>
    <col min="10504" max="10505" width="11" style="1" customWidth="1"/>
    <col min="10506" max="10752" width="9" style="1"/>
    <col min="10753" max="10753" width="3.625" style="1" customWidth="1"/>
    <col min="10754" max="10754" width="14" style="1" customWidth="1"/>
    <col min="10755" max="10756" width="12.625" style="1" customWidth="1"/>
    <col min="10757" max="10757" width="0" style="1" hidden="1" customWidth="1"/>
    <col min="10758" max="10759" width="12.625" style="1" customWidth="1"/>
    <col min="10760" max="10761" width="11" style="1" customWidth="1"/>
    <col min="10762" max="11008" width="9" style="1"/>
    <col min="11009" max="11009" width="3.625" style="1" customWidth="1"/>
    <col min="11010" max="11010" width="14" style="1" customWidth="1"/>
    <col min="11011" max="11012" width="12.625" style="1" customWidth="1"/>
    <col min="11013" max="11013" width="0" style="1" hidden="1" customWidth="1"/>
    <col min="11014" max="11015" width="12.625" style="1" customWidth="1"/>
    <col min="11016" max="11017" width="11" style="1" customWidth="1"/>
    <col min="11018" max="11264" width="9" style="1"/>
    <col min="11265" max="11265" width="3.625" style="1" customWidth="1"/>
    <col min="11266" max="11266" width="14" style="1" customWidth="1"/>
    <col min="11267" max="11268" width="12.625" style="1" customWidth="1"/>
    <col min="11269" max="11269" width="0" style="1" hidden="1" customWidth="1"/>
    <col min="11270" max="11271" width="12.625" style="1" customWidth="1"/>
    <col min="11272" max="11273" width="11" style="1" customWidth="1"/>
    <col min="11274" max="11520" width="9" style="1"/>
    <col min="11521" max="11521" width="3.625" style="1" customWidth="1"/>
    <col min="11522" max="11522" width="14" style="1" customWidth="1"/>
    <col min="11523" max="11524" width="12.625" style="1" customWidth="1"/>
    <col min="11525" max="11525" width="0" style="1" hidden="1" customWidth="1"/>
    <col min="11526" max="11527" width="12.625" style="1" customWidth="1"/>
    <col min="11528" max="11529" width="11" style="1" customWidth="1"/>
    <col min="11530" max="11776" width="9" style="1"/>
    <col min="11777" max="11777" width="3.625" style="1" customWidth="1"/>
    <col min="11778" max="11778" width="14" style="1" customWidth="1"/>
    <col min="11779" max="11780" width="12.625" style="1" customWidth="1"/>
    <col min="11781" max="11781" width="0" style="1" hidden="1" customWidth="1"/>
    <col min="11782" max="11783" width="12.625" style="1" customWidth="1"/>
    <col min="11784" max="11785" width="11" style="1" customWidth="1"/>
    <col min="11786" max="12032" width="9" style="1"/>
    <col min="12033" max="12033" width="3.625" style="1" customWidth="1"/>
    <col min="12034" max="12034" width="14" style="1" customWidth="1"/>
    <col min="12035" max="12036" width="12.625" style="1" customWidth="1"/>
    <col min="12037" max="12037" width="0" style="1" hidden="1" customWidth="1"/>
    <col min="12038" max="12039" width="12.625" style="1" customWidth="1"/>
    <col min="12040" max="12041" width="11" style="1" customWidth="1"/>
    <col min="12042" max="12288" width="9" style="1"/>
    <col min="12289" max="12289" width="3.625" style="1" customWidth="1"/>
    <col min="12290" max="12290" width="14" style="1" customWidth="1"/>
    <col min="12291" max="12292" width="12.625" style="1" customWidth="1"/>
    <col min="12293" max="12293" width="0" style="1" hidden="1" customWidth="1"/>
    <col min="12294" max="12295" width="12.625" style="1" customWidth="1"/>
    <col min="12296" max="12297" width="11" style="1" customWidth="1"/>
    <col min="12298" max="12544" width="9" style="1"/>
    <col min="12545" max="12545" width="3.625" style="1" customWidth="1"/>
    <col min="12546" max="12546" width="14" style="1" customWidth="1"/>
    <col min="12547" max="12548" width="12.625" style="1" customWidth="1"/>
    <col min="12549" max="12549" width="0" style="1" hidden="1" customWidth="1"/>
    <col min="12550" max="12551" width="12.625" style="1" customWidth="1"/>
    <col min="12552" max="12553" width="11" style="1" customWidth="1"/>
    <col min="12554" max="12800" width="9" style="1"/>
    <col min="12801" max="12801" width="3.625" style="1" customWidth="1"/>
    <col min="12802" max="12802" width="14" style="1" customWidth="1"/>
    <col min="12803" max="12804" width="12.625" style="1" customWidth="1"/>
    <col min="12805" max="12805" width="0" style="1" hidden="1" customWidth="1"/>
    <col min="12806" max="12807" width="12.625" style="1" customWidth="1"/>
    <col min="12808" max="12809" width="11" style="1" customWidth="1"/>
    <col min="12810" max="13056" width="9" style="1"/>
    <col min="13057" max="13057" width="3.625" style="1" customWidth="1"/>
    <col min="13058" max="13058" width="14" style="1" customWidth="1"/>
    <col min="13059" max="13060" width="12.625" style="1" customWidth="1"/>
    <col min="13061" max="13061" width="0" style="1" hidden="1" customWidth="1"/>
    <col min="13062" max="13063" width="12.625" style="1" customWidth="1"/>
    <col min="13064" max="13065" width="11" style="1" customWidth="1"/>
    <col min="13066" max="13312" width="9" style="1"/>
    <col min="13313" max="13313" width="3.625" style="1" customWidth="1"/>
    <col min="13314" max="13314" width="14" style="1" customWidth="1"/>
    <col min="13315" max="13316" width="12.625" style="1" customWidth="1"/>
    <col min="13317" max="13317" width="0" style="1" hidden="1" customWidth="1"/>
    <col min="13318" max="13319" width="12.625" style="1" customWidth="1"/>
    <col min="13320" max="13321" width="11" style="1" customWidth="1"/>
    <col min="13322" max="13568" width="9" style="1"/>
    <col min="13569" max="13569" width="3.625" style="1" customWidth="1"/>
    <col min="13570" max="13570" width="14" style="1" customWidth="1"/>
    <col min="13571" max="13572" width="12.625" style="1" customWidth="1"/>
    <col min="13573" max="13573" width="0" style="1" hidden="1" customWidth="1"/>
    <col min="13574" max="13575" width="12.625" style="1" customWidth="1"/>
    <col min="13576" max="13577" width="11" style="1" customWidth="1"/>
    <col min="13578" max="13824" width="9" style="1"/>
    <col min="13825" max="13825" width="3.625" style="1" customWidth="1"/>
    <col min="13826" max="13826" width="14" style="1" customWidth="1"/>
    <col min="13827" max="13828" width="12.625" style="1" customWidth="1"/>
    <col min="13829" max="13829" width="0" style="1" hidden="1" customWidth="1"/>
    <col min="13830" max="13831" width="12.625" style="1" customWidth="1"/>
    <col min="13832" max="13833" width="11" style="1" customWidth="1"/>
    <col min="13834" max="14080" width="9" style="1"/>
    <col min="14081" max="14081" width="3.625" style="1" customWidth="1"/>
    <col min="14082" max="14082" width="14" style="1" customWidth="1"/>
    <col min="14083" max="14084" width="12.625" style="1" customWidth="1"/>
    <col min="14085" max="14085" width="0" style="1" hidden="1" customWidth="1"/>
    <col min="14086" max="14087" width="12.625" style="1" customWidth="1"/>
    <col min="14088" max="14089" width="11" style="1" customWidth="1"/>
    <col min="14090" max="14336" width="9" style="1"/>
    <col min="14337" max="14337" width="3.625" style="1" customWidth="1"/>
    <col min="14338" max="14338" width="14" style="1" customWidth="1"/>
    <col min="14339" max="14340" width="12.625" style="1" customWidth="1"/>
    <col min="14341" max="14341" width="0" style="1" hidden="1" customWidth="1"/>
    <col min="14342" max="14343" width="12.625" style="1" customWidth="1"/>
    <col min="14344" max="14345" width="11" style="1" customWidth="1"/>
    <col min="14346" max="14592" width="9" style="1"/>
    <col min="14593" max="14593" width="3.625" style="1" customWidth="1"/>
    <col min="14594" max="14594" width="14" style="1" customWidth="1"/>
    <col min="14595" max="14596" width="12.625" style="1" customWidth="1"/>
    <col min="14597" max="14597" width="0" style="1" hidden="1" customWidth="1"/>
    <col min="14598" max="14599" width="12.625" style="1" customWidth="1"/>
    <col min="14600" max="14601" width="11" style="1" customWidth="1"/>
    <col min="14602" max="14848" width="9" style="1"/>
    <col min="14849" max="14849" width="3.625" style="1" customWidth="1"/>
    <col min="14850" max="14850" width="14" style="1" customWidth="1"/>
    <col min="14851" max="14852" width="12.625" style="1" customWidth="1"/>
    <col min="14853" max="14853" width="0" style="1" hidden="1" customWidth="1"/>
    <col min="14854" max="14855" width="12.625" style="1" customWidth="1"/>
    <col min="14856" max="14857" width="11" style="1" customWidth="1"/>
    <col min="14858" max="15104" width="9" style="1"/>
    <col min="15105" max="15105" width="3.625" style="1" customWidth="1"/>
    <col min="15106" max="15106" width="14" style="1" customWidth="1"/>
    <col min="15107" max="15108" width="12.625" style="1" customWidth="1"/>
    <col min="15109" max="15109" width="0" style="1" hidden="1" customWidth="1"/>
    <col min="15110" max="15111" width="12.625" style="1" customWidth="1"/>
    <col min="15112" max="15113" width="11" style="1" customWidth="1"/>
    <col min="15114" max="15360" width="9" style="1"/>
    <col min="15361" max="15361" width="3.625" style="1" customWidth="1"/>
    <col min="15362" max="15362" width="14" style="1" customWidth="1"/>
    <col min="15363" max="15364" width="12.625" style="1" customWidth="1"/>
    <col min="15365" max="15365" width="0" style="1" hidden="1" customWidth="1"/>
    <col min="15366" max="15367" width="12.625" style="1" customWidth="1"/>
    <col min="15368" max="15369" width="11" style="1" customWidth="1"/>
    <col min="15370" max="15616" width="9" style="1"/>
    <col min="15617" max="15617" width="3.625" style="1" customWidth="1"/>
    <col min="15618" max="15618" width="14" style="1" customWidth="1"/>
    <col min="15619" max="15620" width="12.625" style="1" customWidth="1"/>
    <col min="15621" max="15621" width="0" style="1" hidden="1" customWidth="1"/>
    <col min="15622" max="15623" width="12.625" style="1" customWidth="1"/>
    <col min="15624" max="15625" width="11" style="1" customWidth="1"/>
    <col min="15626" max="15872" width="9" style="1"/>
    <col min="15873" max="15873" width="3.625" style="1" customWidth="1"/>
    <col min="15874" max="15874" width="14" style="1" customWidth="1"/>
    <col min="15875" max="15876" width="12.625" style="1" customWidth="1"/>
    <col min="15877" max="15877" width="0" style="1" hidden="1" customWidth="1"/>
    <col min="15878" max="15879" width="12.625" style="1" customWidth="1"/>
    <col min="15880" max="15881" width="11" style="1" customWidth="1"/>
    <col min="15882" max="16128" width="9" style="1"/>
    <col min="16129" max="16129" width="3.625" style="1" customWidth="1"/>
    <col min="16130" max="16130" width="14" style="1" customWidth="1"/>
    <col min="16131" max="16132" width="12.625" style="1" customWidth="1"/>
    <col min="16133" max="16133" width="0" style="1" hidden="1" customWidth="1"/>
    <col min="16134" max="16135" width="12.625" style="1" customWidth="1"/>
    <col min="16136" max="16137" width="11" style="1" customWidth="1"/>
    <col min="16138" max="16384" width="9" style="1"/>
  </cols>
  <sheetData>
    <row r="1" spans="1:9" ht="15" customHeight="1" x14ac:dyDescent="0.15">
      <c r="A1" s="45" t="s">
        <v>0</v>
      </c>
      <c r="B1" s="46"/>
      <c r="C1" s="46"/>
      <c r="D1" s="46"/>
      <c r="E1" s="46"/>
      <c r="F1" s="46"/>
      <c r="G1" s="46"/>
      <c r="H1" s="46"/>
      <c r="I1" s="46"/>
    </row>
    <row r="2" spans="1:9" ht="12" customHeight="1" thickBot="1" x14ac:dyDescent="0.2">
      <c r="A2" s="45"/>
      <c r="B2" s="46"/>
      <c r="C2" s="46"/>
      <c r="D2" s="46"/>
      <c r="E2" s="46"/>
      <c r="F2" s="46"/>
      <c r="G2" s="46"/>
      <c r="H2" s="46"/>
      <c r="I2" s="46"/>
    </row>
    <row r="3" spans="1:9" ht="14.25" customHeight="1" x14ac:dyDescent="0.15">
      <c r="A3" s="47" t="s">
        <v>1</v>
      </c>
      <c r="B3" s="48"/>
      <c r="C3" s="51" t="s">
        <v>2</v>
      </c>
      <c r="D3" s="52"/>
      <c r="E3" s="2"/>
      <c r="F3" s="51" t="s">
        <v>3</v>
      </c>
      <c r="G3" s="52"/>
      <c r="H3" s="53" t="s">
        <v>4</v>
      </c>
      <c r="I3" s="54"/>
    </row>
    <row r="4" spans="1:9" ht="14.25" customHeight="1" x14ac:dyDescent="0.15">
      <c r="A4" s="49"/>
      <c r="B4" s="50"/>
      <c r="C4" s="3" t="s">
        <v>5</v>
      </c>
      <c r="D4" s="3" t="s">
        <v>6</v>
      </c>
      <c r="E4" s="4"/>
      <c r="F4" s="5" t="s">
        <v>7</v>
      </c>
      <c r="G4" s="6" t="s">
        <v>8</v>
      </c>
      <c r="H4" s="3" t="s">
        <v>5</v>
      </c>
      <c r="I4" s="3" t="s">
        <v>6</v>
      </c>
    </row>
    <row r="5" spans="1:9" ht="14.25" customHeight="1" x14ac:dyDescent="0.15">
      <c r="A5" s="7"/>
      <c r="B5" s="8"/>
      <c r="C5" s="9" t="s">
        <v>9</v>
      </c>
      <c r="D5" s="10" t="s">
        <v>9</v>
      </c>
      <c r="E5" s="11"/>
      <c r="F5" s="12" t="s">
        <v>9</v>
      </c>
      <c r="G5" s="13" t="s">
        <v>10</v>
      </c>
      <c r="H5" s="14" t="s">
        <v>10</v>
      </c>
      <c r="I5" s="15" t="s">
        <v>10</v>
      </c>
    </row>
    <row r="6" spans="1:9" s="24" customFormat="1" ht="14.25" customHeight="1" x14ac:dyDescent="0.15">
      <c r="A6" s="16"/>
      <c r="B6" s="17" t="s">
        <v>11</v>
      </c>
      <c r="C6" s="18">
        <f>'[1]#40'!C2</f>
        <v>1948961</v>
      </c>
      <c r="D6" s="18">
        <f>'[1]#40'!D2</f>
        <v>1990373</v>
      </c>
      <c r="E6" s="19">
        <f t="shared" ref="E6:E52" si="0">D6-C6</f>
        <v>41412</v>
      </c>
      <c r="F6" s="20">
        <f>'[1]#40'!E2</f>
        <v>-41412</v>
      </c>
      <c r="G6" s="21">
        <f>'[1]#40'!F2</f>
        <v>-2.1</v>
      </c>
      <c r="H6" s="22">
        <f>'[1]#40'!G2</f>
        <v>100</v>
      </c>
      <c r="I6" s="23">
        <f>'[1]#40'!H2</f>
        <v>100</v>
      </c>
    </row>
    <row r="7" spans="1:9" ht="14.25" customHeight="1" x14ac:dyDescent="0.15">
      <c r="A7" s="25">
        <v>1</v>
      </c>
      <c r="B7" s="26" t="str">
        <f>'[1]#40'!B3</f>
        <v>静　　　　　岡</v>
      </c>
      <c r="C7" s="27">
        <f>'[1]#40'!C3</f>
        <v>358730</v>
      </c>
      <c r="D7" s="27">
        <f>'[1]#40'!D3</f>
        <v>351263</v>
      </c>
      <c r="E7" s="19">
        <f t="shared" si="0"/>
        <v>-7467</v>
      </c>
      <c r="F7" s="28">
        <f>'[1]#40'!E3</f>
        <v>7467</v>
      </c>
      <c r="G7" s="29">
        <f>'[1]#40'!F3</f>
        <v>2.1</v>
      </c>
      <c r="H7" s="30">
        <f>'[1]#40'!G3</f>
        <v>18.41</v>
      </c>
      <c r="I7" s="31">
        <f>'[1]#40'!H3</f>
        <v>17.649999999999999</v>
      </c>
    </row>
    <row r="8" spans="1:9" ht="14.25" customHeight="1" x14ac:dyDescent="0.15">
      <c r="A8" s="25">
        <v>2</v>
      </c>
      <c r="B8" s="26" t="str">
        <f>'[1]#40'!B4</f>
        <v>栃　　　　　木</v>
      </c>
      <c r="C8" s="27">
        <f>'[1]#40'!C4</f>
        <v>200084</v>
      </c>
      <c r="D8" s="27">
        <f>'[1]#40'!D4</f>
        <v>180693</v>
      </c>
      <c r="E8" s="19">
        <f t="shared" si="0"/>
        <v>-19391</v>
      </c>
      <c r="F8" s="28">
        <f>'[1]#40'!E4</f>
        <v>19392</v>
      </c>
      <c r="G8" s="29">
        <f>'[1]#40'!F4</f>
        <v>10.7</v>
      </c>
      <c r="H8" s="30">
        <f>'[1]#40'!G4</f>
        <v>10.27</v>
      </c>
      <c r="I8" s="31">
        <f>'[1]#40'!H4</f>
        <v>9.08</v>
      </c>
    </row>
    <row r="9" spans="1:9" ht="14.25" customHeight="1" x14ac:dyDescent="0.15">
      <c r="A9" s="25">
        <v>3</v>
      </c>
      <c r="B9" s="26" t="str">
        <f>'[1]#40'!B5</f>
        <v>東　　　　　京</v>
      </c>
      <c r="C9" s="27">
        <f>'[1]#40'!C5</f>
        <v>157469</v>
      </c>
      <c r="D9" s="27">
        <f>'[1]#40'!D5</f>
        <v>178540</v>
      </c>
      <c r="E9" s="19">
        <f t="shared" si="0"/>
        <v>21071</v>
      </c>
      <c r="F9" s="28">
        <f>'[1]#40'!E5</f>
        <v>-21071</v>
      </c>
      <c r="G9" s="29">
        <f>'[1]#40'!F5</f>
        <v>-11.8</v>
      </c>
      <c r="H9" s="30">
        <f>'[1]#40'!G5</f>
        <v>8.08</v>
      </c>
      <c r="I9" s="31">
        <f>'[1]#40'!H5</f>
        <v>8.9700000000000006</v>
      </c>
    </row>
    <row r="10" spans="1:9" ht="14.25" customHeight="1" x14ac:dyDescent="0.15">
      <c r="A10" s="25">
        <v>4</v>
      </c>
      <c r="B10" s="26" t="str">
        <f>'[1]#40'!B6</f>
        <v>茨　　　　　城</v>
      </c>
      <c r="C10" s="27">
        <f>'[1]#40'!C6</f>
        <v>124110</v>
      </c>
      <c r="D10" s="27">
        <f>'[1]#40'!D6</f>
        <v>124854</v>
      </c>
      <c r="E10" s="19">
        <f t="shared" si="0"/>
        <v>744</v>
      </c>
      <c r="F10" s="28">
        <f>'[1]#40'!E6</f>
        <v>-745</v>
      </c>
      <c r="G10" s="29">
        <f>'[1]#40'!F6</f>
        <v>-0.6</v>
      </c>
      <c r="H10" s="30">
        <f>'[1]#40'!G6</f>
        <v>6.37</v>
      </c>
      <c r="I10" s="31">
        <f>'[1]#40'!H6</f>
        <v>6.27</v>
      </c>
    </row>
    <row r="11" spans="1:9" ht="14.25" customHeight="1" x14ac:dyDescent="0.15">
      <c r="A11" s="25">
        <v>5</v>
      </c>
      <c r="B11" s="26" t="str">
        <f>'[1]#40'!B7</f>
        <v>千　　　　　葉</v>
      </c>
      <c r="C11" s="27">
        <f>'[1]#40'!C7</f>
        <v>106897</v>
      </c>
      <c r="D11" s="27">
        <f>'[1]#40'!D7</f>
        <v>106064</v>
      </c>
      <c r="E11" s="19">
        <f t="shared" si="0"/>
        <v>-833</v>
      </c>
      <c r="F11" s="28">
        <f>'[1]#40'!E7</f>
        <v>833</v>
      </c>
      <c r="G11" s="29">
        <f>'[1]#40'!F7</f>
        <v>0.8</v>
      </c>
      <c r="H11" s="30">
        <f>'[1]#40'!G7</f>
        <v>5.48</v>
      </c>
      <c r="I11" s="31">
        <f>'[1]#40'!H7</f>
        <v>5.33</v>
      </c>
    </row>
    <row r="12" spans="1:9" ht="14.25" customHeight="1" x14ac:dyDescent="0.15">
      <c r="A12" s="25">
        <v>6</v>
      </c>
      <c r="B12" s="26" t="str">
        <f>'[1]#40'!B8</f>
        <v>埼　　　　　玉</v>
      </c>
      <c r="C12" s="27">
        <f>'[1]#40'!C8</f>
        <v>102076</v>
      </c>
      <c r="D12" s="27">
        <f>'[1]#40'!D8</f>
        <v>164103</v>
      </c>
      <c r="E12" s="19">
        <f t="shared" si="0"/>
        <v>62027</v>
      </c>
      <c r="F12" s="28">
        <f>'[1]#40'!E8</f>
        <v>-62027</v>
      </c>
      <c r="G12" s="29">
        <f>'[1]#40'!F8</f>
        <v>-37.799999999999997</v>
      </c>
      <c r="H12" s="30">
        <f>'[1]#40'!G8</f>
        <v>5.24</v>
      </c>
      <c r="I12" s="31">
        <f>'[1]#40'!H8</f>
        <v>8.24</v>
      </c>
    </row>
    <row r="13" spans="1:9" ht="14.25" customHeight="1" x14ac:dyDescent="0.15">
      <c r="A13" s="25">
        <v>7</v>
      </c>
      <c r="B13" s="26" t="str">
        <f>'[1]#40'!B9</f>
        <v>愛　　　　　知</v>
      </c>
      <c r="C13" s="27">
        <f>'[1]#40'!C9</f>
        <v>66826</v>
      </c>
      <c r="D13" s="27">
        <f>'[1]#40'!D9</f>
        <v>73102</v>
      </c>
      <c r="E13" s="19">
        <f t="shared" si="0"/>
        <v>6276</v>
      </c>
      <c r="F13" s="28">
        <f>'[1]#40'!E9</f>
        <v>-6276</v>
      </c>
      <c r="G13" s="29">
        <f>'[1]#40'!F9</f>
        <v>-8.6</v>
      </c>
      <c r="H13" s="30">
        <f>'[1]#40'!G9</f>
        <v>3.43</v>
      </c>
      <c r="I13" s="31">
        <f>'[1]#40'!H9</f>
        <v>3.67</v>
      </c>
    </row>
    <row r="14" spans="1:9" ht="14.25" customHeight="1" x14ac:dyDescent="0.15">
      <c r="A14" s="25">
        <v>8</v>
      </c>
      <c r="B14" s="26" t="str">
        <f>'[1]#40'!B10</f>
        <v>大　　　　　分</v>
      </c>
      <c r="C14" s="27">
        <f>'[1]#40'!C10</f>
        <v>65605</v>
      </c>
      <c r="D14" s="27">
        <f>'[1]#40'!D10</f>
        <v>75022</v>
      </c>
      <c r="E14" s="19">
        <f t="shared" si="0"/>
        <v>9417</v>
      </c>
      <c r="F14" s="28">
        <f>'[1]#40'!E10</f>
        <v>-9417</v>
      </c>
      <c r="G14" s="29">
        <f>'[1]#40'!F10</f>
        <v>-12.6</v>
      </c>
      <c r="H14" s="30">
        <f>'[1]#40'!G10</f>
        <v>3.37</v>
      </c>
      <c r="I14" s="31">
        <f>'[1]#40'!H10</f>
        <v>3.77</v>
      </c>
    </row>
    <row r="15" spans="1:9" ht="14.25" customHeight="1" x14ac:dyDescent="0.15">
      <c r="A15" s="25">
        <v>9</v>
      </c>
      <c r="B15" s="26" t="str">
        <f>'[1]#40'!B11</f>
        <v>大　　　　　阪</v>
      </c>
      <c r="C15" s="27">
        <f>'[1]#40'!C11</f>
        <v>64945</v>
      </c>
      <c r="D15" s="27">
        <f>'[1]#40'!D11</f>
        <v>54047</v>
      </c>
      <c r="E15" s="19">
        <f t="shared" si="0"/>
        <v>-10898</v>
      </c>
      <c r="F15" s="28">
        <f>'[1]#40'!E11</f>
        <v>10898</v>
      </c>
      <c r="G15" s="29">
        <f>'[1]#40'!F11</f>
        <v>20.2</v>
      </c>
      <c r="H15" s="30">
        <f>'[1]#40'!G11</f>
        <v>3.33</v>
      </c>
      <c r="I15" s="31">
        <f>'[1]#40'!H11</f>
        <v>2.72</v>
      </c>
    </row>
    <row r="16" spans="1:9" ht="14.25" customHeight="1" x14ac:dyDescent="0.15">
      <c r="A16" s="25">
        <v>10</v>
      </c>
      <c r="B16" s="26" t="str">
        <f>'[1]#40'!B12</f>
        <v>山　　　　　梨</v>
      </c>
      <c r="C16" s="27">
        <f>'[1]#40'!C12</f>
        <v>55857</v>
      </c>
      <c r="D16" s="27">
        <f>'[1]#40'!D12</f>
        <v>55199</v>
      </c>
      <c r="E16" s="19">
        <f t="shared" si="0"/>
        <v>-658</v>
      </c>
      <c r="F16" s="28">
        <f>'[1]#40'!E12</f>
        <v>658</v>
      </c>
      <c r="G16" s="29">
        <f>'[1]#40'!F12</f>
        <v>1.2</v>
      </c>
      <c r="H16" s="30">
        <f>'[1]#40'!G12</f>
        <v>2.87</v>
      </c>
      <c r="I16" s="31">
        <f>'[1]#40'!H12</f>
        <v>2.77</v>
      </c>
    </row>
    <row r="17" spans="1:9" ht="14.25" customHeight="1" x14ac:dyDescent="0.15">
      <c r="A17" s="25">
        <v>11</v>
      </c>
      <c r="B17" s="26" t="str">
        <f>'[1]#40'!B13</f>
        <v>福　　　　　島</v>
      </c>
      <c r="C17" s="27">
        <f>'[1]#40'!C13</f>
        <v>55397</v>
      </c>
      <c r="D17" s="27">
        <f>'[1]#40'!D13</f>
        <v>53035</v>
      </c>
      <c r="E17" s="19">
        <f t="shared" si="0"/>
        <v>-2362</v>
      </c>
      <c r="F17" s="28">
        <f>'[1]#40'!E13</f>
        <v>2362</v>
      </c>
      <c r="G17" s="29">
        <f>'[1]#40'!F13</f>
        <v>4.5</v>
      </c>
      <c r="H17" s="30">
        <f>'[1]#40'!G13</f>
        <v>2.84</v>
      </c>
      <c r="I17" s="31">
        <f>'[1]#40'!H13</f>
        <v>2.66</v>
      </c>
    </row>
    <row r="18" spans="1:9" ht="14.25" customHeight="1" x14ac:dyDescent="0.15">
      <c r="A18" s="25">
        <v>12</v>
      </c>
      <c r="B18" s="26" t="str">
        <f>'[1]#40'!B14</f>
        <v>兵　　　　　庫</v>
      </c>
      <c r="C18" s="27">
        <f>'[1]#40'!C14</f>
        <v>50262</v>
      </c>
      <c r="D18" s="27">
        <f>'[1]#40'!D14</f>
        <v>57514</v>
      </c>
      <c r="E18" s="19">
        <f t="shared" si="0"/>
        <v>7252</v>
      </c>
      <c r="F18" s="28">
        <f>'[1]#40'!E14</f>
        <v>-7252</v>
      </c>
      <c r="G18" s="29">
        <f>'[1]#40'!F14</f>
        <v>-12.6</v>
      </c>
      <c r="H18" s="30">
        <f>'[1]#40'!G14</f>
        <v>2.58</v>
      </c>
      <c r="I18" s="31">
        <f>'[1]#40'!H14</f>
        <v>2.89</v>
      </c>
    </row>
    <row r="19" spans="1:9" ht="14.25" customHeight="1" x14ac:dyDescent="0.15">
      <c r="A19" s="25">
        <v>13</v>
      </c>
      <c r="B19" s="26" t="str">
        <f>'[1]#40'!B15</f>
        <v>秋　　　　　田</v>
      </c>
      <c r="C19" s="32">
        <f>'[1]#40'!C15</f>
        <v>41052</v>
      </c>
      <c r="D19" s="32">
        <f>'[1]#40'!D15</f>
        <v>35492</v>
      </c>
      <c r="E19" s="33">
        <f t="shared" si="0"/>
        <v>-5560</v>
      </c>
      <c r="F19" s="28">
        <f>'[1]#40'!E15</f>
        <v>5560</v>
      </c>
      <c r="G19" s="29">
        <f>'[1]#40'!F15</f>
        <v>15.7</v>
      </c>
      <c r="H19" s="34">
        <f>'[1]#40'!G15</f>
        <v>2.11</v>
      </c>
      <c r="I19" s="31">
        <f>'[1]#40'!H15</f>
        <v>1.78</v>
      </c>
    </row>
    <row r="20" spans="1:9" ht="14.25" customHeight="1" x14ac:dyDescent="0.15">
      <c r="A20" s="25">
        <v>14</v>
      </c>
      <c r="B20" s="26" t="str">
        <f>'[1]#40'!B16</f>
        <v>岐　　　　　阜</v>
      </c>
      <c r="C20" s="32">
        <f>'[1]#40'!C16</f>
        <v>40366</v>
      </c>
      <c r="D20" s="32">
        <f>'[1]#40'!D16</f>
        <v>38637</v>
      </c>
      <c r="E20" s="33">
        <f t="shared" si="0"/>
        <v>-1729</v>
      </c>
      <c r="F20" s="28">
        <f>'[1]#40'!E16</f>
        <v>1729</v>
      </c>
      <c r="G20" s="29">
        <f>'[1]#40'!F16</f>
        <v>4.5</v>
      </c>
      <c r="H20" s="34">
        <f>'[1]#40'!G16</f>
        <v>2.0699999999999998</v>
      </c>
      <c r="I20" s="31">
        <f>'[1]#40'!H16</f>
        <v>1.94</v>
      </c>
    </row>
    <row r="21" spans="1:9" ht="14.25" customHeight="1" x14ac:dyDescent="0.15">
      <c r="A21" s="25">
        <v>15</v>
      </c>
      <c r="B21" s="26" t="str">
        <f>'[1]#40'!B17</f>
        <v>京　　　　　都</v>
      </c>
      <c r="C21" s="32">
        <f>'[1]#40'!C17</f>
        <v>40170</v>
      </c>
      <c r="D21" s="32">
        <f>'[1]#40'!D17</f>
        <v>48915</v>
      </c>
      <c r="E21" s="35">
        <f t="shared" si="0"/>
        <v>8745</v>
      </c>
      <c r="F21" s="28">
        <f>'[1]#40'!E17</f>
        <v>-8744</v>
      </c>
      <c r="G21" s="29">
        <f>'[1]#40'!F17</f>
        <v>-17.899999999999999</v>
      </c>
      <c r="H21" s="34">
        <f>'[1]#40'!G17</f>
        <v>2.06</v>
      </c>
      <c r="I21" s="31">
        <f>'[1]#40'!H17</f>
        <v>2.46</v>
      </c>
    </row>
    <row r="22" spans="1:9" ht="14.25" customHeight="1" x14ac:dyDescent="0.15">
      <c r="A22" s="25">
        <v>16</v>
      </c>
      <c r="B22" s="26" t="str">
        <f>'[1]#40'!B18</f>
        <v>神　　奈　　川</v>
      </c>
      <c r="C22" s="32">
        <f>'[1]#40'!C18</f>
        <v>36727</v>
      </c>
      <c r="D22" s="32">
        <f>'[1]#40'!D18</f>
        <v>35572</v>
      </c>
      <c r="E22" s="35">
        <f t="shared" si="0"/>
        <v>-1155</v>
      </c>
      <c r="F22" s="28">
        <f>'[1]#40'!E18</f>
        <v>1155</v>
      </c>
      <c r="G22" s="29">
        <f>'[1]#40'!F18</f>
        <v>3.2</v>
      </c>
      <c r="H22" s="34">
        <f>'[1]#40'!G18</f>
        <v>1.88</v>
      </c>
      <c r="I22" s="31">
        <f>'[1]#40'!H18</f>
        <v>1.79</v>
      </c>
    </row>
    <row r="23" spans="1:9" ht="14.25" customHeight="1" x14ac:dyDescent="0.15">
      <c r="A23" s="25">
        <v>17</v>
      </c>
      <c r="B23" s="26" t="str">
        <f>'[1]#40'!B19</f>
        <v>滋　　　　　賀</v>
      </c>
      <c r="C23" s="32">
        <f>'[1]#40'!C19</f>
        <v>35552</v>
      </c>
      <c r="D23" s="32">
        <f>'[1]#40'!D19</f>
        <v>27494</v>
      </c>
      <c r="E23" s="35">
        <f t="shared" si="0"/>
        <v>-8058</v>
      </c>
      <c r="F23" s="28">
        <f>'[1]#40'!E19</f>
        <v>8058</v>
      </c>
      <c r="G23" s="29">
        <f>'[1]#40'!F19</f>
        <v>29.3</v>
      </c>
      <c r="H23" s="34">
        <f>'[1]#40'!G19</f>
        <v>1.82</v>
      </c>
      <c r="I23" s="31">
        <f>'[1]#40'!H19</f>
        <v>1.38</v>
      </c>
    </row>
    <row r="24" spans="1:9" ht="14.25" customHeight="1" x14ac:dyDescent="0.15">
      <c r="A24" s="25">
        <v>18</v>
      </c>
      <c r="B24" s="26" t="str">
        <f>'[1]#40'!B20</f>
        <v>石　　　　　川</v>
      </c>
      <c r="C24" s="32">
        <f>'[1]#40'!C20</f>
        <v>32500</v>
      </c>
      <c r="D24" s="32">
        <f>'[1]#40'!D20</f>
        <v>27502</v>
      </c>
      <c r="E24" s="35">
        <f t="shared" si="0"/>
        <v>-4998</v>
      </c>
      <c r="F24" s="28">
        <f>'[1]#40'!E20</f>
        <v>4998</v>
      </c>
      <c r="G24" s="29">
        <f>'[1]#40'!F20</f>
        <v>18.2</v>
      </c>
      <c r="H24" s="34">
        <f>'[1]#40'!G20</f>
        <v>1.67</v>
      </c>
      <c r="I24" s="31">
        <f>'[1]#40'!H20</f>
        <v>1.38</v>
      </c>
    </row>
    <row r="25" spans="1:9" ht="14.25" customHeight="1" x14ac:dyDescent="0.15">
      <c r="A25" s="25">
        <v>19</v>
      </c>
      <c r="B25" s="26" t="str">
        <f>'[1]#40'!B21</f>
        <v>山　　　　　形</v>
      </c>
      <c r="C25" s="32">
        <f>'[1]#40'!C21</f>
        <v>32198</v>
      </c>
      <c r="D25" s="32">
        <f>'[1]#40'!D21</f>
        <v>32858</v>
      </c>
      <c r="E25" s="33">
        <f t="shared" si="0"/>
        <v>660</v>
      </c>
      <c r="F25" s="28">
        <f>'[1]#40'!E21</f>
        <v>-660</v>
      </c>
      <c r="G25" s="29">
        <f>'[1]#40'!F21</f>
        <v>-2</v>
      </c>
      <c r="H25" s="34">
        <f>'[1]#40'!G21</f>
        <v>1.65</v>
      </c>
      <c r="I25" s="31">
        <f>'[1]#40'!H21</f>
        <v>1.65</v>
      </c>
    </row>
    <row r="26" spans="1:9" ht="14.25" customHeight="1" x14ac:dyDescent="0.15">
      <c r="A26" s="25">
        <v>20</v>
      </c>
      <c r="B26" s="26" t="str">
        <f>'[1]#40'!B22</f>
        <v>岩　　　　　手</v>
      </c>
      <c r="C26" s="32">
        <f>'[1]#40'!C22</f>
        <v>28108</v>
      </c>
      <c r="D26" s="32">
        <f>'[1]#40'!D22</f>
        <v>30898</v>
      </c>
      <c r="E26" s="35">
        <f t="shared" si="0"/>
        <v>2790</v>
      </c>
      <c r="F26" s="28">
        <f>'[1]#40'!E22</f>
        <v>-2790</v>
      </c>
      <c r="G26" s="29">
        <f>'[1]#40'!F22</f>
        <v>-9</v>
      </c>
      <c r="H26" s="34">
        <f>'[1]#40'!G22</f>
        <v>1.44</v>
      </c>
      <c r="I26" s="31">
        <f>'[1]#40'!H22</f>
        <v>1.55</v>
      </c>
    </row>
    <row r="27" spans="1:9" ht="14.25" customHeight="1" x14ac:dyDescent="0.15">
      <c r="A27" s="25">
        <v>21</v>
      </c>
      <c r="B27" s="26" t="str">
        <f>'[1]#40'!B23</f>
        <v>長　　　　　野</v>
      </c>
      <c r="C27" s="32">
        <f>'[1]#40'!C23</f>
        <v>22959</v>
      </c>
      <c r="D27" s="32">
        <f>'[1]#40'!D23</f>
        <v>18261</v>
      </c>
      <c r="E27" s="35">
        <f t="shared" si="0"/>
        <v>-4698</v>
      </c>
      <c r="F27" s="28">
        <f>'[1]#40'!E23</f>
        <v>4698</v>
      </c>
      <c r="G27" s="29">
        <f>'[1]#40'!F23</f>
        <v>25.7</v>
      </c>
      <c r="H27" s="34">
        <f>'[1]#40'!G23</f>
        <v>1.18</v>
      </c>
      <c r="I27" s="31">
        <f>'[1]#40'!H23</f>
        <v>0.92</v>
      </c>
    </row>
    <row r="28" spans="1:9" ht="14.25" customHeight="1" x14ac:dyDescent="0.15">
      <c r="A28" s="25">
        <v>22</v>
      </c>
      <c r="B28" s="26" t="str">
        <f>'[1]#40'!B24</f>
        <v>群　　　　　馬</v>
      </c>
      <c r="C28" s="32">
        <f>'[1]#40'!C24</f>
        <v>20237</v>
      </c>
      <c r="D28" s="32">
        <f>'[1]#40'!D24</f>
        <v>20663</v>
      </c>
      <c r="E28" s="33">
        <f t="shared" si="0"/>
        <v>426</v>
      </c>
      <c r="F28" s="28">
        <f>'[1]#40'!E24</f>
        <v>-426</v>
      </c>
      <c r="G28" s="29">
        <f>'[1]#40'!F24</f>
        <v>-2.1</v>
      </c>
      <c r="H28" s="34">
        <f>'[1]#40'!G24</f>
        <v>1.04</v>
      </c>
      <c r="I28" s="31">
        <f>'[1]#40'!H24</f>
        <v>1.04</v>
      </c>
    </row>
    <row r="29" spans="1:9" ht="14.25" customHeight="1" x14ac:dyDescent="0.15">
      <c r="A29" s="25">
        <v>23</v>
      </c>
      <c r="B29" s="26" t="str">
        <f>'[1]#40'!B25</f>
        <v>青　　　　　森</v>
      </c>
      <c r="C29" s="32">
        <f>'[1]#40'!C25</f>
        <v>20100</v>
      </c>
      <c r="D29" s="32">
        <f>'[1]#40'!D25</f>
        <v>16533</v>
      </c>
      <c r="E29" s="35">
        <f t="shared" si="0"/>
        <v>-3567</v>
      </c>
      <c r="F29" s="28">
        <f>'[1]#40'!E25</f>
        <v>3567</v>
      </c>
      <c r="G29" s="29">
        <f>'[1]#40'!F25</f>
        <v>21.6</v>
      </c>
      <c r="H29" s="34">
        <f>'[1]#40'!G25</f>
        <v>1.03</v>
      </c>
      <c r="I29" s="31">
        <f>'[1]#40'!H25</f>
        <v>0.83</v>
      </c>
    </row>
    <row r="30" spans="1:9" ht="14.25" customHeight="1" x14ac:dyDescent="0.15">
      <c r="A30" s="25">
        <v>24</v>
      </c>
      <c r="B30" s="26" t="str">
        <f>'[1]#40'!B26</f>
        <v>島　　　　　根</v>
      </c>
      <c r="C30" s="32">
        <f>'[1]#40'!C26</f>
        <v>19230</v>
      </c>
      <c r="D30" s="32">
        <f>'[1]#40'!D26</f>
        <v>16152</v>
      </c>
      <c r="E30" s="35">
        <f t="shared" si="0"/>
        <v>-3078</v>
      </c>
      <c r="F30" s="28">
        <f>'[1]#40'!E26</f>
        <v>3078</v>
      </c>
      <c r="G30" s="29">
        <f>'[1]#40'!F26</f>
        <v>19.100000000000001</v>
      </c>
      <c r="H30" s="34">
        <f>'[1]#40'!G26</f>
        <v>0.99</v>
      </c>
      <c r="I30" s="31">
        <f>'[1]#40'!H26</f>
        <v>0.81</v>
      </c>
    </row>
    <row r="31" spans="1:9" ht="14.25" customHeight="1" x14ac:dyDescent="0.15">
      <c r="A31" s="25">
        <v>25</v>
      </c>
      <c r="B31" s="26" t="str">
        <f>'[1]#40'!B27</f>
        <v>宮　　　　　城</v>
      </c>
      <c r="C31" s="32">
        <f>'[1]#40'!C27</f>
        <v>19157</v>
      </c>
      <c r="D31" s="32">
        <f>'[1]#40'!D27</f>
        <v>16594</v>
      </c>
      <c r="E31" s="35">
        <f t="shared" si="0"/>
        <v>-2563</v>
      </c>
      <c r="F31" s="28">
        <f>'[1]#40'!E27</f>
        <v>2563</v>
      </c>
      <c r="G31" s="29">
        <f>'[1]#40'!F27</f>
        <v>15.4</v>
      </c>
      <c r="H31" s="34">
        <f>'[1]#40'!G27</f>
        <v>0.98</v>
      </c>
      <c r="I31" s="31">
        <f>'[1]#40'!H27</f>
        <v>0.83</v>
      </c>
    </row>
    <row r="32" spans="1:9" ht="14.25" customHeight="1" x14ac:dyDescent="0.15">
      <c r="A32" s="25">
        <v>26</v>
      </c>
      <c r="B32" s="26" t="str">
        <f>'[1]#40'!B28</f>
        <v>福　　　　　岡</v>
      </c>
      <c r="C32" s="32">
        <f>'[1]#40'!C28</f>
        <v>19113</v>
      </c>
      <c r="D32" s="32">
        <f>'[1]#40'!D28</f>
        <v>17659</v>
      </c>
      <c r="E32" s="35">
        <f t="shared" si="0"/>
        <v>-1454</v>
      </c>
      <c r="F32" s="28">
        <f>'[1]#40'!E28</f>
        <v>1454</v>
      </c>
      <c r="G32" s="29">
        <f>'[1]#40'!F28</f>
        <v>8.1999999999999993</v>
      </c>
      <c r="H32" s="34">
        <f>'[1]#40'!G28</f>
        <v>0.98</v>
      </c>
      <c r="I32" s="31">
        <f>'[1]#40'!H28</f>
        <v>0.89</v>
      </c>
    </row>
    <row r="33" spans="1:9" ht="14.25" customHeight="1" x14ac:dyDescent="0.15">
      <c r="A33" s="25">
        <v>27</v>
      </c>
      <c r="B33" s="26" t="str">
        <f>'[1]#40'!B29</f>
        <v>宮　　　　　崎</v>
      </c>
      <c r="C33" s="32">
        <f>'[1]#40'!C29</f>
        <v>18793</v>
      </c>
      <c r="D33" s="32">
        <f>'[1]#40'!D29</f>
        <v>17956</v>
      </c>
      <c r="E33" s="35">
        <f t="shared" si="0"/>
        <v>-837</v>
      </c>
      <c r="F33" s="28">
        <f>'[1]#40'!E29</f>
        <v>837</v>
      </c>
      <c r="G33" s="29">
        <f>'[1]#40'!F29</f>
        <v>4.7</v>
      </c>
      <c r="H33" s="34">
        <f>'[1]#40'!G29</f>
        <v>0.96</v>
      </c>
      <c r="I33" s="31">
        <f>'[1]#40'!H29</f>
        <v>0.9</v>
      </c>
    </row>
    <row r="34" spans="1:9" ht="14.25" customHeight="1" x14ac:dyDescent="0.15">
      <c r="A34" s="25">
        <v>28</v>
      </c>
      <c r="B34" s="26" t="str">
        <f>'[1]#40'!B30</f>
        <v>高　　　　　知</v>
      </c>
      <c r="C34" s="32">
        <f>'[1]#40'!C30</f>
        <v>17664</v>
      </c>
      <c r="D34" s="32">
        <f>'[1]#40'!D30</f>
        <v>18645</v>
      </c>
      <c r="E34" s="35">
        <f t="shared" si="0"/>
        <v>981</v>
      </c>
      <c r="F34" s="28">
        <f>'[1]#40'!E30</f>
        <v>-982</v>
      </c>
      <c r="G34" s="29">
        <f>'[1]#40'!F30</f>
        <v>-5.3</v>
      </c>
      <c r="H34" s="34">
        <f>'[1]#40'!G30</f>
        <v>0.91</v>
      </c>
      <c r="I34" s="31">
        <f>'[1]#40'!H30</f>
        <v>0.94</v>
      </c>
    </row>
    <row r="35" spans="1:9" ht="14.25" customHeight="1" x14ac:dyDescent="0.15">
      <c r="A35" s="25">
        <v>29</v>
      </c>
      <c r="B35" s="26" t="str">
        <f>'[1]#40'!B31</f>
        <v>奈　　　　　良</v>
      </c>
      <c r="C35" s="32">
        <f>'[1]#40'!C31</f>
        <v>11764</v>
      </c>
      <c r="D35" s="32">
        <f>'[1]#40'!D31</f>
        <v>10556</v>
      </c>
      <c r="E35" s="35">
        <f t="shared" si="0"/>
        <v>-1208</v>
      </c>
      <c r="F35" s="28">
        <f>'[1]#40'!E31</f>
        <v>1208</v>
      </c>
      <c r="G35" s="29">
        <f>'[1]#40'!F31</f>
        <v>11.4</v>
      </c>
      <c r="H35" s="34">
        <f>'[1]#40'!G31</f>
        <v>0.6</v>
      </c>
      <c r="I35" s="31">
        <f>'[1]#40'!H31</f>
        <v>0.53</v>
      </c>
    </row>
    <row r="36" spans="1:9" ht="14.25" customHeight="1" x14ac:dyDescent="0.15">
      <c r="A36" s="25">
        <v>30</v>
      </c>
      <c r="B36" s="26" t="str">
        <f>'[1]#40'!B32</f>
        <v>山　　　　　口</v>
      </c>
      <c r="C36" s="32">
        <f>'[1]#40'!C32</f>
        <v>11351</v>
      </c>
      <c r="D36" s="32">
        <f>'[1]#40'!D32</f>
        <v>12090</v>
      </c>
      <c r="E36" s="35">
        <f t="shared" si="0"/>
        <v>739</v>
      </c>
      <c r="F36" s="28">
        <f>'[1]#40'!E32</f>
        <v>-739</v>
      </c>
      <c r="G36" s="29">
        <f>'[1]#40'!F32</f>
        <v>-6.1</v>
      </c>
      <c r="H36" s="34">
        <f>'[1]#40'!G32</f>
        <v>0.57999999999999996</v>
      </c>
      <c r="I36" s="31">
        <f>'[1]#40'!H32</f>
        <v>0.61</v>
      </c>
    </row>
    <row r="37" spans="1:9" ht="14.25" customHeight="1" x14ac:dyDescent="0.15">
      <c r="A37" s="25">
        <v>31</v>
      </c>
      <c r="B37" s="26" t="str">
        <f>'[1]#40'!B33</f>
        <v>岡　　　　　山</v>
      </c>
      <c r="C37" s="32">
        <f>'[1]#40'!C33</f>
        <v>9248</v>
      </c>
      <c r="D37" s="32">
        <f>'[1]#40'!D33</f>
        <v>9814</v>
      </c>
      <c r="E37" s="35">
        <f t="shared" si="0"/>
        <v>566</v>
      </c>
      <c r="F37" s="28">
        <f>'[1]#40'!E33</f>
        <v>-567</v>
      </c>
      <c r="G37" s="29">
        <f>'[1]#40'!F33</f>
        <v>-5.8</v>
      </c>
      <c r="H37" s="34">
        <f>'[1]#40'!G33</f>
        <v>0.47</v>
      </c>
      <c r="I37" s="31">
        <f>'[1]#40'!H33</f>
        <v>0.49</v>
      </c>
    </row>
    <row r="38" spans="1:9" ht="14.25" customHeight="1" x14ac:dyDescent="0.15">
      <c r="A38" s="25">
        <v>32</v>
      </c>
      <c r="B38" s="26" t="str">
        <f>'[1]#40'!B34</f>
        <v>熊　　　　　本</v>
      </c>
      <c r="C38" s="32">
        <f>'[1]#40'!C34</f>
        <v>9003</v>
      </c>
      <c r="D38" s="32">
        <f>'[1]#40'!D34</f>
        <v>5992</v>
      </c>
      <c r="E38" s="35">
        <f t="shared" si="0"/>
        <v>-3011</v>
      </c>
      <c r="F38" s="28">
        <f>'[1]#40'!E34</f>
        <v>3011</v>
      </c>
      <c r="G38" s="29">
        <f>'[1]#40'!F34</f>
        <v>50.3</v>
      </c>
      <c r="H38" s="34">
        <f>'[1]#40'!G34</f>
        <v>0.46</v>
      </c>
      <c r="I38" s="31">
        <f>'[1]#40'!H34</f>
        <v>0.3</v>
      </c>
    </row>
    <row r="39" spans="1:9" ht="14.25" customHeight="1" x14ac:dyDescent="0.15">
      <c r="A39" s="25">
        <v>33</v>
      </c>
      <c r="B39" s="26" t="str">
        <f>'[1]#40'!B35</f>
        <v>広　　　　　島</v>
      </c>
      <c r="C39" s="32">
        <f>'[1]#40'!C35</f>
        <v>7886</v>
      </c>
      <c r="D39" s="32">
        <f>'[1]#40'!D35</f>
        <v>8220</v>
      </c>
      <c r="E39" s="35">
        <f t="shared" si="0"/>
        <v>334</v>
      </c>
      <c r="F39" s="28">
        <f>'[1]#40'!E35</f>
        <v>-333</v>
      </c>
      <c r="G39" s="29">
        <f>'[1]#40'!F35</f>
        <v>-4.0999999999999996</v>
      </c>
      <c r="H39" s="34">
        <f>'[1]#40'!G35</f>
        <v>0.4</v>
      </c>
      <c r="I39" s="31">
        <f>'[1]#40'!H35</f>
        <v>0.41</v>
      </c>
    </row>
    <row r="40" spans="1:9" ht="14.25" customHeight="1" x14ac:dyDescent="0.15">
      <c r="A40" s="25">
        <v>34</v>
      </c>
      <c r="B40" s="26" t="str">
        <f>'[1]#40'!B36</f>
        <v>三　　　　　重</v>
      </c>
      <c r="C40" s="32">
        <f>'[1]#40'!C36</f>
        <v>7207</v>
      </c>
      <c r="D40" s="32">
        <f>'[1]#40'!D36</f>
        <v>6409</v>
      </c>
      <c r="E40" s="33">
        <f t="shared" si="0"/>
        <v>-798</v>
      </c>
      <c r="F40" s="28">
        <f>'[1]#40'!E36</f>
        <v>798</v>
      </c>
      <c r="G40" s="29">
        <f>'[1]#40'!F36</f>
        <v>12.5</v>
      </c>
      <c r="H40" s="34">
        <f>'[1]#40'!G36</f>
        <v>0.37</v>
      </c>
      <c r="I40" s="31">
        <f>'[1]#40'!H36</f>
        <v>0.32</v>
      </c>
    </row>
    <row r="41" spans="1:9" ht="14.25" customHeight="1" x14ac:dyDescent="0.15">
      <c r="A41" s="25">
        <v>35</v>
      </c>
      <c r="B41" s="26" t="str">
        <f>'[1]#40'!B37</f>
        <v>北　　海　　道</v>
      </c>
      <c r="C41" s="32">
        <f>'[1]#40'!C37</f>
        <v>6546</v>
      </c>
      <c r="D41" s="32">
        <f>'[1]#40'!D37</f>
        <v>7864</v>
      </c>
      <c r="E41" s="35">
        <f t="shared" si="0"/>
        <v>1318</v>
      </c>
      <c r="F41" s="28">
        <f>'[1]#40'!E37</f>
        <v>-1318</v>
      </c>
      <c r="G41" s="29">
        <f>'[1]#40'!F37</f>
        <v>-16.8</v>
      </c>
      <c r="H41" s="34">
        <f>'[1]#40'!G37</f>
        <v>0.34</v>
      </c>
      <c r="I41" s="31">
        <f>'[1]#40'!H37</f>
        <v>0.4</v>
      </c>
    </row>
    <row r="42" spans="1:9" ht="14.25" customHeight="1" x14ac:dyDescent="0.15">
      <c r="A42" s="25">
        <v>36</v>
      </c>
      <c r="B42" s="26" t="str">
        <f>'[1]#40'!B38</f>
        <v>新　　　　　潟</v>
      </c>
      <c r="C42" s="32">
        <f>'[1]#40'!C38</f>
        <v>5378</v>
      </c>
      <c r="D42" s="32">
        <f>'[1]#40'!D38</f>
        <v>4644</v>
      </c>
      <c r="E42" s="33">
        <f t="shared" si="0"/>
        <v>-734</v>
      </c>
      <c r="F42" s="28">
        <f>'[1]#40'!E38</f>
        <v>735</v>
      </c>
      <c r="G42" s="29">
        <f>'[1]#40'!F38</f>
        <v>15.8</v>
      </c>
      <c r="H42" s="34">
        <f>'[1]#40'!G38</f>
        <v>0.28000000000000003</v>
      </c>
      <c r="I42" s="31">
        <f>'[1]#40'!H38</f>
        <v>0.23</v>
      </c>
    </row>
    <row r="43" spans="1:9" ht="14.25" customHeight="1" x14ac:dyDescent="0.15">
      <c r="A43" s="25">
        <v>37</v>
      </c>
      <c r="B43" s="26" t="str">
        <f>'[1]#40'!B39</f>
        <v>徳　　　　　島</v>
      </c>
      <c r="C43" s="32">
        <f>'[1]#40'!C39</f>
        <v>5007</v>
      </c>
      <c r="D43" s="32">
        <f>'[1]#40'!D39</f>
        <v>6455</v>
      </c>
      <c r="E43" s="35">
        <f t="shared" si="0"/>
        <v>1448</v>
      </c>
      <c r="F43" s="28">
        <f>'[1]#40'!E39</f>
        <v>-1448</v>
      </c>
      <c r="G43" s="29">
        <f>'[1]#40'!F39</f>
        <v>-22.4</v>
      </c>
      <c r="H43" s="34">
        <f>'[1]#40'!G39</f>
        <v>0.26</v>
      </c>
      <c r="I43" s="31">
        <f>'[1]#40'!H39</f>
        <v>0.32</v>
      </c>
    </row>
    <row r="44" spans="1:9" ht="14.25" customHeight="1" x14ac:dyDescent="0.15">
      <c r="A44" s="25">
        <v>38</v>
      </c>
      <c r="B44" s="26" t="str">
        <f>'[1]#40'!B40</f>
        <v>愛　　　　　媛</v>
      </c>
      <c r="C44" s="32">
        <f>'[1]#40'!C40</f>
        <v>4712</v>
      </c>
      <c r="D44" s="32">
        <f>'[1]#40'!D40</f>
        <v>6848</v>
      </c>
      <c r="E44" s="35">
        <f t="shared" si="0"/>
        <v>2136</v>
      </c>
      <c r="F44" s="28">
        <f>'[1]#40'!E40</f>
        <v>-2136</v>
      </c>
      <c r="G44" s="29">
        <f>'[1]#40'!F40</f>
        <v>-31.2</v>
      </c>
      <c r="H44" s="34">
        <f>'[1]#40'!G40</f>
        <v>0.24</v>
      </c>
      <c r="I44" s="31">
        <f>'[1]#40'!H40</f>
        <v>0.34</v>
      </c>
    </row>
    <row r="45" spans="1:9" ht="14.25" customHeight="1" x14ac:dyDescent="0.15">
      <c r="A45" s="25">
        <v>39</v>
      </c>
      <c r="B45" s="26" t="str">
        <f>'[1]#40'!B41</f>
        <v>鳥　　　　　取</v>
      </c>
      <c r="C45" s="32">
        <f>'[1]#40'!C41</f>
        <v>4403</v>
      </c>
      <c r="D45" s="32">
        <f>'[1]#40'!D41</f>
        <v>5722</v>
      </c>
      <c r="E45" s="35">
        <f t="shared" si="0"/>
        <v>1319</v>
      </c>
      <c r="F45" s="28">
        <f>'[1]#40'!E41</f>
        <v>-1318</v>
      </c>
      <c r="G45" s="29">
        <f>'[1]#40'!F41</f>
        <v>-23</v>
      </c>
      <c r="H45" s="34">
        <f>'[1]#40'!G41</f>
        <v>0.23</v>
      </c>
      <c r="I45" s="31">
        <f>'[1]#40'!H41</f>
        <v>0.28999999999999998</v>
      </c>
    </row>
    <row r="46" spans="1:9" ht="14.25" customHeight="1" x14ac:dyDescent="0.15">
      <c r="A46" s="25">
        <v>40</v>
      </c>
      <c r="B46" s="26" t="str">
        <f>'[1]#40'!B42</f>
        <v>香　　　　　川</v>
      </c>
      <c r="C46" s="32">
        <f>'[1]#40'!C42</f>
        <v>4179</v>
      </c>
      <c r="D46" s="32">
        <f>'[1]#40'!D42</f>
        <v>3520</v>
      </c>
      <c r="E46" s="35">
        <f t="shared" si="0"/>
        <v>-659</v>
      </c>
      <c r="F46" s="28">
        <f>'[1]#40'!E42</f>
        <v>660</v>
      </c>
      <c r="G46" s="29">
        <f>'[1]#40'!F42</f>
        <v>18.7</v>
      </c>
      <c r="H46" s="34">
        <f>'[1]#40'!G42</f>
        <v>0.21</v>
      </c>
      <c r="I46" s="31">
        <f>'[1]#40'!H42</f>
        <v>0.18</v>
      </c>
    </row>
    <row r="47" spans="1:9" ht="14.25" customHeight="1" x14ac:dyDescent="0.15">
      <c r="A47" s="25">
        <v>41</v>
      </c>
      <c r="B47" s="26" t="str">
        <f>'[1]#40'!B43</f>
        <v>富　　　　　山</v>
      </c>
      <c r="C47" s="32">
        <f>'[1]#40'!C43</f>
        <v>3060</v>
      </c>
      <c r="D47" s="32">
        <f>'[1]#40'!D43</f>
        <v>2839</v>
      </c>
      <c r="E47" s="35">
        <f t="shared" si="0"/>
        <v>-221</v>
      </c>
      <c r="F47" s="28">
        <f>'[1]#40'!E43</f>
        <v>221</v>
      </c>
      <c r="G47" s="29">
        <f>'[1]#40'!F43</f>
        <v>7.8</v>
      </c>
      <c r="H47" s="34">
        <f>'[1]#40'!G43</f>
        <v>0.16</v>
      </c>
      <c r="I47" s="31">
        <f>'[1]#40'!H43</f>
        <v>0.14000000000000001</v>
      </c>
    </row>
    <row r="48" spans="1:9" ht="14.25" customHeight="1" x14ac:dyDescent="0.15">
      <c r="A48" s="25">
        <v>42</v>
      </c>
      <c r="B48" s="26" t="str">
        <f>'[1]#40'!B44</f>
        <v>福　　　　　井</v>
      </c>
      <c r="C48" s="32">
        <f>'[1]#40'!C44</f>
        <v>2600</v>
      </c>
      <c r="D48" s="32">
        <f>'[1]#40'!D44</f>
        <v>2375</v>
      </c>
      <c r="E48" s="35">
        <f t="shared" si="0"/>
        <v>-225</v>
      </c>
      <c r="F48" s="28">
        <f>'[1]#40'!E44</f>
        <v>225</v>
      </c>
      <c r="G48" s="29">
        <f>'[1]#40'!F44</f>
        <v>9.5</v>
      </c>
      <c r="H48" s="34">
        <f>'[1]#40'!G44</f>
        <v>0.13</v>
      </c>
      <c r="I48" s="31">
        <f>'[1]#40'!H44</f>
        <v>0.12</v>
      </c>
    </row>
    <row r="49" spans="1:9" ht="14.25" customHeight="1" x14ac:dyDescent="0.15">
      <c r="A49" s="25">
        <v>43</v>
      </c>
      <c r="B49" s="26" t="str">
        <f>'[1]#40'!B45</f>
        <v>佐　　　　　賀</v>
      </c>
      <c r="C49" s="32">
        <f>'[1]#40'!C45</f>
        <v>1515</v>
      </c>
      <c r="D49" s="32">
        <f>'[1]#40'!D45</f>
        <v>1382</v>
      </c>
      <c r="E49" s="33">
        <f t="shared" si="0"/>
        <v>-133</v>
      </c>
      <c r="F49" s="28">
        <f>'[1]#40'!E45</f>
        <v>133</v>
      </c>
      <c r="G49" s="29">
        <f>'[1]#40'!F45</f>
        <v>9.6</v>
      </c>
      <c r="H49" s="34">
        <f>'[1]#40'!G45</f>
        <v>0.08</v>
      </c>
      <c r="I49" s="31">
        <f>'[1]#40'!H45</f>
        <v>7.0000000000000007E-2</v>
      </c>
    </row>
    <row r="50" spans="1:9" ht="14.25" customHeight="1" x14ac:dyDescent="0.15">
      <c r="A50" s="25">
        <v>44</v>
      </c>
      <c r="B50" s="26" t="str">
        <f>'[1]#40'!B46</f>
        <v>鹿　　児　　島</v>
      </c>
      <c r="C50" s="32">
        <f>'[1]#40'!C46</f>
        <v>1506</v>
      </c>
      <c r="D50" s="32">
        <f>'[1]#40'!D46</f>
        <v>928</v>
      </c>
      <c r="E50" s="35">
        <f t="shared" si="0"/>
        <v>-578</v>
      </c>
      <c r="F50" s="28">
        <f>'[1]#40'!E46</f>
        <v>577</v>
      </c>
      <c r="G50" s="29">
        <f>'[1]#40'!F46</f>
        <v>62.2</v>
      </c>
      <c r="H50" s="34">
        <f>'[1]#40'!G46</f>
        <v>0.08</v>
      </c>
      <c r="I50" s="31">
        <f>'[1]#40'!H46</f>
        <v>0.05</v>
      </c>
    </row>
    <row r="51" spans="1:9" ht="14.25" customHeight="1" x14ac:dyDescent="0.15">
      <c r="A51" s="25">
        <v>45</v>
      </c>
      <c r="B51" s="26" t="str">
        <f>'[1]#40'!B47</f>
        <v>長　　　　　崎</v>
      </c>
      <c r="C51" s="32">
        <f>'[1]#40'!C47</f>
        <v>1138</v>
      </c>
      <c r="D51" s="32">
        <f>'[1]#40'!D47</f>
        <v>1167</v>
      </c>
      <c r="E51" s="35">
        <f t="shared" si="0"/>
        <v>29</v>
      </c>
      <c r="F51" s="28">
        <f>'[1]#40'!E47</f>
        <v>-29</v>
      </c>
      <c r="G51" s="29">
        <f>'[1]#40'!F47</f>
        <v>-2.5</v>
      </c>
      <c r="H51" s="34">
        <f>'[1]#40'!G47</f>
        <v>0.06</v>
      </c>
      <c r="I51" s="31">
        <f>'[1]#40'!H47</f>
        <v>0.06</v>
      </c>
    </row>
    <row r="52" spans="1:9" ht="14.25" customHeight="1" x14ac:dyDescent="0.15">
      <c r="A52" s="25">
        <v>46</v>
      </c>
      <c r="B52" s="26" t="str">
        <f>'[1]#40'!B48</f>
        <v>和　　歌　　山</v>
      </c>
      <c r="C52" s="32">
        <f>'[1]#40'!C48</f>
        <v>274</v>
      </c>
      <c r="D52" s="32">
        <f>'[1]#40'!D48</f>
        <v>282</v>
      </c>
      <c r="E52" s="35">
        <f t="shared" si="0"/>
        <v>8</v>
      </c>
      <c r="F52" s="28">
        <f>'[1]#40'!E48</f>
        <v>-8</v>
      </c>
      <c r="G52" s="29">
        <f>'[1]#40'!F48</f>
        <v>-2.9</v>
      </c>
      <c r="H52" s="34">
        <f>'[1]#40'!G48</f>
        <v>0.01</v>
      </c>
      <c r="I52" s="31">
        <f>'[1]#40'!H48</f>
        <v>0.01</v>
      </c>
    </row>
    <row r="53" spans="1:9" ht="14.25" customHeight="1" thickBot="1" x14ac:dyDescent="0.2">
      <c r="A53" s="36">
        <v>47</v>
      </c>
      <c r="B53" s="37" t="str">
        <f>'[1]#40'!B49</f>
        <v>沖　　　　　縄</v>
      </c>
      <c r="C53" s="38" t="s">
        <v>12</v>
      </c>
      <c r="D53" s="38" t="s">
        <v>12</v>
      </c>
      <c r="E53" s="38" t="s">
        <v>12</v>
      </c>
      <c r="F53" s="38" t="s">
        <v>12</v>
      </c>
      <c r="G53" s="38" t="s">
        <v>12</v>
      </c>
      <c r="H53" s="38" t="s">
        <v>12</v>
      </c>
      <c r="I53" s="38" t="s">
        <v>12</v>
      </c>
    </row>
    <row r="54" spans="1:9" x14ac:dyDescent="0.15">
      <c r="G54" s="41"/>
      <c r="H54" s="42"/>
    </row>
  </sheetData>
  <mergeCells count="6">
    <mergeCell ref="A1:I1"/>
    <mergeCell ref="A2:I2"/>
    <mergeCell ref="A3:B4"/>
    <mergeCell ref="C3:D3"/>
    <mergeCell ref="F3:G3"/>
    <mergeCell ref="H3:I3"/>
  </mergeCells>
  <phoneticPr fontId="1"/>
  <pageMargins left="0.78740157480314965" right="0.78740157480314965" top="0.98425196850393704" bottom="0.98425196850393704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第４０表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2020-12-14T06:07:59Z</dcterms:modified>
</cp:coreProperties>
</file>