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元年年報\８．登録免許税\06_電子決裁\年報修正\平成30年度手数料（年報修正）\年報（公表用）\"/>
    </mc:Choice>
  </mc:AlternateContent>
  <bookViews>
    <workbookView xWindow="0" yWindow="0" windowWidth="20490" windowHeight="8835"/>
  </bookViews>
  <sheets>
    <sheet name="18-41-5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F9" i="1" l="1"/>
  <c r="F12" i="1"/>
  <c r="F15" i="1"/>
  <c r="G13" i="1"/>
  <c r="G7" i="1" s="1"/>
  <c r="F13" i="1"/>
  <c r="F7" i="1" s="1"/>
</calcChain>
</file>

<file path=xl/sharedStrings.xml><?xml version="1.0" encoding="utf-8"?>
<sst xmlns="http://schemas.openxmlformats.org/spreadsheetml/2006/main" count="15" uniqueCount="15">
  <si>
    <t>(金額単位　円）</t>
    <rPh sb="1" eb="3">
      <t>キンガク</t>
    </rPh>
    <rPh sb="3" eb="5">
      <t>タンイ</t>
    </rPh>
    <rPh sb="6" eb="7">
      <t>エン</t>
    </rPh>
    <phoneticPr fontId="20"/>
  </si>
  <si>
    <t>種別</t>
    <rPh sb="0" eb="2">
      <t>シュベツ</t>
    </rPh>
    <phoneticPr fontId="20"/>
  </si>
  <si>
    <t>件数</t>
    <rPh sb="0" eb="2">
      <t>ケンスウ</t>
    </rPh>
    <phoneticPr fontId="22"/>
  </si>
  <si>
    <t>納付額</t>
    <rPh sb="0" eb="3">
      <t>ノウフガク</t>
    </rPh>
    <phoneticPr fontId="22"/>
  </si>
  <si>
    <t>総数</t>
    <rPh sb="0" eb="2">
      <t>ソウスウ</t>
    </rPh>
    <phoneticPr fontId="22"/>
  </si>
  <si>
    <t>登記事項証明書の交付等</t>
    <rPh sb="0" eb="2">
      <t>トウキ</t>
    </rPh>
    <rPh sb="2" eb="4">
      <t>ジコウ</t>
    </rPh>
    <rPh sb="4" eb="7">
      <t>ショウメイショ</t>
    </rPh>
    <rPh sb="8" eb="10">
      <t>コウフ</t>
    </rPh>
    <rPh sb="10" eb="11">
      <t>トウ</t>
    </rPh>
    <phoneticPr fontId="22"/>
  </si>
  <si>
    <t>本支店一括登記申請</t>
    <rPh sb="0" eb="3">
      <t>ホンシテン</t>
    </rPh>
    <rPh sb="3" eb="5">
      <t>イッカツ</t>
    </rPh>
    <rPh sb="5" eb="7">
      <t>トウキ</t>
    </rPh>
    <rPh sb="7" eb="9">
      <t>シンセイ</t>
    </rPh>
    <phoneticPr fontId="22"/>
  </si>
  <si>
    <t>成年後見登記の嘱託</t>
    <rPh sb="0" eb="2">
      <t>セイネン</t>
    </rPh>
    <rPh sb="2" eb="4">
      <t>コウケン</t>
    </rPh>
    <rPh sb="4" eb="6">
      <t>トウキ</t>
    </rPh>
    <rPh sb="7" eb="9">
      <t>ショクタク</t>
    </rPh>
    <phoneticPr fontId="22"/>
  </si>
  <si>
    <t>筆界特定の申請</t>
    <rPh sb="0" eb="2">
      <t>ヒツカイ</t>
    </rPh>
    <rPh sb="2" eb="4">
      <t>トクテイ</t>
    </rPh>
    <rPh sb="5" eb="7">
      <t>シンセイ</t>
    </rPh>
    <phoneticPr fontId="22"/>
  </si>
  <si>
    <t>確定日付の付与</t>
    <rPh sb="0" eb="2">
      <t>カクテイ</t>
    </rPh>
    <rPh sb="2" eb="4">
      <t>ヒヅケ</t>
    </rPh>
    <rPh sb="5" eb="7">
      <t>フヨ</t>
    </rPh>
    <phoneticPr fontId="22"/>
  </si>
  <si>
    <t>抵当証券の交付の申請</t>
    <rPh sb="0" eb="2">
      <t>テイトウ</t>
    </rPh>
    <rPh sb="2" eb="4">
      <t>ショウケン</t>
    </rPh>
    <rPh sb="5" eb="7">
      <t>コウフ</t>
    </rPh>
    <rPh sb="8" eb="10">
      <t>シンセイ</t>
    </rPh>
    <phoneticPr fontId="22"/>
  </si>
  <si>
    <t>交付の申請</t>
    <rPh sb="0" eb="2">
      <t>コウフ</t>
    </rPh>
    <rPh sb="3" eb="5">
      <t>シンセイ</t>
    </rPh>
    <phoneticPr fontId="20"/>
  </si>
  <si>
    <t>申請の変更及び更正</t>
    <rPh sb="0" eb="2">
      <t>シンセイ</t>
    </rPh>
    <rPh sb="3" eb="5">
      <t>ヘンコウ</t>
    </rPh>
    <rPh sb="5" eb="6">
      <t>オヨ</t>
    </rPh>
    <rPh sb="7" eb="9">
      <t>コウセイ</t>
    </rPh>
    <phoneticPr fontId="20"/>
  </si>
  <si>
    <t>支局における公証事務</t>
    <rPh sb="0" eb="2">
      <t>シキョク</t>
    </rPh>
    <rPh sb="6" eb="8">
      <t>コウショウ</t>
    </rPh>
    <rPh sb="8" eb="10">
      <t>ジム</t>
    </rPh>
    <phoneticPr fontId="22"/>
  </si>
  <si>
    <t>第５表　種類別　登記等手数料の納付件数及び納付額</t>
    <rPh sb="0" eb="1">
      <t>ダイ</t>
    </rPh>
    <rPh sb="2" eb="3">
      <t>ヒョウ</t>
    </rPh>
    <rPh sb="4" eb="7">
      <t>シュルイベツ</t>
    </rPh>
    <rPh sb="8" eb="10">
      <t>トウキ</t>
    </rPh>
    <rPh sb="10" eb="11">
      <t>ナド</t>
    </rPh>
    <rPh sb="11" eb="14">
      <t>テスウリョウ</t>
    </rPh>
    <rPh sb="15" eb="17">
      <t>ノウフ</t>
    </rPh>
    <rPh sb="17" eb="19">
      <t>ケンスウ</t>
    </rPh>
    <rPh sb="19" eb="20">
      <t>オヨ</t>
    </rPh>
    <rPh sb="21" eb="24">
      <t>ノウフガク</t>
    </rPh>
    <phoneticPr fontId="2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</si>
</sst>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#,###\ ;;\-\ 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color indexed="10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64">
    <xf numFmtId="0" fontId="0" fillId="0" borderId="0">
      <alignment horizontal="center"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9" fillId="0" borderId="0" applyFill="0" applyBorder="0" applyAlignment="0"/>
    <xf numFmtId="176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80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0" fontId="32" fillId="0" borderId="0">
      <alignment horizontal="left"/>
    </xf>
    <xf numFmtId="38" fontId="33" fillId="16" borderId="0" applyNumberFormat="0" applyBorder="0" applyAlignment="0" applyProtection="0"/>
    <xf numFmtId="0" fontId="34" fillId="0" borderId="1" applyNumberFormat="0" applyAlignment="0" applyProtection="0">
      <alignment horizontal="left" vertical="center"/>
    </xf>
    <xf numFmtId="0" fontId="34" fillId="0" borderId="2">
      <alignment horizontal="left" vertical="center"/>
    </xf>
    <xf numFmtId="10" fontId="33" fillId="17" borderId="3" applyNumberFormat="0" applyBorder="0" applyAlignment="0" applyProtection="0"/>
    <xf numFmtId="182" fontId="24" fillId="0" borderId="0"/>
    <xf numFmtId="0" fontId="30" fillId="0" borderId="0"/>
    <xf numFmtId="10" fontId="30" fillId="0" borderId="0" applyFont="0" applyFill="0" applyBorder="0" applyAlignment="0" applyProtection="0"/>
    <xf numFmtId="4" fontId="32" fillId="0" borderId="0">
      <alignment horizontal="right"/>
    </xf>
    <xf numFmtId="4" fontId="35" fillId="0" borderId="0">
      <alignment horizontal="right"/>
    </xf>
    <xf numFmtId="0" fontId="36" fillId="0" borderId="0">
      <alignment horizontal="left"/>
    </xf>
    <xf numFmtId="0" fontId="37" fillId="0" borderId="0"/>
    <xf numFmtId="0" fontId="38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9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1" fillId="0" borderId="0"/>
    <xf numFmtId="0" fontId="21" fillId="0" borderId="0"/>
    <xf numFmtId="0" fontId="1" fillId="0" borderId="0"/>
    <xf numFmtId="0" fontId="19" fillId="4" borderId="0" applyNumberFormat="0" applyBorder="0" applyAlignment="0" applyProtection="0">
      <alignment vertical="center"/>
    </xf>
  </cellStyleXfs>
  <cellXfs count="45">
    <xf numFmtId="0" fontId="0" fillId="0" borderId="0" xfId="0">
      <alignment horizontal="center" vertical="center"/>
    </xf>
    <xf numFmtId="178" fontId="21" fillId="0" borderId="0" xfId="62" applyNumberFormat="1" applyFont="1" applyFill="1" applyBorder="1" applyAlignment="1" applyProtection="1">
      <alignment horizontal="center" vertical="center"/>
    </xf>
    <xf numFmtId="178" fontId="23" fillId="0" borderId="0" xfId="62" applyNumberFormat="1" applyFont="1" applyFill="1" applyAlignment="1">
      <alignment horizontal="center" vertical="center"/>
    </xf>
    <xf numFmtId="178" fontId="24" fillId="0" borderId="0" xfId="62" applyNumberFormat="1" applyFont="1" applyBorder="1" applyAlignment="1" applyProtection="1">
      <alignment vertical="center"/>
    </xf>
    <xf numFmtId="178" fontId="24" fillId="0" borderId="0" xfId="62" applyNumberFormat="1" applyFont="1" applyFill="1" applyBorder="1" applyAlignment="1" applyProtection="1">
      <alignment vertical="center"/>
    </xf>
    <xf numFmtId="178" fontId="24" fillId="0" borderId="0" xfId="62" applyNumberFormat="1" applyFont="1" applyFill="1" applyBorder="1" applyAlignment="1" applyProtection="1">
      <alignment horizontal="distributed" vertical="center"/>
    </xf>
    <xf numFmtId="178" fontId="24" fillId="0" borderId="0" xfId="62" applyNumberFormat="1" applyFont="1" applyFill="1" applyBorder="1" applyAlignment="1" applyProtection="1">
      <alignment horizontal="left" vertical="center"/>
    </xf>
    <xf numFmtId="178" fontId="25" fillId="0" borderId="0" xfId="62" applyNumberFormat="1" applyFont="1" applyFill="1" applyBorder="1" applyAlignment="1" applyProtection="1">
      <alignment horizontal="right" vertical="center"/>
    </xf>
    <xf numFmtId="178" fontId="24" fillId="0" borderId="13" xfId="62" applyNumberFormat="1" applyFont="1" applyFill="1" applyBorder="1" applyAlignment="1" applyProtection="1">
      <alignment vertical="center"/>
    </xf>
    <xf numFmtId="178" fontId="24" fillId="0" borderId="13" xfId="62" applyNumberFormat="1" applyFont="1" applyFill="1" applyBorder="1" applyAlignment="1" applyProtection="1">
      <alignment horizontal="distributed" vertical="center"/>
    </xf>
    <xf numFmtId="178" fontId="24" fillId="0" borderId="14" xfId="62" applyNumberFormat="1" applyFont="1" applyFill="1" applyBorder="1" applyAlignment="1" applyProtection="1">
      <alignment horizontal="left" vertical="center"/>
    </xf>
    <xf numFmtId="178" fontId="24" fillId="0" borderId="15" xfId="62" applyNumberFormat="1" applyFont="1" applyFill="1" applyBorder="1" applyAlignment="1" applyProtection="1">
      <alignment horizontal="left" vertical="center"/>
    </xf>
    <xf numFmtId="178" fontId="26" fillId="0" borderId="16" xfId="62" applyNumberFormat="1" applyFont="1" applyFill="1" applyBorder="1" applyAlignment="1">
      <alignment horizontal="distributed" vertical="center"/>
    </xf>
    <xf numFmtId="178" fontId="24" fillId="0" borderId="17" xfId="62" applyNumberFormat="1" applyFont="1" applyFill="1" applyBorder="1" applyAlignment="1" applyProtection="1">
      <alignment horizontal="distributed" vertical="center" indent="2"/>
    </xf>
    <xf numFmtId="178" fontId="24" fillId="0" borderId="0" xfId="62" applyNumberFormat="1" applyFont="1" applyFill="1" applyBorder="1" applyAlignment="1" applyProtection="1">
      <alignment horizontal="distributed" vertical="center" indent="2"/>
    </xf>
    <xf numFmtId="178" fontId="24" fillId="0" borderId="18" xfId="62" applyNumberFormat="1" applyFont="1" applyFill="1" applyBorder="1" applyAlignment="1" applyProtection="1">
      <alignment vertical="center"/>
    </xf>
    <xf numFmtId="178" fontId="24" fillId="0" borderId="18" xfId="62" applyNumberFormat="1" applyFont="1" applyFill="1" applyBorder="1" applyAlignment="1" applyProtection="1">
      <alignment horizontal="distributed" vertical="center"/>
    </xf>
    <xf numFmtId="178" fontId="24" fillId="0" borderId="19" xfId="62" applyNumberFormat="1" applyFont="1" applyFill="1" applyBorder="1" applyAlignment="1" applyProtection="1">
      <alignment horizontal="left" vertical="center"/>
    </xf>
    <xf numFmtId="178" fontId="24" fillId="0" borderId="20" xfId="62" applyNumberFormat="1" applyFont="1" applyFill="1" applyBorder="1" applyAlignment="1" applyProtection="1">
      <alignment horizontal="left" vertical="center"/>
    </xf>
    <xf numFmtId="178" fontId="27" fillId="0" borderId="16" xfId="62" applyNumberFormat="1" applyFont="1" applyFill="1" applyBorder="1" applyAlignment="1">
      <alignment horizontal="distributed"/>
    </xf>
    <xf numFmtId="178" fontId="27" fillId="0" borderId="21" xfId="62" applyNumberFormat="1" applyFont="1" applyFill="1" applyBorder="1" applyAlignment="1"/>
    <xf numFmtId="178" fontId="27" fillId="0" borderId="0" xfId="62" applyNumberFormat="1" applyFont="1" applyFill="1" applyBorder="1" applyAlignment="1" applyProtection="1"/>
    <xf numFmtId="178" fontId="24" fillId="0" borderId="0" xfId="62" applyNumberFormat="1" applyFont="1" applyBorder="1" applyAlignment="1" applyProtection="1"/>
    <xf numFmtId="178" fontId="26" fillId="0" borderId="16" xfId="62" applyNumberFormat="1" applyFont="1" applyFill="1" applyBorder="1" applyAlignment="1">
      <alignment horizontal="distributed"/>
    </xf>
    <xf numFmtId="178" fontId="24" fillId="0" borderId="0" xfId="62" applyNumberFormat="1" applyFont="1" applyFill="1" applyBorder="1" applyAlignment="1" applyProtection="1"/>
    <xf numFmtId="178" fontId="24" fillId="0" borderId="21" xfId="62" applyNumberFormat="1" applyFont="1" applyFill="1" applyBorder="1" applyAlignment="1"/>
    <xf numFmtId="178" fontId="24" fillId="0" borderId="22" xfId="62" applyNumberFormat="1" applyFont="1" applyFill="1" applyBorder="1" applyAlignment="1" applyProtection="1">
      <alignment vertical="center"/>
    </xf>
    <xf numFmtId="178" fontId="24" fillId="0" borderId="22" xfId="62" applyNumberFormat="1" applyFont="1" applyFill="1" applyBorder="1" applyAlignment="1" applyProtection="1">
      <alignment horizontal="distributed" vertical="center"/>
    </xf>
    <xf numFmtId="178" fontId="26" fillId="0" borderId="23" xfId="62" applyNumberFormat="1" applyFont="1" applyFill="1" applyBorder="1" applyAlignment="1">
      <alignment horizontal="distributed" vertical="center"/>
    </xf>
    <xf numFmtId="178" fontId="24" fillId="0" borderId="22" xfId="62" applyNumberFormat="1" applyFont="1" applyBorder="1" applyAlignment="1">
      <alignment vertical="center"/>
    </xf>
    <xf numFmtId="178" fontId="24" fillId="0" borderId="22" xfId="62" applyNumberFormat="1" applyFont="1" applyBorder="1" applyAlignment="1" applyProtection="1">
      <alignment vertical="center"/>
    </xf>
    <xf numFmtId="178" fontId="26" fillId="0" borderId="0" xfId="62" applyNumberFormat="1" applyFont="1" applyFill="1" applyBorder="1" applyAlignment="1">
      <alignment horizontal="distributed" vertical="center"/>
    </xf>
    <xf numFmtId="178" fontId="24" fillId="0" borderId="0" xfId="62" applyNumberFormat="1" applyFont="1" applyFill="1" applyBorder="1" applyAlignment="1">
      <alignment vertical="center"/>
    </xf>
    <xf numFmtId="178" fontId="24" fillId="0" borderId="0" xfId="62" applyNumberFormat="1" applyFont="1" applyBorder="1" applyAlignment="1" applyProtection="1">
      <alignment horizontal="distributed" vertical="center"/>
    </xf>
    <xf numFmtId="178" fontId="24" fillId="0" borderId="0" xfId="62" applyNumberFormat="1" applyFont="1" applyBorder="1" applyAlignment="1" applyProtection="1">
      <alignment horizontal="left" vertical="center"/>
    </xf>
    <xf numFmtId="178" fontId="24" fillId="0" borderId="0" xfId="62" applyNumberFormat="1" applyFont="1" applyAlignment="1" applyProtection="1">
      <alignment vertical="center"/>
    </xf>
    <xf numFmtId="178" fontId="24" fillId="0" borderId="21" xfId="62" applyNumberFormat="1" applyFont="1" applyFill="1" applyBorder="1" applyAlignment="1">
      <alignment vertical="center"/>
    </xf>
    <xf numFmtId="178" fontId="24" fillId="0" borderId="0" xfId="62" applyNumberFormat="1" applyFont="1" applyFill="1" applyBorder="1" applyAlignment="1"/>
    <xf numFmtId="178" fontId="28" fillId="0" borderId="16" xfId="62" applyNumberFormat="1" applyFont="1" applyFill="1" applyBorder="1" applyAlignment="1">
      <alignment horizontal="distributed"/>
    </xf>
    <xf numFmtId="178" fontId="21" fillId="0" borderId="0" xfId="62" applyNumberFormat="1" applyFont="1" applyFill="1" applyBorder="1" applyAlignment="1" applyProtection="1">
      <alignment horizontal="center" vertical="center"/>
    </xf>
    <xf numFmtId="178" fontId="23" fillId="0" borderId="0" xfId="62" applyNumberFormat="1" applyFont="1" applyFill="1" applyAlignment="1">
      <alignment horizontal="center" vertical="center"/>
    </xf>
    <xf numFmtId="178" fontId="24" fillId="0" borderId="0" xfId="62" applyNumberFormat="1" applyFont="1" applyFill="1" applyBorder="1" applyAlignment="1" applyProtection="1">
      <alignment horizontal="distributed"/>
    </xf>
    <xf numFmtId="178" fontId="24" fillId="0" borderId="0" xfId="62" applyNumberFormat="1" applyFont="1" applyFill="1" applyBorder="1" applyAlignment="1" applyProtection="1">
      <alignment horizontal="distributed" vertical="center" indent="3"/>
    </xf>
    <xf numFmtId="178" fontId="27" fillId="0" borderId="0" xfId="62" applyNumberFormat="1" applyFont="1" applyFill="1" applyBorder="1" applyAlignment="1" applyProtection="1">
      <alignment horizontal="distributed"/>
    </xf>
    <xf numFmtId="178" fontId="24" fillId="0" borderId="0" xfId="62" applyNumberFormat="1" applyFont="1" applyFill="1" applyBorder="1" applyAlignment="1" applyProtection="1">
      <alignment horizontal="distributed" vertical="center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SRY0090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23"/>
  <sheetViews>
    <sheetView tabSelected="1" zoomScaleNormal="100" workbookViewId="0">
      <pane xSplit="5" ySplit="6" topLeftCell="F7" activePane="bottomRight" state="frozen"/>
      <selection pane="topRight" activeCell="F1" sqref="F1"/>
      <selection pane="bottomLeft" activeCell="A7" sqref="A7"/>
      <selection pane="bottomRight" activeCell="K8" sqref="K8"/>
    </sheetView>
  </sheetViews>
  <sheetFormatPr defaultColWidth="10.83203125" defaultRowHeight="20.100000000000001" customHeight="1"/>
  <cols>
    <col min="1" max="1" width="1" style="35" customWidth="1"/>
    <col min="2" max="3" width="3.5" style="35" customWidth="1"/>
    <col min="4" max="4" width="27.5" style="35" customWidth="1"/>
    <col min="5" max="5" width="1" style="35" customWidth="1"/>
    <col min="6" max="7" width="34.1640625" style="35" customWidth="1"/>
    <col min="8" max="16384" width="10.83203125" style="35"/>
  </cols>
  <sheetData>
    <row r="1" spans="1:7" s="3" customFormat="1" ht="20.100000000000001" customHeight="1">
      <c r="A1" s="39" t="s">
        <v>14</v>
      </c>
      <c r="B1" s="40"/>
      <c r="C1" s="40"/>
      <c r="D1" s="40"/>
      <c r="E1" s="40"/>
      <c r="F1" s="40"/>
      <c r="G1" s="40"/>
    </row>
    <row r="2" spans="1:7" s="3" customFormat="1" ht="6.95" customHeight="1">
      <c r="A2" s="1"/>
      <c r="B2" s="2"/>
      <c r="C2" s="2"/>
      <c r="D2" s="2"/>
      <c r="E2" s="2"/>
      <c r="F2" s="2"/>
      <c r="G2" s="2"/>
    </row>
    <row r="3" spans="1:7" s="3" customFormat="1" ht="14.1" customHeight="1" thickBot="1">
      <c r="A3" s="4"/>
      <c r="B3" s="5"/>
      <c r="C3" s="5"/>
      <c r="D3" s="5"/>
      <c r="E3" s="6"/>
      <c r="F3" s="6"/>
      <c r="G3" s="7" t="s">
        <v>0</v>
      </c>
    </row>
    <row r="4" spans="1:7" s="3" customFormat="1" ht="14.1" customHeight="1" thickTop="1">
      <c r="A4" s="8"/>
      <c r="B4" s="9"/>
      <c r="C4" s="9"/>
      <c r="D4" s="9"/>
      <c r="E4" s="10"/>
      <c r="F4" s="11"/>
      <c r="G4" s="8"/>
    </row>
    <row r="5" spans="1:7" s="3" customFormat="1" ht="14.1" customHeight="1">
      <c r="A5" s="4"/>
      <c r="B5" s="42" t="s">
        <v>1</v>
      </c>
      <c r="C5" s="42"/>
      <c r="D5" s="42"/>
      <c r="E5" s="12"/>
      <c r="F5" s="13" t="s">
        <v>2</v>
      </c>
      <c r="G5" s="14" t="s">
        <v>3</v>
      </c>
    </row>
    <row r="6" spans="1:7" s="3" customFormat="1" ht="14.1" customHeight="1">
      <c r="A6" s="15"/>
      <c r="B6" s="16"/>
      <c r="C6" s="16"/>
      <c r="D6" s="16"/>
      <c r="E6" s="17"/>
      <c r="F6" s="18"/>
      <c r="G6" s="15"/>
    </row>
    <row r="7" spans="1:7" s="3" customFormat="1" ht="27" customHeight="1">
      <c r="A7" s="4"/>
      <c r="B7" s="43" t="s">
        <v>4</v>
      </c>
      <c r="C7" s="43"/>
      <c r="D7" s="43"/>
      <c r="E7" s="19"/>
      <c r="F7" s="20">
        <f>SUM(F8,F9,F10,F11,F12,F13,F16)</f>
        <v>243088475</v>
      </c>
      <c r="G7" s="21">
        <f>SUM(G8,G9,G10,G11,G12,G13,G16)</f>
        <v>71113612510</v>
      </c>
    </row>
    <row r="8" spans="1:7" s="3" customFormat="1" ht="27" customHeight="1">
      <c r="A8" s="4"/>
      <c r="B8" s="41" t="s">
        <v>5</v>
      </c>
      <c r="C8" s="41"/>
      <c r="D8" s="41"/>
      <c r="E8" s="19"/>
      <c r="F8" s="25">
        <v>242958306</v>
      </c>
      <c r="G8" s="24">
        <v>70914087360</v>
      </c>
    </row>
    <row r="9" spans="1:7" s="22" customFormat="1" ht="27" customHeight="1">
      <c r="A9" s="24"/>
      <c r="B9" s="41" t="s">
        <v>6</v>
      </c>
      <c r="C9" s="41"/>
      <c r="D9" s="41"/>
      <c r="E9" s="23"/>
      <c r="F9" s="25">
        <f>G9/300</f>
        <v>11184</v>
      </c>
      <c r="G9" s="24">
        <v>3355200</v>
      </c>
    </row>
    <row r="10" spans="1:7" s="22" customFormat="1" ht="27" customHeight="1">
      <c r="A10" s="24"/>
      <c r="B10" s="41" t="s">
        <v>7</v>
      </c>
      <c r="C10" s="41"/>
      <c r="D10" s="41"/>
      <c r="E10" s="23"/>
      <c r="F10" s="25">
        <v>63394</v>
      </c>
      <c r="G10" s="37">
        <v>133197000</v>
      </c>
    </row>
    <row r="11" spans="1:7" s="22" customFormat="1" ht="27" customHeight="1">
      <c r="A11" s="24"/>
      <c r="B11" s="41" t="s">
        <v>8</v>
      </c>
      <c r="C11" s="41"/>
      <c r="D11" s="41"/>
      <c r="E11" s="38"/>
      <c r="F11" s="25">
        <v>2390</v>
      </c>
      <c r="G11" s="24">
        <v>14941600</v>
      </c>
    </row>
    <row r="12" spans="1:7" s="3" customFormat="1" ht="27" customHeight="1">
      <c r="A12" s="4"/>
      <c r="B12" s="41" t="s">
        <v>9</v>
      </c>
      <c r="C12" s="41"/>
      <c r="D12" s="41"/>
      <c r="E12" s="23"/>
      <c r="F12" s="25">
        <f>G12/700</f>
        <v>52373</v>
      </c>
      <c r="G12" s="24">
        <v>36661100</v>
      </c>
    </row>
    <row r="13" spans="1:7" s="3" customFormat="1" ht="27" customHeight="1">
      <c r="A13" s="24"/>
      <c r="B13" s="41" t="s">
        <v>10</v>
      </c>
      <c r="C13" s="41"/>
      <c r="D13" s="41"/>
      <c r="E13" s="23"/>
      <c r="F13" s="25">
        <f>SUM(F14,F15)</f>
        <v>0</v>
      </c>
      <c r="G13" s="37">
        <f>SUM(G14,G15)</f>
        <v>0</v>
      </c>
    </row>
    <row r="14" spans="1:7" s="3" customFormat="1" ht="20.100000000000001" customHeight="1">
      <c r="A14" s="4"/>
      <c r="B14" s="5"/>
      <c r="C14" s="44" t="s">
        <v>11</v>
      </c>
      <c r="D14" s="44"/>
      <c r="E14" s="12"/>
      <c r="F14" s="36">
        <v>0</v>
      </c>
      <c r="G14" s="4">
        <v>0</v>
      </c>
    </row>
    <row r="15" spans="1:7" s="3" customFormat="1" ht="18" customHeight="1">
      <c r="A15" s="4"/>
      <c r="B15" s="5"/>
      <c r="C15" s="44" t="s">
        <v>12</v>
      </c>
      <c r="D15" s="44"/>
      <c r="E15" s="12"/>
      <c r="F15" s="36">
        <f>G15/500</f>
        <v>0</v>
      </c>
      <c r="G15" s="4">
        <v>0</v>
      </c>
    </row>
    <row r="16" spans="1:7" s="3" customFormat="1" ht="27" customHeight="1">
      <c r="A16" s="4"/>
      <c r="B16" s="41" t="s">
        <v>13</v>
      </c>
      <c r="C16" s="41"/>
      <c r="D16" s="41"/>
      <c r="E16" s="23"/>
      <c r="F16" s="25">
        <v>828</v>
      </c>
      <c r="G16" s="24">
        <v>11370250</v>
      </c>
    </row>
    <row r="17" spans="1:7" s="3" customFormat="1" ht="6.95" customHeight="1">
      <c r="A17" s="26"/>
      <c r="B17" s="27"/>
      <c r="C17" s="27"/>
      <c r="D17" s="27"/>
      <c r="E17" s="28"/>
      <c r="F17" s="29"/>
      <c r="G17" s="30"/>
    </row>
    <row r="18" spans="1:7" s="3" customFormat="1" ht="6.95" customHeight="1">
      <c r="A18" s="4"/>
      <c r="B18" s="5"/>
      <c r="C18" s="5"/>
      <c r="D18" s="5"/>
      <c r="E18" s="31"/>
      <c r="F18" s="32"/>
      <c r="G18" s="4"/>
    </row>
    <row r="19" spans="1:7" s="3" customFormat="1" ht="20.100000000000001" customHeight="1">
      <c r="B19" s="33"/>
      <c r="C19" s="33"/>
      <c r="D19" s="33"/>
      <c r="E19" s="34"/>
      <c r="F19" s="34"/>
    </row>
    <row r="20" spans="1:7" s="3" customFormat="1" ht="20.100000000000001" customHeight="1">
      <c r="E20" s="34"/>
      <c r="F20" s="34"/>
    </row>
    <row r="21" spans="1:7" s="3" customFormat="1" ht="20.100000000000001" customHeight="1"/>
    <row r="22" spans="1:7" s="3" customFormat="1" ht="20.100000000000001" customHeight="1"/>
    <row r="23" spans="1:7" s="3" customFormat="1" ht="20.100000000000001" customHeight="1"/>
  </sheetData>
  <mergeCells count="12">
    <mergeCell ref="A1:G1"/>
    <mergeCell ref="B10:D10"/>
    <mergeCell ref="B11:D11"/>
    <mergeCell ref="B16:D16"/>
    <mergeCell ref="B5:D5"/>
    <mergeCell ref="B7:D7"/>
    <mergeCell ref="B8:D8"/>
    <mergeCell ref="B13:D13"/>
    <mergeCell ref="B9:D9"/>
    <mergeCell ref="C14:D14"/>
    <mergeCell ref="C15:D15"/>
    <mergeCell ref="B12:D12"/>
  </mergeCells>
  <phoneticPr fontId="20"/>
  <printOptions horizontalCentered="1"/>
  <pageMargins left="0.59055118110236227" right="0.39370078740157483" top="0.59055118110236227" bottom="0.39370078740157483" header="0.19685039370078741" footer="0.27559055118110237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18-41-5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130337</dc:creator>
  <cp:lastModifiedBy>法務省</cp:lastModifiedBy>
  <cp:lastPrinted>2019-09-26T07:37:04Z</cp:lastPrinted>
  <dcterms:created xsi:type="dcterms:W3CDTF">2011-10-05T08:01:01Z</dcterms:created>
  <dcterms:modified xsi:type="dcterms:W3CDTF">2020-08-28T04:24:33Z</dcterms:modified>
</cp:coreProperties>
</file>