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3.26\ユーザー関連\厚労省\年次_2019受注作業\10_平成30年度被保護者調査（年次調査）\301_結果表検証\20200310_関数なし結果表（納品用）\基礎\"/>
    </mc:Choice>
  </mc:AlternateContent>
  <bookViews>
    <workbookView xWindow="6708" yWindow="1596" windowWidth="17280" windowHeight="11892"/>
  </bookViews>
  <sheets>
    <sheet name="1" sheetId="6" r:id="rId1"/>
  </sheets>
  <definedNames>
    <definedName name="_xlnm.Print_Titles" localSheetId="0">'1'!$A:$A,'1'!$1:$5</definedName>
  </definedNames>
  <calcPr calcId="152511" fullPrecision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29" i="6" l="1"/>
  <c r="H29" i="6"/>
  <c r="G29" i="6"/>
  <c r="F29" i="6"/>
  <c r="E29" i="6"/>
  <c r="D29" i="6"/>
  <c r="C29" i="6"/>
  <c r="H8" i="6"/>
  <c r="I23" i="6"/>
  <c r="H23" i="6"/>
  <c r="G23" i="6"/>
  <c r="F23" i="6"/>
  <c r="E23" i="6"/>
  <c r="D23" i="6"/>
  <c r="C23" i="6"/>
  <c r="I20" i="6"/>
  <c r="H20" i="6"/>
  <c r="G20" i="6"/>
  <c r="F20" i="6"/>
  <c r="E20" i="6"/>
  <c r="D20" i="6"/>
  <c r="C20" i="6"/>
  <c r="I8" i="6"/>
  <c r="G8" i="6"/>
  <c r="F8" i="6"/>
  <c r="E8" i="6"/>
  <c r="D8" i="6"/>
  <c r="C8" i="6"/>
</calcChain>
</file>

<file path=xl/sharedStrings.xml><?xml version="1.0" encoding="utf-8"?>
<sst xmlns="http://schemas.openxmlformats.org/spreadsheetml/2006/main" count="43" uniqueCount="42">
  <si>
    <t>[単位：人]</t>
    <rPh sb="1" eb="3">
      <t>タンイ</t>
    </rPh>
    <rPh sb="4" eb="5">
      <t>ヒト</t>
    </rPh>
    <phoneticPr fontId="1"/>
  </si>
  <si>
    <t>総　数</t>
    <rPh sb="0" eb="3">
      <t>ソウスウ</t>
    </rPh>
    <phoneticPr fontId="1"/>
  </si>
  <si>
    <t>要介護５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</si>
  <si>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</si>
  <si>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要介護３</t>
    <rPh sb="0" eb="1">
      <t>ヨウ</t>
    </rPh>
    <rPh sb="1" eb="3">
      <t>カイゴ</t>
    </rPh>
    <phoneticPr fontId="1"/>
  </si>
  <si>
    <t>要介護２</t>
    <rPh sb="0" eb="1">
      <t>ヨウ</t>
    </rPh>
    <rPh sb="1" eb="3">
      <t>カイゴ</t>
    </rPh>
    <phoneticPr fontId="1"/>
  </si>
  <si>
    <t>要介護１</t>
    <rPh sb="0" eb="1">
      <t>ヨウ</t>
    </rPh>
    <rPh sb="1" eb="3">
      <t>カイゴ</t>
    </rPh>
    <phoneticPr fontId="1"/>
  </si>
  <si>
    <t>在　　宅　　　　　　合　計</t>
    <rPh sb="0" eb="4">
      <t>ザイタク</t>
    </rPh>
    <rPh sb="10" eb="13">
      <t>ゴウケイ</t>
    </rPh>
    <phoneticPr fontId="1"/>
  </si>
  <si>
    <t>　訪問・通所等、短期入所　小計</t>
    <rPh sb="1" eb="3">
      <t>ホウモン</t>
    </rPh>
    <rPh sb="4" eb="5">
      <t>ツウ</t>
    </rPh>
    <rPh sb="5" eb="6">
      <t>ショ</t>
    </rPh>
    <rPh sb="6" eb="7">
      <t>トウ</t>
    </rPh>
    <rPh sb="8" eb="10">
      <t>タンキ</t>
    </rPh>
    <rPh sb="10" eb="12">
      <t>ニュウショ</t>
    </rPh>
    <rPh sb="13" eb="14">
      <t>ショウ</t>
    </rPh>
    <rPh sb="14" eb="15">
      <t>ケイ</t>
    </rPh>
    <phoneticPr fontId="1"/>
  </si>
  <si>
    <t>　　訪問・通所等　　　　　累計</t>
    <rPh sb="2" eb="4">
      <t>ホウモン</t>
    </rPh>
    <rPh sb="5" eb="6">
      <t>ツウ</t>
    </rPh>
    <rPh sb="6" eb="7">
      <t>ショ</t>
    </rPh>
    <rPh sb="7" eb="8">
      <t>トウ</t>
    </rPh>
    <rPh sb="13" eb="14">
      <t>ルイ</t>
    </rPh>
    <rPh sb="14" eb="15">
      <t>ケイ</t>
    </rPh>
    <phoneticPr fontId="1"/>
  </si>
  <si>
    <t>　　　訪問介護</t>
    <rPh sb="3" eb="5">
      <t>ホウモン</t>
    </rPh>
    <rPh sb="5" eb="7">
      <t>カイゴ</t>
    </rPh>
    <phoneticPr fontId="1"/>
  </si>
  <si>
    <t>　　　訪問入浴介護</t>
    <rPh sb="3" eb="5">
      <t>ホウモン</t>
    </rPh>
    <rPh sb="5" eb="7">
      <t>ニュウヨク</t>
    </rPh>
    <rPh sb="7" eb="9">
      <t>カイゴ</t>
    </rPh>
    <phoneticPr fontId="1"/>
  </si>
  <si>
    <t>　　　福祉用具貸与</t>
    <rPh sb="3" eb="5">
      <t>フクシ</t>
    </rPh>
    <rPh sb="5" eb="7">
      <t>ヨウグ</t>
    </rPh>
    <rPh sb="7" eb="9">
      <t>タイヨ</t>
    </rPh>
    <phoneticPr fontId="1"/>
  </si>
  <si>
    <t>　　　訪問看護</t>
    <rPh sb="3" eb="5">
      <t>ホウモン</t>
    </rPh>
    <rPh sb="5" eb="7">
      <t>カンゴ</t>
    </rPh>
    <phoneticPr fontId="1"/>
  </si>
  <si>
    <t>　　　訪問リハビリテーション</t>
    <rPh sb="3" eb="5">
      <t>ホウモン</t>
    </rPh>
    <phoneticPr fontId="1"/>
  </si>
  <si>
    <t>　　　通所介護</t>
    <rPh sb="3" eb="4">
      <t>ツウ</t>
    </rPh>
    <rPh sb="4" eb="5">
      <t>ショ</t>
    </rPh>
    <rPh sb="5" eb="7">
      <t>カイゴ</t>
    </rPh>
    <phoneticPr fontId="1"/>
  </si>
  <si>
    <t>　　　通所リハビリテーション</t>
    <rPh sb="3" eb="4">
      <t>ツウ</t>
    </rPh>
    <rPh sb="4" eb="5">
      <t>ショ</t>
    </rPh>
    <phoneticPr fontId="1"/>
  </si>
  <si>
    <t>　　　居宅療養管理指導</t>
    <rPh sb="3" eb="4">
      <t>キョ</t>
    </rPh>
    <rPh sb="4" eb="5">
      <t>タク</t>
    </rPh>
    <rPh sb="5" eb="7">
      <t>リョウヨウ</t>
    </rPh>
    <rPh sb="7" eb="9">
      <t>カンリ</t>
    </rPh>
    <rPh sb="9" eb="11">
      <t>シドウ</t>
    </rPh>
    <phoneticPr fontId="1"/>
  </si>
  <si>
    <t>　　短期入所　　　　　　　累計</t>
    <rPh sb="2" eb="4">
      <t>タンキ</t>
    </rPh>
    <rPh sb="4" eb="6">
      <t>ニュウショ</t>
    </rPh>
    <rPh sb="13" eb="14">
      <t>ルイ</t>
    </rPh>
    <rPh sb="14" eb="15">
      <t>ケイ</t>
    </rPh>
    <phoneticPr fontId="1"/>
  </si>
  <si>
    <t>　　　短期入所生活介護</t>
    <rPh sb="3" eb="5">
      <t>タンキ</t>
    </rPh>
    <rPh sb="5" eb="7">
      <t>ニュウショ</t>
    </rPh>
    <rPh sb="7" eb="9">
      <t>セイカツ</t>
    </rPh>
    <rPh sb="9" eb="11">
      <t>カイゴ</t>
    </rPh>
    <phoneticPr fontId="1"/>
  </si>
  <si>
    <t>　　　短期入所療養介護</t>
    <rPh sb="3" eb="5">
      <t>タンキ</t>
    </rPh>
    <rPh sb="5" eb="7">
      <t>ニュウショ</t>
    </rPh>
    <rPh sb="7" eb="9">
      <t>リョウヨウ</t>
    </rPh>
    <rPh sb="9" eb="11">
      <t>カイゴ</t>
    </rPh>
    <phoneticPr fontId="1"/>
  </si>
  <si>
    <t>　単品サービス　　　　　　小計</t>
    <rPh sb="1" eb="3">
      <t>タンピン</t>
    </rPh>
    <rPh sb="13" eb="14">
      <t>ショウ</t>
    </rPh>
    <rPh sb="14" eb="15">
      <t>ケイ</t>
    </rPh>
    <phoneticPr fontId="1"/>
  </si>
  <si>
    <t>　　　特定施設入所者生活介護</t>
    <rPh sb="3" eb="5">
      <t>トクテイ</t>
    </rPh>
    <rPh sb="5" eb="7">
      <t>シセツ</t>
    </rPh>
    <rPh sb="7" eb="9">
      <t>ニュウショ</t>
    </rPh>
    <rPh sb="9" eb="10">
      <t>シャ</t>
    </rPh>
    <rPh sb="10" eb="12">
      <t>セイカツ</t>
    </rPh>
    <rPh sb="12" eb="14">
      <t>カイゴ</t>
    </rPh>
    <phoneticPr fontId="1"/>
  </si>
  <si>
    <t>施　　設　　　　　　合　計</t>
    <rPh sb="0" eb="4">
      <t>シセツ</t>
    </rPh>
    <rPh sb="10" eb="13">
      <t>ゴウケイ</t>
    </rPh>
    <phoneticPr fontId="1"/>
  </si>
  <si>
    <t>　介護老人保健施設</t>
    <rPh sb="1" eb="3">
      <t>カイゴ</t>
    </rPh>
    <rPh sb="3" eb="5">
      <t>ロウジン</t>
    </rPh>
    <rPh sb="5" eb="7">
      <t>ホケン</t>
    </rPh>
    <rPh sb="7" eb="9">
      <t>シセツ</t>
    </rPh>
    <phoneticPr fontId="1"/>
  </si>
  <si>
    <t>　介護療養型医療施設</t>
    <rPh sb="1" eb="3">
      <t>カイゴ</t>
    </rPh>
    <rPh sb="3" eb="5">
      <t>リョウヨウ</t>
    </rPh>
    <rPh sb="5" eb="6">
      <t>カタ</t>
    </rPh>
    <rPh sb="6" eb="8">
      <t>イリョウ</t>
    </rPh>
    <rPh sb="8" eb="10">
      <t>シセツ</t>
    </rPh>
    <phoneticPr fontId="1"/>
  </si>
  <si>
    <t>　　　認知症対応型共同生活介護</t>
    <rPh sb="3" eb="6">
      <t>ニンチショウ</t>
    </rPh>
    <rPh sb="6" eb="8">
      <t>タイオウ</t>
    </rPh>
    <rPh sb="8" eb="9">
      <t>カタ</t>
    </rPh>
    <rPh sb="9" eb="11">
      <t>キョウドウ</t>
    </rPh>
    <rPh sb="11" eb="13">
      <t>セイカツ</t>
    </rPh>
    <rPh sb="13" eb="15">
      <t>カイゴ</t>
    </rPh>
    <phoneticPr fontId="1"/>
  </si>
  <si>
    <t>　指定介護老人福祉施設</t>
    <rPh sb="1" eb="3">
      <t>シテイ</t>
    </rPh>
    <rPh sb="3" eb="5">
      <t>カイゴ</t>
    </rPh>
    <phoneticPr fontId="1"/>
  </si>
  <si>
    <t>　　　　　　　　(再掲)旧措置</t>
    <rPh sb="9" eb="11">
      <t>サイケイ</t>
    </rPh>
    <rPh sb="12" eb="13">
      <t>キュウ</t>
    </rPh>
    <rPh sb="13" eb="15">
      <t>ソチ</t>
    </rPh>
    <phoneticPr fontId="1"/>
  </si>
  <si>
    <t>　　　夜間対応型訪問介護</t>
    <rPh sb="3" eb="5">
      <t>ヤカン</t>
    </rPh>
    <rPh sb="5" eb="8">
      <t>タイオウガタ</t>
    </rPh>
    <rPh sb="8" eb="10">
      <t>ホウモン</t>
    </rPh>
    <rPh sb="10" eb="12">
      <t>カイゴ</t>
    </rPh>
    <phoneticPr fontId="1"/>
  </si>
  <si>
    <t>　　　認知症対応型通所介護</t>
    <rPh sb="3" eb="6">
      <t>ニンチショウ</t>
    </rPh>
    <rPh sb="6" eb="8">
      <t>タイオウ</t>
    </rPh>
    <rPh sb="8" eb="9">
      <t>カタ</t>
    </rPh>
    <rPh sb="9" eb="11">
      <t>ツウショ</t>
    </rPh>
    <rPh sb="11" eb="13">
      <t>カイゴ</t>
    </rPh>
    <phoneticPr fontId="1"/>
  </si>
  <si>
    <t>　　　小規模多機能型居宅介護</t>
    <rPh sb="3" eb="6">
      <t>ショウキボ</t>
    </rPh>
    <rPh sb="6" eb="10">
      <t>タキノウガタ</t>
    </rPh>
    <rPh sb="10" eb="12">
      <t>キョタク</t>
    </rPh>
    <rPh sb="12" eb="14">
      <t>カイゴ</t>
    </rPh>
    <phoneticPr fontId="1"/>
  </si>
  <si>
    <t>　　　地域密着型特定施設入居者生活介護</t>
    <rPh sb="3" eb="5">
      <t>チイキ</t>
    </rPh>
    <rPh sb="5" eb="8">
      <t>ミッチャクガタ</t>
    </rPh>
    <rPh sb="8" eb="10">
      <t>トクテイ</t>
    </rPh>
    <rPh sb="10" eb="12">
      <t>シセツ</t>
    </rPh>
    <rPh sb="12" eb="15">
      <t>ニュウキョシャ</t>
    </rPh>
    <rPh sb="15" eb="17">
      <t>セイカツ</t>
    </rPh>
    <rPh sb="17" eb="19">
      <t>カイゴ</t>
    </rPh>
    <phoneticPr fontId="1"/>
  </si>
  <si>
    <t>　地域密着型介護老人福祉施設</t>
    <rPh sb="1" eb="3">
      <t>チイキ</t>
    </rPh>
    <rPh sb="3" eb="6">
      <t>ミッチャクガタ</t>
    </rPh>
    <rPh sb="6" eb="8">
      <t>カイゴ</t>
    </rPh>
    <rPh sb="8" eb="10">
      <t>ロウジン</t>
    </rPh>
    <rPh sb="10" eb="12">
      <t>フクシ</t>
    </rPh>
    <rPh sb="12" eb="14">
      <t>シセツ</t>
    </rPh>
    <phoneticPr fontId="1"/>
  </si>
  <si>
    <t>　特定福祉用具販売</t>
    <rPh sb="1" eb="3">
      <t>トクテイ</t>
    </rPh>
    <rPh sb="3" eb="5">
      <t>フクシ</t>
    </rPh>
    <rPh sb="5" eb="7">
      <t>ヨウグ</t>
    </rPh>
    <rPh sb="7" eb="9">
      <t>ハンバイ</t>
    </rPh>
    <phoneticPr fontId="1"/>
  </si>
  <si>
    <t>　住宅改修</t>
    <rPh sb="1" eb="3">
      <t>ジュウタク</t>
    </rPh>
    <rPh sb="3" eb="5">
      <t>カイシュウ</t>
    </rPh>
    <phoneticPr fontId="1"/>
  </si>
  <si>
    <t>要支援２</t>
    <rPh sb="0" eb="1">
      <t>ヨウ</t>
    </rPh>
    <rPh sb="1" eb="3">
      <t>シエン</t>
    </rPh>
    <phoneticPr fontId="1"/>
  </si>
  <si>
    <t>要支援１</t>
    <rPh sb="0" eb="1">
      <t>ヨウ</t>
    </rPh>
    <rPh sb="1" eb="3">
      <t>シエン</t>
    </rPh>
    <phoneticPr fontId="1"/>
  </si>
  <si>
    <t>　　　　　　　　(再掲)ユニット型</t>
    <rPh sb="9" eb="11">
      <t>サイケイ</t>
    </rPh>
    <rPh sb="16" eb="17">
      <t>ガタ</t>
    </rPh>
    <phoneticPr fontId="1"/>
  </si>
  <si>
    <t>　介護療養型老人保健施設</t>
    <rPh sb="1" eb="3">
      <t>カイゴ</t>
    </rPh>
    <rPh sb="3" eb="6">
      <t>リョウヨウガタ</t>
    </rPh>
    <rPh sb="6" eb="8">
      <t>ロウジン</t>
    </rPh>
    <rPh sb="8" eb="10">
      <t>ホケン</t>
    </rPh>
    <rPh sb="10" eb="12">
      <t>シセツ</t>
    </rPh>
    <phoneticPr fontId="1"/>
  </si>
  <si>
    <t>第３表　介護扶助受給者数、要介護度・在宅－施設・介護サービスの種類別（６５歳以上）</t>
  </si>
  <si>
    <t>平成３０年度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</si>
</sst>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-* #\ ##0_-;\-* #\ ##0_-;_-* &quot;-&quot;_-;_-@_-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1" xfId="0" applyFont="1" applyFill="1" applyBorder="1"/>
    <xf numFmtId="176" fontId="3" fillId="0" borderId="2" xfId="0" applyNumberFormat="1" applyFont="1" applyFill="1" applyBorder="1"/>
    <xf numFmtId="176" fontId="3" fillId="0" borderId="3" xfId="0" applyNumberFormat="1" applyFont="1" applyFill="1" applyBorder="1"/>
    <xf numFmtId="0" fontId="3" fillId="0" borderId="0" xfId="0" applyFont="1" applyFill="1"/>
    <xf numFmtId="176" fontId="3" fillId="0" borderId="4" xfId="0" applyNumberFormat="1" applyFont="1" applyFill="1" applyBorder="1"/>
    <xf numFmtId="0" fontId="2" fillId="0" borderId="0" xfId="0" applyFont="1" applyFill="1"/>
    <xf numFmtId="0" fontId="3" fillId="0" borderId="0" xfId="0" applyFont="1" applyFill="1" applyAlignment="1">
      <alignment horizontal="right"/>
    </xf>
    <xf numFmtId="0" fontId="3" fillId="0" borderId="5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3" fillId="0" borderId="7" xfId="0" applyFont="1" applyFill="1" applyBorder="1"/>
    <xf numFmtId="0" fontId="3" fillId="0" borderId="8" xfId="0" applyFont="1" applyFill="1" applyBorder="1"/>
    <xf numFmtId="0" fontId="3" fillId="0" borderId="9" xfId="0" applyFont="1" applyFill="1" applyBorder="1"/>
    <xf numFmtId="0" fontId="3" fillId="0" borderId="10" xfId="0" applyFont="1" applyFill="1" applyBorder="1"/>
    <xf numFmtId="0" fontId="3" fillId="0" borderId="11" xfId="0" applyFont="1" applyFill="1" applyBorder="1"/>
    <xf numFmtId="176" fontId="3" fillId="0" borderId="12" xfId="0" applyNumberFormat="1" applyFont="1" applyFill="1" applyBorder="1"/>
    <xf numFmtId="176" fontId="3" fillId="0" borderId="13" xfId="0" applyNumberFormat="1" applyFont="1" applyFill="1" applyBorder="1"/>
    <xf numFmtId="176" fontId="3" fillId="0" borderId="14" xfId="0" applyNumberFormat="1" applyFont="1" applyFill="1" applyBorder="1"/>
    <xf numFmtId="176" fontId="3" fillId="0" borderId="3" xfId="0" applyNumberFormat="1" applyFont="1" applyFill="1" applyBorder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0" fontId="3" fillId="0" borderId="0" xfId="0" applyFont="1" applyFill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I38"/>
  <sheetViews>
    <sheetView showGridLines="0" tabSelected="1" zoomScaleNormal="100" workbookViewId="0"/>
  </sheetViews>
  <sheetFormatPr defaultColWidth="9.109375" defaultRowHeight="12" x14ac:dyDescent="0.15"/>
  <cols>
    <col min="1" max="1" width="41.6640625" style="4" customWidth="1"/>
    <col min="2" max="9" width="12.6640625" style="4" customWidth="1"/>
    <col min="10" max="16384" width="9.109375" style="4"/>
  </cols>
  <sheetData>
    <row r="1" spans="1:9" ht="14.4" x14ac:dyDescent="0.2">
      <c r="A1" s="21" t="s">
        <v>41</v>
      </c>
      <c r="B1" s="6" t="s">
        <v>40</v>
      </c>
    </row>
    <row r="2" spans="1:9" ht="12" customHeight="1" x14ac:dyDescent="0.2">
      <c r="C2" s="6"/>
    </row>
    <row r="3" spans="1:9" ht="12" customHeight="1" x14ac:dyDescent="0.2">
      <c r="C3" s="6"/>
    </row>
    <row r="4" spans="1:9" x14ac:dyDescent="0.15">
      <c r="I4" s="7" t="s">
        <v>0</v>
      </c>
    </row>
    <row r="5" spans="1:9" x14ac:dyDescent="0.15">
      <c r="A5" s="8"/>
      <c r="B5" s="9" t="s">
        <v>1</v>
      </c>
      <c r="C5" s="10" t="s">
        <v>2</v>
      </c>
      <c r="D5" s="10" t="s">
        <v>3</v>
      </c>
      <c r="E5" s="10" t="s">
        <v>4</v>
      </c>
      <c r="F5" s="10" t="s">
        <v>5</v>
      </c>
      <c r="G5" s="10" t="s">
        <v>6</v>
      </c>
      <c r="H5" s="10" t="s">
        <v>36</v>
      </c>
      <c r="I5" s="10" t="s">
        <v>37</v>
      </c>
    </row>
    <row r="6" spans="1:9" ht="20.100000000000001" customHeight="1" x14ac:dyDescent="0.15">
      <c r="A6" s="1" t="s">
        <v>7</v>
      </c>
      <c r="B6" s="16">
        <v>297969</v>
      </c>
      <c r="C6" s="17">
        <v>20447</v>
      </c>
      <c r="D6" s="17">
        <v>31418</v>
      </c>
      <c r="E6" s="17">
        <v>42021</v>
      </c>
      <c r="F6" s="17">
        <v>65219</v>
      </c>
      <c r="G6" s="17">
        <v>64449</v>
      </c>
      <c r="H6" s="17">
        <v>41221</v>
      </c>
      <c r="I6" s="18">
        <v>33194</v>
      </c>
    </row>
    <row r="7" spans="1:9" ht="18" customHeight="1" x14ac:dyDescent="0.15">
      <c r="A7" s="1" t="s">
        <v>8</v>
      </c>
      <c r="B7" s="2">
        <v>285791</v>
      </c>
      <c r="C7" s="3">
        <v>19378</v>
      </c>
      <c r="D7" s="3">
        <v>29465</v>
      </c>
      <c r="E7" s="3">
        <v>39198</v>
      </c>
      <c r="F7" s="3">
        <v>62176</v>
      </c>
      <c r="G7" s="3">
        <v>61606</v>
      </c>
      <c r="H7" s="3">
        <v>40967</v>
      </c>
      <c r="I7" s="5">
        <v>33001</v>
      </c>
    </row>
    <row r="8" spans="1:9" ht="14.1" customHeight="1" x14ac:dyDescent="0.15">
      <c r="A8" s="1" t="s">
        <v>9</v>
      </c>
      <c r="B8" s="2">
        <v>677132</v>
      </c>
      <c r="C8" s="3">
        <f>SUM(C9:C19)</f>
        <v>60880</v>
      </c>
      <c r="D8" s="3">
        <f t="shared" ref="D8:I8" si="0">SUM(D9:D19)</f>
        <v>85181</v>
      </c>
      <c r="E8" s="3">
        <f t="shared" si="0"/>
        <v>107882</v>
      </c>
      <c r="F8" s="3">
        <f t="shared" si="0"/>
        <v>163145</v>
      </c>
      <c r="G8" s="3">
        <f t="shared" si="0"/>
        <v>137431</v>
      </c>
      <c r="H8" s="3">
        <f>SUM(H9:H19)</f>
        <v>74470</v>
      </c>
      <c r="I8" s="5">
        <f t="shared" si="0"/>
        <v>48143</v>
      </c>
    </row>
    <row r="9" spans="1:9" ht="12" customHeight="1" x14ac:dyDescent="0.15">
      <c r="A9" s="1" t="s">
        <v>10</v>
      </c>
      <c r="B9" s="2">
        <v>183082</v>
      </c>
      <c r="C9" s="3">
        <v>13497</v>
      </c>
      <c r="D9" s="3">
        <v>18830</v>
      </c>
      <c r="E9" s="3">
        <v>25318</v>
      </c>
      <c r="F9" s="3">
        <v>44288</v>
      </c>
      <c r="G9" s="3">
        <v>42065</v>
      </c>
      <c r="H9" s="3">
        <v>21897</v>
      </c>
      <c r="I9" s="5">
        <v>17187</v>
      </c>
    </row>
    <row r="10" spans="1:9" ht="12" customHeight="1" x14ac:dyDescent="0.15">
      <c r="A10" s="1" t="s">
        <v>11</v>
      </c>
      <c r="B10" s="2">
        <v>3940</v>
      </c>
      <c r="C10" s="3">
        <v>1878</v>
      </c>
      <c r="D10" s="3">
        <v>997</v>
      </c>
      <c r="E10" s="3">
        <v>488</v>
      </c>
      <c r="F10" s="3">
        <v>370</v>
      </c>
      <c r="G10" s="3">
        <v>166</v>
      </c>
      <c r="H10" s="3">
        <v>30</v>
      </c>
      <c r="I10" s="5">
        <v>11</v>
      </c>
    </row>
    <row r="11" spans="1:9" ht="12" customHeight="1" x14ac:dyDescent="0.15">
      <c r="A11" s="1" t="s">
        <v>12</v>
      </c>
      <c r="B11" s="2">
        <v>168175</v>
      </c>
      <c r="C11" s="3">
        <v>15188</v>
      </c>
      <c r="D11" s="3">
        <v>22076</v>
      </c>
      <c r="E11" s="3">
        <v>27263</v>
      </c>
      <c r="F11" s="3">
        <v>41568</v>
      </c>
      <c r="G11" s="3">
        <v>26749</v>
      </c>
      <c r="H11" s="3">
        <v>23333</v>
      </c>
      <c r="I11" s="5">
        <v>11998</v>
      </c>
    </row>
    <row r="12" spans="1:9" ht="12" customHeight="1" x14ac:dyDescent="0.15">
      <c r="A12" s="1" t="s">
        <v>13</v>
      </c>
      <c r="B12" s="2">
        <v>49809</v>
      </c>
      <c r="C12" s="3">
        <v>6030</v>
      </c>
      <c r="D12" s="3">
        <v>6691</v>
      </c>
      <c r="E12" s="3">
        <v>7757</v>
      </c>
      <c r="F12" s="3">
        <v>12101</v>
      </c>
      <c r="G12" s="3">
        <v>10442</v>
      </c>
      <c r="H12" s="3">
        <v>4589</v>
      </c>
      <c r="I12" s="5">
        <v>2199</v>
      </c>
    </row>
    <row r="13" spans="1:9" ht="12" customHeight="1" x14ac:dyDescent="0.15">
      <c r="A13" s="1" t="s">
        <v>14</v>
      </c>
      <c r="B13" s="2">
        <v>6121</v>
      </c>
      <c r="C13" s="3">
        <v>759</v>
      </c>
      <c r="D13" s="3">
        <v>968</v>
      </c>
      <c r="E13" s="3">
        <v>1119</v>
      </c>
      <c r="F13" s="3">
        <v>1552</v>
      </c>
      <c r="G13" s="3">
        <v>931</v>
      </c>
      <c r="H13" s="3">
        <v>621</v>
      </c>
      <c r="I13" s="5">
        <v>171</v>
      </c>
    </row>
    <row r="14" spans="1:9" ht="12" customHeight="1" x14ac:dyDescent="0.15">
      <c r="A14" s="1" t="s">
        <v>15</v>
      </c>
      <c r="B14" s="2">
        <v>130360</v>
      </c>
      <c r="C14" s="3">
        <v>7553</v>
      </c>
      <c r="D14" s="3">
        <v>13294</v>
      </c>
      <c r="E14" s="3">
        <v>19528</v>
      </c>
      <c r="F14" s="3">
        <v>31202</v>
      </c>
      <c r="G14" s="3">
        <v>31262</v>
      </c>
      <c r="H14" s="3">
        <v>15517</v>
      </c>
      <c r="I14" s="5">
        <v>12004</v>
      </c>
    </row>
    <row r="15" spans="1:9" ht="12" customHeight="1" x14ac:dyDescent="0.15">
      <c r="A15" s="1" t="s">
        <v>16</v>
      </c>
      <c r="B15" s="2">
        <v>23402</v>
      </c>
      <c r="C15" s="3">
        <v>930</v>
      </c>
      <c r="D15" s="3">
        <v>2002</v>
      </c>
      <c r="E15" s="3">
        <v>3156</v>
      </c>
      <c r="F15" s="3">
        <v>5585</v>
      </c>
      <c r="G15" s="3">
        <v>4941</v>
      </c>
      <c r="H15" s="3">
        <v>4406</v>
      </c>
      <c r="I15" s="5">
        <v>2382</v>
      </c>
    </row>
    <row r="16" spans="1:9" ht="12" customHeight="1" x14ac:dyDescent="0.15">
      <c r="A16" s="1" t="s">
        <v>17</v>
      </c>
      <c r="B16" s="2">
        <v>102840</v>
      </c>
      <c r="C16" s="3">
        <v>14234</v>
      </c>
      <c r="D16" s="3">
        <v>19113</v>
      </c>
      <c r="E16" s="3">
        <v>21533</v>
      </c>
      <c r="F16" s="3">
        <v>24133</v>
      </c>
      <c r="G16" s="3">
        <v>18493</v>
      </c>
      <c r="H16" s="3">
        <v>3499</v>
      </c>
      <c r="I16" s="5">
        <v>1835</v>
      </c>
    </row>
    <row r="17" spans="1:9" ht="12" customHeight="1" x14ac:dyDescent="0.15">
      <c r="A17" s="1" t="s">
        <v>29</v>
      </c>
      <c r="B17" s="2">
        <v>1176</v>
      </c>
      <c r="C17" s="3">
        <v>211</v>
      </c>
      <c r="D17" s="3">
        <v>204</v>
      </c>
      <c r="E17" s="3">
        <v>251</v>
      </c>
      <c r="F17" s="3">
        <v>333</v>
      </c>
      <c r="G17" s="3">
        <v>177</v>
      </c>
      <c r="H17" s="19">
        <v>0</v>
      </c>
      <c r="I17" s="20">
        <v>0</v>
      </c>
    </row>
    <row r="18" spans="1:9" ht="12" customHeight="1" x14ac:dyDescent="0.15">
      <c r="A18" s="1" t="s">
        <v>30</v>
      </c>
      <c r="B18" s="2">
        <v>2321</v>
      </c>
      <c r="C18" s="3">
        <v>267</v>
      </c>
      <c r="D18" s="3">
        <v>371</v>
      </c>
      <c r="E18" s="3">
        <v>551</v>
      </c>
      <c r="F18" s="3">
        <v>589</v>
      </c>
      <c r="G18" s="3">
        <v>495</v>
      </c>
      <c r="H18" s="3">
        <v>28</v>
      </c>
      <c r="I18" s="5">
        <v>20</v>
      </c>
    </row>
    <row r="19" spans="1:9" ht="12" customHeight="1" x14ac:dyDescent="0.15">
      <c r="A19" s="1" t="s">
        <v>31</v>
      </c>
      <c r="B19" s="2">
        <v>5906</v>
      </c>
      <c r="C19" s="3">
        <v>333</v>
      </c>
      <c r="D19" s="3">
        <v>635</v>
      </c>
      <c r="E19" s="3">
        <v>918</v>
      </c>
      <c r="F19" s="3">
        <v>1424</v>
      </c>
      <c r="G19" s="3">
        <v>1710</v>
      </c>
      <c r="H19" s="3">
        <v>550</v>
      </c>
      <c r="I19" s="5">
        <v>336</v>
      </c>
    </row>
    <row r="20" spans="1:9" ht="14.1" customHeight="1" x14ac:dyDescent="0.15">
      <c r="A20" s="1" t="s">
        <v>18</v>
      </c>
      <c r="B20" s="2">
        <v>14220</v>
      </c>
      <c r="C20" s="3">
        <f>SUM(C21:C22)</f>
        <v>1840</v>
      </c>
      <c r="D20" s="3">
        <f t="shared" ref="D20:I20" si="1">SUM(D21:D22)</f>
        <v>2755</v>
      </c>
      <c r="E20" s="3">
        <f t="shared" si="1"/>
        <v>3655</v>
      </c>
      <c r="F20" s="3">
        <f t="shared" si="1"/>
        <v>3252</v>
      </c>
      <c r="G20" s="3">
        <f t="shared" si="1"/>
        <v>2131</v>
      </c>
      <c r="H20" s="3">
        <f t="shared" si="1"/>
        <v>446</v>
      </c>
      <c r="I20" s="5">
        <f t="shared" si="1"/>
        <v>141</v>
      </c>
    </row>
    <row r="21" spans="1:9" ht="12" customHeight="1" x14ac:dyDescent="0.15">
      <c r="A21" s="1" t="s">
        <v>19</v>
      </c>
      <c r="B21" s="2">
        <v>12526</v>
      </c>
      <c r="C21" s="3">
        <v>1567</v>
      </c>
      <c r="D21" s="3">
        <v>2407</v>
      </c>
      <c r="E21" s="3">
        <v>3275</v>
      </c>
      <c r="F21" s="3">
        <v>2842</v>
      </c>
      <c r="G21" s="3">
        <v>1901</v>
      </c>
      <c r="H21" s="3">
        <v>404</v>
      </c>
      <c r="I21" s="5">
        <v>130</v>
      </c>
    </row>
    <row r="22" spans="1:9" ht="12" customHeight="1" x14ac:dyDescent="0.15">
      <c r="A22" s="1" t="s">
        <v>20</v>
      </c>
      <c r="B22" s="2">
        <v>1694</v>
      </c>
      <c r="C22" s="3">
        <v>273</v>
      </c>
      <c r="D22" s="3">
        <v>348</v>
      </c>
      <c r="E22" s="3">
        <v>380</v>
      </c>
      <c r="F22" s="3">
        <v>410</v>
      </c>
      <c r="G22" s="3">
        <v>230</v>
      </c>
      <c r="H22" s="3">
        <v>42</v>
      </c>
      <c r="I22" s="5">
        <v>11</v>
      </c>
    </row>
    <row r="23" spans="1:9" ht="18" customHeight="1" x14ac:dyDescent="0.15">
      <c r="A23" s="1" t="s">
        <v>21</v>
      </c>
      <c r="B23" s="2">
        <v>31932</v>
      </c>
      <c r="C23" s="3">
        <f>SUM(C24:C26)</f>
        <v>3294</v>
      </c>
      <c r="D23" s="3">
        <f t="shared" ref="D23:I23" si="2">SUM(D24:D26)</f>
        <v>5587</v>
      </c>
      <c r="E23" s="3">
        <f t="shared" si="2"/>
        <v>7486</v>
      </c>
      <c r="F23" s="3">
        <f t="shared" si="2"/>
        <v>7710</v>
      </c>
      <c r="G23" s="3">
        <f t="shared" si="2"/>
        <v>6988</v>
      </c>
      <c r="H23" s="3">
        <f t="shared" si="2"/>
        <v>533</v>
      </c>
      <c r="I23" s="5">
        <f t="shared" si="2"/>
        <v>334</v>
      </c>
    </row>
    <row r="24" spans="1:9" ht="12" customHeight="1" x14ac:dyDescent="0.15">
      <c r="A24" s="1" t="s">
        <v>22</v>
      </c>
      <c r="B24" s="2">
        <v>7986</v>
      </c>
      <c r="C24" s="3">
        <v>867</v>
      </c>
      <c r="D24" s="3">
        <v>1588</v>
      </c>
      <c r="E24" s="3">
        <v>1513</v>
      </c>
      <c r="F24" s="3">
        <v>1670</v>
      </c>
      <c r="G24" s="3">
        <v>1701</v>
      </c>
      <c r="H24" s="3">
        <v>320</v>
      </c>
      <c r="I24" s="5">
        <v>327</v>
      </c>
    </row>
    <row r="25" spans="1:9" ht="12" customHeight="1" x14ac:dyDescent="0.15">
      <c r="A25" s="1" t="s">
        <v>26</v>
      </c>
      <c r="B25" s="2">
        <v>23465</v>
      </c>
      <c r="C25" s="3">
        <v>2372</v>
      </c>
      <c r="D25" s="3">
        <v>3894</v>
      </c>
      <c r="E25" s="3">
        <v>5873</v>
      </c>
      <c r="F25" s="3">
        <v>5925</v>
      </c>
      <c r="G25" s="3">
        <v>5181</v>
      </c>
      <c r="H25" s="3">
        <v>213</v>
      </c>
      <c r="I25" s="5">
        <v>7</v>
      </c>
    </row>
    <row r="26" spans="1:9" ht="12" customHeight="1" x14ac:dyDescent="0.15">
      <c r="A26" s="1" t="s">
        <v>32</v>
      </c>
      <c r="B26" s="2">
        <v>481</v>
      </c>
      <c r="C26" s="3">
        <v>55</v>
      </c>
      <c r="D26" s="3">
        <v>105</v>
      </c>
      <c r="E26" s="3">
        <v>100</v>
      </c>
      <c r="F26" s="3">
        <v>115</v>
      </c>
      <c r="G26" s="3">
        <v>106</v>
      </c>
      <c r="H26" s="19">
        <v>0</v>
      </c>
      <c r="I26" s="20">
        <v>0</v>
      </c>
    </row>
    <row r="27" spans="1:9" ht="12" customHeight="1" x14ac:dyDescent="0.15">
      <c r="A27" s="1" t="s">
        <v>34</v>
      </c>
      <c r="B27" s="2">
        <v>1218</v>
      </c>
      <c r="C27" s="3">
        <v>76</v>
      </c>
      <c r="D27" s="3">
        <v>171</v>
      </c>
      <c r="E27" s="3">
        <v>224</v>
      </c>
      <c r="F27" s="3">
        <v>235</v>
      </c>
      <c r="G27" s="3">
        <v>205</v>
      </c>
      <c r="H27" s="3">
        <v>170</v>
      </c>
      <c r="I27" s="5">
        <v>137</v>
      </c>
    </row>
    <row r="28" spans="1:9" x14ac:dyDescent="0.15">
      <c r="A28" s="1" t="s">
        <v>35</v>
      </c>
      <c r="B28" s="2">
        <v>553</v>
      </c>
      <c r="C28" s="3">
        <v>23</v>
      </c>
      <c r="D28" s="3">
        <v>59</v>
      </c>
      <c r="E28" s="3">
        <v>65</v>
      </c>
      <c r="F28" s="3">
        <v>113</v>
      </c>
      <c r="G28" s="3">
        <v>91</v>
      </c>
      <c r="H28" s="3">
        <v>124</v>
      </c>
      <c r="I28" s="5">
        <v>78</v>
      </c>
    </row>
    <row r="29" spans="1:9" ht="20.100000000000001" customHeight="1" x14ac:dyDescent="0.15">
      <c r="A29" s="1" t="s">
        <v>23</v>
      </c>
      <c r="B29" s="2">
        <v>39155</v>
      </c>
      <c r="C29" s="3">
        <f>SUM(C30,C33:C36)</f>
        <v>10023</v>
      </c>
      <c r="D29" s="3">
        <f t="shared" ref="D29:H29" si="3">SUM(D30,D33:D36)</f>
        <v>13118</v>
      </c>
      <c r="E29" s="3">
        <f t="shared" si="3"/>
        <v>9360</v>
      </c>
      <c r="F29" s="3">
        <f t="shared" si="3"/>
        <v>4193</v>
      </c>
      <c r="G29" s="3">
        <f t="shared" si="3"/>
        <v>2461</v>
      </c>
      <c r="H29" s="3">
        <f t="shared" si="3"/>
        <v>0</v>
      </c>
      <c r="I29" s="5">
        <f>SUM(I30,I33:I36)</f>
        <v>0</v>
      </c>
    </row>
    <row r="30" spans="1:9" ht="18" customHeight="1" x14ac:dyDescent="0.15">
      <c r="A30" s="1" t="s">
        <v>27</v>
      </c>
      <c r="B30" s="2">
        <v>22222</v>
      </c>
      <c r="C30" s="3">
        <v>6399</v>
      </c>
      <c r="D30" s="3">
        <v>8377</v>
      </c>
      <c r="E30" s="3">
        <v>5529</v>
      </c>
      <c r="F30" s="3">
        <v>1356</v>
      </c>
      <c r="G30" s="3">
        <v>561</v>
      </c>
      <c r="H30" s="19">
        <v>0</v>
      </c>
      <c r="I30" s="20">
        <v>0</v>
      </c>
    </row>
    <row r="31" spans="1:9" ht="12" customHeight="1" x14ac:dyDescent="0.15">
      <c r="A31" s="1" t="s">
        <v>28</v>
      </c>
      <c r="B31" s="2">
        <v>32</v>
      </c>
      <c r="C31" s="3">
        <v>11</v>
      </c>
      <c r="D31" s="3">
        <v>14</v>
      </c>
      <c r="E31" s="3">
        <v>6</v>
      </c>
      <c r="F31" s="3">
        <v>1</v>
      </c>
      <c r="G31" s="3">
        <v>0</v>
      </c>
      <c r="H31" s="19">
        <v>0</v>
      </c>
      <c r="I31" s="20">
        <v>0</v>
      </c>
    </row>
    <row r="32" spans="1:9" ht="12" customHeight="1" x14ac:dyDescent="0.15">
      <c r="A32" s="1" t="s">
        <v>38</v>
      </c>
      <c r="B32" s="2">
        <v>182</v>
      </c>
      <c r="C32" s="3">
        <v>49</v>
      </c>
      <c r="D32" s="3">
        <v>60</v>
      </c>
      <c r="E32" s="3">
        <v>51</v>
      </c>
      <c r="F32" s="3">
        <v>17</v>
      </c>
      <c r="G32" s="3">
        <v>5</v>
      </c>
      <c r="H32" s="19">
        <v>0</v>
      </c>
      <c r="I32" s="20">
        <v>0</v>
      </c>
    </row>
    <row r="33" spans="1:9" ht="14.1" customHeight="1" x14ac:dyDescent="0.15">
      <c r="A33" s="1" t="s">
        <v>24</v>
      </c>
      <c r="B33" s="2">
        <v>13830</v>
      </c>
      <c r="C33" s="3">
        <v>2262</v>
      </c>
      <c r="D33" s="3">
        <v>3591</v>
      </c>
      <c r="E33" s="3">
        <v>3461</v>
      </c>
      <c r="F33" s="3">
        <v>2683</v>
      </c>
      <c r="G33" s="3">
        <v>1833</v>
      </c>
      <c r="H33" s="19">
        <v>0</v>
      </c>
      <c r="I33" s="20">
        <v>0</v>
      </c>
    </row>
    <row r="34" spans="1:9" ht="14.1" customHeight="1" x14ac:dyDescent="0.15">
      <c r="A34" s="1" t="s">
        <v>39</v>
      </c>
      <c r="B34" s="2">
        <v>4</v>
      </c>
      <c r="C34" s="3">
        <v>1</v>
      </c>
      <c r="D34" s="3">
        <v>1</v>
      </c>
      <c r="E34" s="3">
        <v>1</v>
      </c>
      <c r="F34" s="3">
        <v>1</v>
      </c>
      <c r="G34" s="3">
        <v>0</v>
      </c>
      <c r="H34" s="19">
        <v>0</v>
      </c>
      <c r="I34" s="20">
        <v>0</v>
      </c>
    </row>
    <row r="35" spans="1:9" ht="14.1" customHeight="1" x14ac:dyDescent="0.15">
      <c r="A35" s="1" t="s">
        <v>25</v>
      </c>
      <c r="B35" s="2">
        <v>2390</v>
      </c>
      <c r="C35" s="3">
        <v>1168</v>
      </c>
      <c r="D35" s="3">
        <v>894</v>
      </c>
      <c r="E35" s="3">
        <v>197</v>
      </c>
      <c r="F35" s="3">
        <v>86</v>
      </c>
      <c r="G35" s="3">
        <v>45</v>
      </c>
      <c r="H35" s="19">
        <v>0</v>
      </c>
      <c r="I35" s="20">
        <v>0</v>
      </c>
    </row>
    <row r="36" spans="1:9" ht="14.1" customHeight="1" x14ac:dyDescent="0.15">
      <c r="A36" s="1" t="s">
        <v>33</v>
      </c>
      <c r="B36" s="2">
        <v>709</v>
      </c>
      <c r="C36" s="3">
        <v>193</v>
      </c>
      <c r="D36" s="3">
        <v>255</v>
      </c>
      <c r="E36" s="3">
        <v>172</v>
      </c>
      <c r="F36" s="3">
        <v>67</v>
      </c>
      <c r="G36" s="3">
        <v>22</v>
      </c>
      <c r="H36" s="19">
        <v>0</v>
      </c>
      <c r="I36" s="20">
        <v>0</v>
      </c>
    </row>
    <row r="37" spans="1:9" ht="12" customHeight="1" x14ac:dyDescent="0.15">
      <c r="A37" s="1" t="s">
        <v>38</v>
      </c>
      <c r="B37" s="2">
        <v>46</v>
      </c>
      <c r="C37" s="3">
        <v>11</v>
      </c>
      <c r="D37" s="3">
        <v>14</v>
      </c>
      <c r="E37" s="3">
        <v>16</v>
      </c>
      <c r="F37" s="3">
        <v>4</v>
      </c>
      <c r="G37" s="3">
        <v>1</v>
      </c>
      <c r="H37" s="19">
        <v>0</v>
      </c>
      <c r="I37" s="20">
        <v>0</v>
      </c>
    </row>
    <row r="38" spans="1:9" ht="5.0999999999999996" customHeight="1" x14ac:dyDescent="0.15">
      <c r="A38" s="11"/>
      <c r="B38" s="12"/>
      <c r="C38" s="13"/>
      <c r="D38" s="13"/>
      <c r="E38" s="13"/>
      <c r="F38" s="13"/>
      <c r="G38" s="13"/>
      <c r="H38" s="14"/>
      <c r="I38" s="15"/>
    </row>
  </sheetData>
  <phoneticPr fontId="1"/>
  <pageMargins left="0.78740157480314965" right="0.19685039370078741" top="0.59055118110236227" bottom="0.39370078740157483" header="0.51181102362204722" footer="0.31496062992125984"/>
  <pageSetup paperSize="9" orientation="landscape" horizontalDpi="4294967292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児嶋孝博</dc:creator>
  <cp:lastModifiedBy>雛倉 いずみ</cp:lastModifiedBy>
  <cp:lastPrinted>2019-10-01T04:17:09Z</cp:lastPrinted>
  <dcterms:created xsi:type="dcterms:W3CDTF">2000-11-15T03:05:40Z</dcterms:created>
  <dcterms:modified xsi:type="dcterms:W3CDTF">2020-03-10T07:31:59Z</dcterms:modified>
</cp:coreProperties>
</file>