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平成20年度以降\02　係単位\03　選挙管理第二係\02　選挙事務等報告例\05 任期満了日調\R2年中任期満了\04_HP掲載用\e-stat\"/>
    </mc:Choice>
  </mc:AlternateContent>
  <bookViews>
    <workbookView xWindow="0" yWindow="0" windowWidth="19200" windowHeight="6250" activeTab="3"/>
  </bookViews>
  <sheets>
    <sheet name="①" sheetId="1" r:id="rId1"/>
    <sheet name="②" sheetId="2" r:id="rId2"/>
    <sheet name="③" sheetId="3" r:id="rId3"/>
    <sheet name="④" sheetId="4" r:id="rId4"/>
    <sheet name="⑤" sheetId="5" r:id="rId5"/>
    <sheet name="⑥" sheetId="6" r:id="rId6"/>
    <sheet name="⑦" sheetId="7" r:id="rId7"/>
    <sheet name="⑧" sheetId="8" r:id="rId8"/>
    <sheet name="⑨" sheetId="9" r:id="rId9"/>
    <sheet name="⑩" sheetId="10" r:id="rId10"/>
    <sheet name="⑪" sheetId="11" r:id="rId11"/>
    <sheet name="⑫" sheetId="12" r:id="rId12"/>
  </sheets>
  <externalReferences>
    <externalReference r:id="rId13"/>
    <externalReference r:id="rId14"/>
  </externalReferences>
  <definedNames>
    <definedName name="_xlnm._FilterDatabase" localSheetId="2" hidden="1">③!$A$4:$M$57</definedName>
    <definedName name="_xlnm._FilterDatabase" localSheetId="8" hidden="1">⑨!#REF!</definedName>
    <definedName name="_xlnm.Print_Area" localSheetId="0">①!$A$1:$L$51</definedName>
    <definedName name="_xlnm.Print_Area" localSheetId="1">②!$A$1:$Q$32</definedName>
    <definedName name="_xlnm.Print_Area" localSheetId="2">③!$A$1:$M$57</definedName>
    <definedName name="_xlnm.Print_Area" localSheetId="3">④!$A$1:$AC$53</definedName>
    <definedName name="_xlnm.Print_Area" localSheetId="4">⑤!$A$1:$AC$53</definedName>
    <definedName name="_xlnm.Print_Area" localSheetId="5">⑥!$A$1:$O$52</definedName>
    <definedName name="_xlnm.Print_Area" localSheetId="6">⑦!$A$1:$O$52</definedName>
    <definedName name="_xlnm.Print_Area" localSheetId="7">⑧!$A$1:$AC$53</definedName>
    <definedName name="_xlnm.Print_Area" localSheetId="8">⑨!$A$1:$O$58</definedName>
    <definedName name="_xlnm.Print_Area" localSheetId="9">⑩!$A$1:$O$52</definedName>
    <definedName name="_xlnm.Print_Area" localSheetId="10">⑪!$A$1:$O$66</definedName>
    <definedName name="_xlnm.Print_Area" localSheetId="11">⑫!$A$1:$O$56</definedName>
    <definedName name="愛知県１" localSheetId="1">#REF!</definedName>
    <definedName name="愛知県１" localSheetId="2">#REF!</definedName>
    <definedName name="愛知県１" localSheetId="8">#REF!</definedName>
    <definedName name="愛知県１" localSheetId="9">#REF!</definedName>
    <definedName name="愛知県１" localSheetId="10">#REF!</definedName>
    <definedName name="愛知県１" localSheetId="11">#REF!</definedName>
    <definedName name="愛知県１">#REF!</definedName>
    <definedName name="愛知県２" localSheetId="1">#REF!</definedName>
    <definedName name="愛知県２" localSheetId="2">#REF!</definedName>
    <definedName name="愛知県２" localSheetId="8">#REF!</definedName>
    <definedName name="愛知県２" localSheetId="9">#REF!</definedName>
    <definedName name="愛知県２" localSheetId="10">#REF!</definedName>
    <definedName name="愛知県２" localSheetId="11">#REF!</definedName>
    <definedName name="愛知県２">#REF!</definedName>
    <definedName name="愛知県３" localSheetId="1">#REF!</definedName>
    <definedName name="愛知県３" localSheetId="2">#REF!</definedName>
    <definedName name="愛知県３" localSheetId="8">#REF!</definedName>
    <definedName name="愛知県３" localSheetId="9">#REF!</definedName>
    <definedName name="愛知県３" localSheetId="10">#REF!</definedName>
    <definedName name="愛知県３" localSheetId="11">#REF!</definedName>
    <definedName name="愛知県３">#REF!</definedName>
    <definedName name="愛知県４" localSheetId="1">#REF!</definedName>
    <definedName name="愛知県４" localSheetId="2">#REF!</definedName>
    <definedName name="愛知県４" localSheetId="8">#REF!</definedName>
    <definedName name="愛知県４" localSheetId="9">#REF!</definedName>
    <definedName name="愛知県４" localSheetId="10">#REF!</definedName>
    <definedName name="愛知県４" localSheetId="11">#REF!</definedName>
    <definedName name="愛知県４">#REF!</definedName>
    <definedName name="愛媛県１" localSheetId="1">#REF!</definedName>
    <definedName name="愛媛県１" localSheetId="2">#REF!</definedName>
    <definedName name="愛媛県１" localSheetId="8">#REF!</definedName>
    <definedName name="愛媛県１" localSheetId="9">#REF!</definedName>
    <definedName name="愛媛県１" localSheetId="10">#REF!</definedName>
    <definedName name="愛媛県１" localSheetId="11">#REF!</definedName>
    <definedName name="愛媛県１">#REF!</definedName>
    <definedName name="愛媛県２" localSheetId="1">#REF!</definedName>
    <definedName name="愛媛県２" localSheetId="2">#REF!</definedName>
    <definedName name="愛媛県２" localSheetId="8">#REF!</definedName>
    <definedName name="愛媛県２" localSheetId="9">#REF!</definedName>
    <definedName name="愛媛県２" localSheetId="10">#REF!</definedName>
    <definedName name="愛媛県２" localSheetId="11">#REF!</definedName>
    <definedName name="愛媛県２">#REF!</definedName>
    <definedName name="愛媛県３" localSheetId="1">#REF!</definedName>
    <definedName name="愛媛県３" localSheetId="2">#REF!</definedName>
    <definedName name="愛媛県３" localSheetId="8">#REF!</definedName>
    <definedName name="愛媛県３" localSheetId="9">#REF!</definedName>
    <definedName name="愛媛県３" localSheetId="10">#REF!</definedName>
    <definedName name="愛媛県３" localSheetId="11">#REF!</definedName>
    <definedName name="愛媛県３">#REF!</definedName>
    <definedName name="愛媛県４" localSheetId="1">#REF!</definedName>
    <definedName name="愛媛県４" localSheetId="2">#REF!</definedName>
    <definedName name="愛媛県４" localSheetId="8">#REF!</definedName>
    <definedName name="愛媛県４" localSheetId="9">#REF!</definedName>
    <definedName name="愛媛県４" localSheetId="10">#REF!</definedName>
    <definedName name="愛媛県４" localSheetId="11">#REF!</definedName>
    <definedName name="愛媛県４">#REF!</definedName>
    <definedName name="茨城県１" localSheetId="1">#REF!</definedName>
    <definedName name="茨城県１" localSheetId="2">#REF!</definedName>
    <definedName name="茨城県１" localSheetId="8">#REF!</definedName>
    <definedName name="茨城県１" localSheetId="9">#REF!</definedName>
    <definedName name="茨城県１" localSheetId="10">#REF!</definedName>
    <definedName name="茨城県１" localSheetId="11">#REF!</definedName>
    <definedName name="茨城県１">#REF!</definedName>
    <definedName name="茨城県２" localSheetId="1">#REF!</definedName>
    <definedName name="茨城県２" localSheetId="2">#REF!</definedName>
    <definedName name="茨城県２" localSheetId="8">#REF!</definedName>
    <definedName name="茨城県２" localSheetId="9">#REF!</definedName>
    <definedName name="茨城県２" localSheetId="10">#REF!</definedName>
    <definedName name="茨城県２" localSheetId="11">#REF!</definedName>
    <definedName name="茨城県２">#REF!</definedName>
    <definedName name="茨城県３" localSheetId="1">#REF!</definedName>
    <definedName name="茨城県３" localSheetId="2">#REF!</definedName>
    <definedName name="茨城県３" localSheetId="8">#REF!</definedName>
    <definedName name="茨城県３" localSheetId="9">#REF!</definedName>
    <definedName name="茨城県３" localSheetId="10">#REF!</definedName>
    <definedName name="茨城県３" localSheetId="11">#REF!</definedName>
    <definedName name="茨城県３">#REF!</definedName>
    <definedName name="茨城県４" localSheetId="1">#REF!</definedName>
    <definedName name="茨城県４" localSheetId="2">#REF!</definedName>
    <definedName name="茨城県４" localSheetId="8">#REF!</definedName>
    <definedName name="茨城県４" localSheetId="9">#REF!</definedName>
    <definedName name="茨城県４" localSheetId="10">#REF!</definedName>
    <definedName name="茨城県４" localSheetId="11">#REF!</definedName>
    <definedName name="茨城県４">#REF!</definedName>
    <definedName name="岡山県１" localSheetId="1">#REF!</definedName>
    <definedName name="岡山県１" localSheetId="2">#REF!</definedName>
    <definedName name="岡山県１" localSheetId="8">#REF!</definedName>
    <definedName name="岡山県１" localSheetId="9">#REF!</definedName>
    <definedName name="岡山県１" localSheetId="10">#REF!</definedName>
    <definedName name="岡山県１" localSheetId="11">#REF!</definedName>
    <definedName name="岡山県１">#REF!</definedName>
    <definedName name="岡山県２" localSheetId="1">#REF!</definedName>
    <definedName name="岡山県２" localSheetId="2">#REF!</definedName>
    <definedName name="岡山県２" localSheetId="8">#REF!</definedName>
    <definedName name="岡山県２" localSheetId="9">#REF!</definedName>
    <definedName name="岡山県２" localSheetId="10">#REF!</definedName>
    <definedName name="岡山県２" localSheetId="11">#REF!</definedName>
    <definedName name="岡山県２">#REF!</definedName>
    <definedName name="岡山県３" localSheetId="1">#REF!</definedName>
    <definedName name="岡山県３" localSheetId="2">#REF!</definedName>
    <definedName name="岡山県３" localSheetId="8">#REF!</definedName>
    <definedName name="岡山県３" localSheetId="9">#REF!</definedName>
    <definedName name="岡山県３" localSheetId="10">#REF!</definedName>
    <definedName name="岡山県３" localSheetId="11">#REF!</definedName>
    <definedName name="岡山県３">#REF!</definedName>
    <definedName name="岡山県４" localSheetId="1">#REF!</definedName>
    <definedName name="岡山県４" localSheetId="2">#REF!</definedName>
    <definedName name="岡山県４" localSheetId="8">#REF!</definedName>
    <definedName name="岡山県４" localSheetId="9">#REF!</definedName>
    <definedName name="岡山県４" localSheetId="10">#REF!</definedName>
    <definedName name="岡山県４" localSheetId="11">#REF!</definedName>
    <definedName name="岡山県４">#REF!</definedName>
    <definedName name="沖縄県１" localSheetId="1">#REF!</definedName>
    <definedName name="沖縄県１" localSheetId="2">#REF!</definedName>
    <definedName name="沖縄県１" localSheetId="8">#REF!</definedName>
    <definedName name="沖縄県１" localSheetId="9">#REF!</definedName>
    <definedName name="沖縄県１" localSheetId="10">#REF!</definedName>
    <definedName name="沖縄県１" localSheetId="11">#REF!</definedName>
    <definedName name="沖縄県１">#REF!</definedName>
    <definedName name="沖縄県２" localSheetId="1">#REF!</definedName>
    <definedName name="沖縄県２" localSheetId="2">#REF!</definedName>
    <definedName name="沖縄県２" localSheetId="8">#REF!</definedName>
    <definedName name="沖縄県２" localSheetId="9">#REF!</definedName>
    <definedName name="沖縄県２" localSheetId="10">#REF!</definedName>
    <definedName name="沖縄県２" localSheetId="11">#REF!</definedName>
    <definedName name="沖縄県２">#REF!</definedName>
    <definedName name="沖縄県３" localSheetId="1">#REF!</definedName>
    <definedName name="沖縄県３" localSheetId="2">#REF!</definedName>
    <definedName name="沖縄県３" localSheetId="8">#REF!</definedName>
    <definedName name="沖縄県３" localSheetId="9">#REF!</definedName>
    <definedName name="沖縄県３" localSheetId="10">#REF!</definedName>
    <definedName name="沖縄県３" localSheetId="11">#REF!</definedName>
    <definedName name="沖縄県３">#REF!</definedName>
    <definedName name="沖縄県４" localSheetId="1">#REF!</definedName>
    <definedName name="沖縄県４" localSheetId="2">#REF!</definedName>
    <definedName name="沖縄県４" localSheetId="8">#REF!</definedName>
    <definedName name="沖縄県４" localSheetId="9">#REF!</definedName>
    <definedName name="沖縄県４" localSheetId="10">#REF!</definedName>
    <definedName name="沖縄県４" localSheetId="11">#REF!</definedName>
    <definedName name="沖縄県４">#REF!</definedName>
    <definedName name="岩手県１" localSheetId="1">#REF!</definedName>
    <definedName name="岩手県１" localSheetId="2">#REF!</definedName>
    <definedName name="岩手県１" localSheetId="8">#REF!</definedName>
    <definedName name="岩手県１" localSheetId="9">#REF!</definedName>
    <definedName name="岩手県１" localSheetId="10">#REF!</definedName>
    <definedName name="岩手県１" localSheetId="11">#REF!</definedName>
    <definedName name="岩手県１">#REF!</definedName>
    <definedName name="岩手県２" localSheetId="1">#REF!</definedName>
    <definedName name="岩手県２" localSheetId="2">#REF!</definedName>
    <definedName name="岩手県２" localSheetId="8">#REF!</definedName>
    <definedName name="岩手県２" localSheetId="9">#REF!</definedName>
    <definedName name="岩手県２" localSheetId="10">#REF!</definedName>
    <definedName name="岩手県２" localSheetId="11">#REF!</definedName>
    <definedName name="岩手県２">#REF!</definedName>
    <definedName name="岩手県３" localSheetId="1">#REF!</definedName>
    <definedName name="岩手県３" localSheetId="2">#REF!</definedName>
    <definedName name="岩手県３" localSheetId="8">#REF!</definedName>
    <definedName name="岩手県３" localSheetId="9">#REF!</definedName>
    <definedName name="岩手県３" localSheetId="10">#REF!</definedName>
    <definedName name="岩手県３" localSheetId="11">#REF!</definedName>
    <definedName name="岩手県３">#REF!</definedName>
    <definedName name="岩手県４" localSheetId="1">#REF!</definedName>
    <definedName name="岩手県４" localSheetId="2">#REF!</definedName>
    <definedName name="岩手県４" localSheetId="8">#REF!</definedName>
    <definedName name="岩手県４" localSheetId="9">#REF!</definedName>
    <definedName name="岩手県４" localSheetId="10">#REF!</definedName>
    <definedName name="岩手県４" localSheetId="11">#REF!</definedName>
    <definedName name="岩手県４">#REF!</definedName>
    <definedName name="岐阜県１" localSheetId="1">#REF!</definedName>
    <definedName name="岐阜県１" localSheetId="2">#REF!</definedName>
    <definedName name="岐阜県１" localSheetId="8">#REF!</definedName>
    <definedName name="岐阜県１" localSheetId="9">#REF!</definedName>
    <definedName name="岐阜県１" localSheetId="10">#REF!</definedName>
    <definedName name="岐阜県１" localSheetId="11">#REF!</definedName>
    <definedName name="岐阜県１">#REF!</definedName>
    <definedName name="岐阜県２" localSheetId="1">#REF!</definedName>
    <definedName name="岐阜県２" localSheetId="2">#REF!</definedName>
    <definedName name="岐阜県２" localSheetId="8">#REF!</definedName>
    <definedName name="岐阜県２" localSheetId="9">#REF!</definedName>
    <definedName name="岐阜県２" localSheetId="10">#REF!</definedName>
    <definedName name="岐阜県２" localSheetId="11">#REF!</definedName>
    <definedName name="岐阜県２">#REF!</definedName>
    <definedName name="岐阜県３" localSheetId="1">#REF!</definedName>
    <definedName name="岐阜県３" localSheetId="2">#REF!</definedName>
    <definedName name="岐阜県３" localSheetId="8">#REF!</definedName>
    <definedName name="岐阜県３" localSheetId="9">#REF!</definedName>
    <definedName name="岐阜県３" localSheetId="10">#REF!</definedName>
    <definedName name="岐阜県３" localSheetId="11">#REF!</definedName>
    <definedName name="岐阜県３">#REF!</definedName>
    <definedName name="岐阜県４" localSheetId="1">#REF!</definedName>
    <definedName name="岐阜県４" localSheetId="2">#REF!</definedName>
    <definedName name="岐阜県４" localSheetId="8">#REF!</definedName>
    <definedName name="岐阜県４" localSheetId="9">#REF!</definedName>
    <definedName name="岐阜県４" localSheetId="10">#REF!</definedName>
    <definedName name="岐阜県４" localSheetId="11">#REF!</definedName>
    <definedName name="岐阜県４">#REF!</definedName>
    <definedName name="宮崎県１" localSheetId="1">#REF!</definedName>
    <definedName name="宮崎県１" localSheetId="2">#REF!</definedName>
    <definedName name="宮崎県１" localSheetId="8">#REF!</definedName>
    <definedName name="宮崎県１" localSheetId="9">#REF!</definedName>
    <definedName name="宮崎県１" localSheetId="10">#REF!</definedName>
    <definedName name="宮崎県１" localSheetId="11">#REF!</definedName>
    <definedName name="宮崎県１">#REF!</definedName>
    <definedName name="宮崎県２" localSheetId="1">#REF!</definedName>
    <definedName name="宮崎県２" localSheetId="2">#REF!</definedName>
    <definedName name="宮崎県２" localSheetId="8">#REF!</definedName>
    <definedName name="宮崎県２" localSheetId="9">#REF!</definedName>
    <definedName name="宮崎県２" localSheetId="10">#REF!</definedName>
    <definedName name="宮崎県２" localSheetId="11">#REF!</definedName>
    <definedName name="宮崎県２">#REF!</definedName>
    <definedName name="宮崎県３" localSheetId="1">#REF!</definedName>
    <definedName name="宮崎県３" localSheetId="2">#REF!</definedName>
    <definedName name="宮崎県３" localSheetId="8">#REF!</definedName>
    <definedName name="宮崎県３" localSheetId="9">#REF!</definedName>
    <definedName name="宮崎県３" localSheetId="10">#REF!</definedName>
    <definedName name="宮崎県３" localSheetId="11">#REF!</definedName>
    <definedName name="宮崎県３">#REF!</definedName>
    <definedName name="宮崎県４" localSheetId="1">#REF!</definedName>
    <definedName name="宮崎県４" localSheetId="2">#REF!</definedName>
    <definedName name="宮崎県４" localSheetId="8">#REF!</definedName>
    <definedName name="宮崎県４" localSheetId="9">#REF!</definedName>
    <definedName name="宮崎県４" localSheetId="10">#REF!</definedName>
    <definedName name="宮崎県４" localSheetId="11">#REF!</definedName>
    <definedName name="宮崎県４">#REF!</definedName>
    <definedName name="宮城県１" localSheetId="1">#REF!</definedName>
    <definedName name="宮城県１" localSheetId="2">#REF!</definedName>
    <definedName name="宮城県１" localSheetId="8">#REF!</definedName>
    <definedName name="宮城県１" localSheetId="9">#REF!</definedName>
    <definedName name="宮城県１" localSheetId="10">#REF!</definedName>
    <definedName name="宮城県１" localSheetId="11">#REF!</definedName>
    <definedName name="宮城県１">#REF!</definedName>
    <definedName name="宮城県２" localSheetId="1">#REF!</definedName>
    <definedName name="宮城県２" localSheetId="2">#REF!</definedName>
    <definedName name="宮城県２" localSheetId="8">#REF!</definedName>
    <definedName name="宮城県２" localSheetId="9">#REF!</definedName>
    <definedName name="宮城県２" localSheetId="10">#REF!</definedName>
    <definedName name="宮城県２" localSheetId="11">#REF!</definedName>
    <definedName name="宮城県２">#REF!</definedName>
    <definedName name="宮城県３" localSheetId="1">#REF!</definedName>
    <definedName name="宮城県３" localSheetId="2">#REF!</definedName>
    <definedName name="宮城県３" localSheetId="8">#REF!</definedName>
    <definedName name="宮城県３" localSheetId="9">#REF!</definedName>
    <definedName name="宮城県３" localSheetId="10">#REF!</definedName>
    <definedName name="宮城県３" localSheetId="11">#REF!</definedName>
    <definedName name="宮城県３">#REF!</definedName>
    <definedName name="宮城県４" localSheetId="1">#REF!</definedName>
    <definedName name="宮城県４" localSheetId="2">#REF!</definedName>
    <definedName name="宮城県４" localSheetId="8">#REF!</definedName>
    <definedName name="宮城県４" localSheetId="9">#REF!</definedName>
    <definedName name="宮城県４" localSheetId="10">#REF!</definedName>
    <definedName name="宮城県４" localSheetId="11">#REF!</definedName>
    <definedName name="宮城県４">#REF!</definedName>
    <definedName name="京都府１" localSheetId="1">#REF!</definedName>
    <definedName name="京都府１" localSheetId="2">#REF!</definedName>
    <definedName name="京都府１" localSheetId="8">#REF!</definedName>
    <definedName name="京都府１" localSheetId="9">#REF!</definedName>
    <definedName name="京都府１" localSheetId="10">#REF!</definedName>
    <definedName name="京都府１" localSheetId="11">#REF!</definedName>
    <definedName name="京都府１">#REF!</definedName>
    <definedName name="京都府２" localSheetId="1">#REF!</definedName>
    <definedName name="京都府２" localSheetId="2">#REF!</definedName>
    <definedName name="京都府２" localSheetId="8">#REF!</definedName>
    <definedName name="京都府２" localSheetId="9">#REF!</definedName>
    <definedName name="京都府２" localSheetId="10">#REF!</definedName>
    <definedName name="京都府２" localSheetId="11">#REF!</definedName>
    <definedName name="京都府２">#REF!</definedName>
    <definedName name="京都府３" localSheetId="1">#REF!</definedName>
    <definedName name="京都府３" localSheetId="2">#REF!</definedName>
    <definedName name="京都府３" localSheetId="8">#REF!</definedName>
    <definedName name="京都府３" localSheetId="9">#REF!</definedName>
    <definedName name="京都府３" localSheetId="10">#REF!</definedName>
    <definedName name="京都府３" localSheetId="11">#REF!</definedName>
    <definedName name="京都府３">#REF!</definedName>
    <definedName name="京都府４" localSheetId="1">#REF!</definedName>
    <definedName name="京都府４" localSheetId="2">#REF!</definedName>
    <definedName name="京都府４" localSheetId="8">#REF!</definedName>
    <definedName name="京都府４" localSheetId="9">#REF!</definedName>
    <definedName name="京都府４" localSheetId="10">#REF!</definedName>
    <definedName name="京都府４" localSheetId="11">#REF!</definedName>
    <definedName name="京都府４">#REF!</definedName>
    <definedName name="熊本県１" localSheetId="1">#REF!</definedName>
    <definedName name="熊本県１" localSheetId="2">#REF!</definedName>
    <definedName name="熊本県１" localSheetId="8">#REF!</definedName>
    <definedName name="熊本県１" localSheetId="9">#REF!</definedName>
    <definedName name="熊本県１" localSheetId="10">#REF!</definedName>
    <definedName name="熊本県１" localSheetId="11">#REF!</definedName>
    <definedName name="熊本県１">#REF!</definedName>
    <definedName name="熊本県２" localSheetId="1">#REF!</definedName>
    <definedName name="熊本県２" localSheetId="2">#REF!</definedName>
    <definedName name="熊本県２" localSheetId="8">#REF!</definedName>
    <definedName name="熊本県２" localSheetId="9">#REF!</definedName>
    <definedName name="熊本県２" localSheetId="10">#REF!</definedName>
    <definedName name="熊本県２" localSheetId="11">#REF!</definedName>
    <definedName name="熊本県２">#REF!</definedName>
    <definedName name="熊本県３" localSheetId="1">#REF!</definedName>
    <definedName name="熊本県３" localSheetId="2">#REF!</definedName>
    <definedName name="熊本県３" localSheetId="8">#REF!</definedName>
    <definedName name="熊本県３" localSheetId="9">#REF!</definedName>
    <definedName name="熊本県３" localSheetId="10">#REF!</definedName>
    <definedName name="熊本県３" localSheetId="11">#REF!</definedName>
    <definedName name="熊本県３">#REF!</definedName>
    <definedName name="熊本県４" localSheetId="1">#REF!</definedName>
    <definedName name="熊本県４" localSheetId="2">#REF!</definedName>
    <definedName name="熊本県４" localSheetId="8">#REF!</definedName>
    <definedName name="熊本県４" localSheetId="9">#REF!</definedName>
    <definedName name="熊本県４" localSheetId="10">#REF!</definedName>
    <definedName name="熊本県４" localSheetId="11">#REF!</definedName>
    <definedName name="熊本県４">#REF!</definedName>
    <definedName name="群馬県１" localSheetId="1">#REF!</definedName>
    <definedName name="群馬県１" localSheetId="2">#REF!</definedName>
    <definedName name="群馬県１" localSheetId="8">#REF!</definedName>
    <definedName name="群馬県１" localSheetId="9">#REF!</definedName>
    <definedName name="群馬県１" localSheetId="10">#REF!</definedName>
    <definedName name="群馬県１" localSheetId="11">#REF!</definedName>
    <definedName name="群馬県１">#REF!</definedName>
    <definedName name="群馬県２" localSheetId="1">#REF!</definedName>
    <definedName name="群馬県２" localSheetId="2">#REF!</definedName>
    <definedName name="群馬県２" localSheetId="8">#REF!</definedName>
    <definedName name="群馬県２" localSheetId="9">#REF!</definedName>
    <definedName name="群馬県２" localSheetId="10">#REF!</definedName>
    <definedName name="群馬県２" localSheetId="11">#REF!</definedName>
    <definedName name="群馬県２">#REF!</definedName>
    <definedName name="群馬県３" localSheetId="1">#REF!</definedName>
    <definedName name="群馬県３" localSheetId="2">#REF!</definedName>
    <definedName name="群馬県３" localSheetId="8">#REF!</definedName>
    <definedName name="群馬県３" localSheetId="9">#REF!</definedName>
    <definedName name="群馬県３" localSheetId="10">#REF!</definedName>
    <definedName name="群馬県３" localSheetId="11">#REF!</definedName>
    <definedName name="群馬県３">#REF!</definedName>
    <definedName name="群馬県４" localSheetId="1">#REF!</definedName>
    <definedName name="群馬県４" localSheetId="2">#REF!</definedName>
    <definedName name="群馬県４" localSheetId="8">#REF!</definedName>
    <definedName name="群馬県４" localSheetId="9">#REF!</definedName>
    <definedName name="群馬県４" localSheetId="10">#REF!</definedName>
    <definedName name="群馬県４" localSheetId="11">#REF!</definedName>
    <definedName name="群馬県４">#REF!</definedName>
    <definedName name="広島県１" localSheetId="1">#REF!</definedName>
    <definedName name="広島県１" localSheetId="2">#REF!</definedName>
    <definedName name="広島県１" localSheetId="8">#REF!</definedName>
    <definedName name="広島県１" localSheetId="9">#REF!</definedName>
    <definedName name="広島県１" localSheetId="10">#REF!</definedName>
    <definedName name="広島県１" localSheetId="11">#REF!</definedName>
    <definedName name="広島県１">#REF!</definedName>
    <definedName name="広島県２" localSheetId="1">#REF!</definedName>
    <definedName name="広島県２" localSheetId="2">#REF!</definedName>
    <definedName name="広島県２" localSheetId="8">#REF!</definedName>
    <definedName name="広島県２" localSheetId="9">#REF!</definedName>
    <definedName name="広島県２" localSheetId="10">#REF!</definedName>
    <definedName name="広島県２" localSheetId="11">#REF!</definedName>
    <definedName name="広島県２">#REF!</definedName>
    <definedName name="広島県３" localSheetId="1">#REF!</definedName>
    <definedName name="広島県３" localSheetId="2">#REF!</definedName>
    <definedName name="広島県３" localSheetId="8">#REF!</definedName>
    <definedName name="広島県３" localSheetId="9">#REF!</definedName>
    <definedName name="広島県３" localSheetId="10">#REF!</definedName>
    <definedName name="広島県３" localSheetId="11">#REF!</definedName>
    <definedName name="広島県３">#REF!</definedName>
    <definedName name="広島県４" localSheetId="1">#REF!</definedName>
    <definedName name="広島県４" localSheetId="2">#REF!</definedName>
    <definedName name="広島県４" localSheetId="8">#REF!</definedName>
    <definedName name="広島県４" localSheetId="9">#REF!</definedName>
    <definedName name="広島県４" localSheetId="10">#REF!</definedName>
    <definedName name="広島県４" localSheetId="11">#REF!</definedName>
    <definedName name="広島県４">#REF!</definedName>
    <definedName name="香川県１" localSheetId="1">#REF!</definedName>
    <definedName name="香川県１" localSheetId="2">#REF!</definedName>
    <definedName name="香川県１" localSheetId="8">#REF!</definedName>
    <definedName name="香川県１" localSheetId="9">#REF!</definedName>
    <definedName name="香川県１" localSheetId="10">#REF!</definedName>
    <definedName name="香川県１" localSheetId="11">#REF!</definedName>
    <definedName name="香川県１">#REF!</definedName>
    <definedName name="香川県２" localSheetId="1">#REF!</definedName>
    <definedName name="香川県２" localSheetId="2">#REF!</definedName>
    <definedName name="香川県２" localSheetId="8">#REF!</definedName>
    <definedName name="香川県２" localSheetId="9">#REF!</definedName>
    <definedName name="香川県２" localSheetId="10">#REF!</definedName>
    <definedName name="香川県２" localSheetId="11">#REF!</definedName>
    <definedName name="香川県２">#REF!</definedName>
    <definedName name="香川県３" localSheetId="1">#REF!</definedName>
    <definedName name="香川県３" localSheetId="2">#REF!</definedName>
    <definedName name="香川県３" localSheetId="8">#REF!</definedName>
    <definedName name="香川県３" localSheetId="9">#REF!</definedName>
    <definedName name="香川県３" localSheetId="10">#REF!</definedName>
    <definedName name="香川県３" localSheetId="11">#REF!</definedName>
    <definedName name="香川県３">#REF!</definedName>
    <definedName name="香川県４" localSheetId="1">#REF!</definedName>
    <definedName name="香川県４" localSheetId="2">#REF!</definedName>
    <definedName name="香川県４" localSheetId="8">#REF!</definedName>
    <definedName name="香川県４" localSheetId="9">#REF!</definedName>
    <definedName name="香川県４" localSheetId="10">#REF!</definedName>
    <definedName name="香川県４" localSheetId="11">#REF!</definedName>
    <definedName name="香川県４">#REF!</definedName>
    <definedName name="高知県１" localSheetId="1">#REF!</definedName>
    <definedName name="高知県１" localSheetId="2">#REF!</definedName>
    <definedName name="高知県１" localSheetId="8">#REF!</definedName>
    <definedName name="高知県１" localSheetId="9">#REF!</definedName>
    <definedName name="高知県１" localSheetId="10">#REF!</definedName>
    <definedName name="高知県１" localSheetId="11">#REF!</definedName>
    <definedName name="高知県１">#REF!</definedName>
    <definedName name="高知県２" localSheetId="1">#REF!</definedName>
    <definedName name="高知県２" localSheetId="2">#REF!</definedName>
    <definedName name="高知県２" localSheetId="8">#REF!</definedName>
    <definedName name="高知県２" localSheetId="9">#REF!</definedName>
    <definedName name="高知県２" localSheetId="10">#REF!</definedName>
    <definedName name="高知県２" localSheetId="11">#REF!</definedName>
    <definedName name="高知県２">#REF!</definedName>
    <definedName name="高知県３" localSheetId="1">#REF!</definedName>
    <definedName name="高知県３" localSheetId="2">#REF!</definedName>
    <definedName name="高知県３" localSheetId="8">#REF!</definedName>
    <definedName name="高知県３" localSheetId="9">#REF!</definedName>
    <definedName name="高知県３" localSheetId="10">#REF!</definedName>
    <definedName name="高知県３" localSheetId="11">#REF!</definedName>
    <definedName name="高知県３">#REF!</definedName>
    <definedName name="高知県４" localSheetId="1">#REF!</definedName>
    <definedName name="高知県４" localSheetId="2">#REF!</definedName>
    <definedName name="高知県４" localSheetId="8">#REF!</definedName>
    <definedName name="高知県４" localSheetId="9">#REF!</definedName>
    <definedName name="高知県４" localSheetId="10">#REF!</definedName>
    <definedName name="高知県４" localSheetId="11">#REF!</definedName>
    <definedName name="高知県４">#REF!</definedName>
    <definedName name="佐賀県１" localSheetId="1">#REF!</definedName>
    <definedName name="佐賀県１" localSheetId="2">#REF!</definedName>
    <definedName name="佐賀県１" localSheetId="8">#REF!</definedName>
    <definedName name="佐賀県１" localSheetId="9">#REF!</definedName>
    <definedName name="佐賀県１" localSheetId="10">#REF!</definedName>
    <definedName name="佐賀県１" localSheetId="11">#REF!</definedName>
    <definedName name="佐賀県１">#REF!</definedName>
    <definedName name="佐賀県２" localSheetId="1">#REF!</definedName>
    <definedName name="佐賀県２" localSheetId="2">#REF!</definedName>
    <definedName name="佐賀県２" localSheetId="8">#REF!</definedName>
    <definedName name="佐賀県２" localSheetId="9">#REF!</definedName>
    <definedName name="佐賀県２" localSheetId="10">#REF!</definedName>
    <definedName name="佐賀県２" localSheetId="11">#REF!</definedName>
    <definedName name="佐賀県２">#REF!</definedName>
    <definedName name="佐賀県３" localSheetId="1">#REF!</definedName>
    <definedName name="佐賀県３" localSheetId="2">#REF!</definedName>
    <definedName name="佐賀県３" localSheetId="8">#REF!</definedName>
    <definedName name="佐賀県３" localSheetId="9">#REF!</definedName>
    <definedName name="佐賀県３" localSheetId="10">#REF!</definedName>
    <definedName name="佐賀県３" localSheetId="11">#REF!</definedName>
    <definedName name="佐賀県３">#REF!</definedName>
    <definedName name="佐賀県４" localSheetId="1">#REF!</definedName>
    <definedName name="佐賀県４" localSheetId="2">#REF!</definedName>
    <definedName name="佐賀県４" localSheetId="8">#REF!</definedName>
    <definedName name="佐賀県４" localSheetId="9">#REF!</definedName>
    <definedName name="佐賀県４" localSheetId="10">#REF!</definedName>
    <definedName name="佐賀県４" localSheetId="11">#REF!</definedName>
    <definedName name="佐賀県４">#REF!</definedName>
    <definedName name="埼玉県１" localSheetId="1">#REF!</definedName>
    <definedName name="埼玉県１" localSheetId="2">#REF!</definedName>
    <definedName name="埼玉県１" localSheetId="8">#REF!</definedName>
    <definedName name="埼玉県１" localSheetId="9">#REF!</definedName>
    <definedName name="埼玉県１" localSheetId="10">#REF!</definedName>
    <definedName name="埼玉県１" localSheetId="11">#REF!</definedName>
    <definedName name="埼玉県１">#REF!</definedName>
    <definedName name="埼玉県２" localSheetId="1">#REF!</definedName>
    <definedName name="埼玉県２" localSheetId="2">#REF!</definedName>
    <definedName name="埼玉県２" localSheetId="8">#REF!</definedName>
    <definedName name="埼玉県２" localSheetId="9">#REF!</definedName>
    <definedName name="埼玉県２" localSheetId="10">#REF!</definedName>
    <definedName name="埼玉県２" localSheetId="11">#REF!</definedName>
    <definedName name="埼玉県２">#REF!</definedName>
    <definedName name="埼玉県３" localSheetId="1">#REF!</definedName>
    <definedName name="埼玉県３" localSheetId="2">#REF!</definedName>
    <definedName name="埼玉県３" localSheetId="8">#REF!</definedName>
    <definedName name="埼玉県３" localSheetId="9">#REF!</definedName>
    <definedName name="埼玉県３" localSheetId="10">#REF!</definedName>
    <definedName name="埼玉県３" localSheetId="11">#REF!</definedName>
    <definedName name="埼玉県３">#REF!</definedName>
    <definedName name="埼玉県４" localSheetId="1">#REF!</definedName>
    <definedName name="埼玉県４" localSheetId="2">#REF!</definedName>
    <definedName name="埼玉県４" localSheetId="8">#REF!</definedName>
    <definedName name="埼玉県４" localSheetId="9">#REF!</definedName>
    <definedName name="埼玉県４" localSheetId="10">#REF!</definedName>
    <definedName name="埼玉県４" localSheetId="11">#REF!</definedName>
    <definedName name="埼玉県４">#REF!</definedName>
    <definedName name="三重県１" localSheetId="1">#REF!</definedName>
    <definedName name="三重県１" localSheetId="2">#REF!</definedName>
    <definedName name="三重県１" localSheetId="8">#REF!</definedName>
    <definedName name="三重県１" localSheetId="9">#REF!</definedName>
    <definedName name="三重県１" localSheetId="10">#REF!</definedName>
    <definedName name="三重県１" localSheetId="11">#REF!</definedName>
    <definedName name="三重県１">#REF!</definedName>
    <definedName name="三重県２" localSheetId="1">#REF!</definedName>
    <definedName name="三重県２" localSheetId="2">#REF!</definedName>
    <definedName name="三重県２" localSheetId="8">#REF!</definedName>
    <definedName name="三重県２" localSheetId="9">#REF!</definedName>
    <definedName name="三重県２" localSheetId="10">#REF!</definedName>
    <definedName name="三重県２" localSheetId="11">#REF!</definedName>
    <definedName name="三重県２">#REF!</definedName>
    <definedName name="三重県３" localSheetId="1">#REF!</definedName>
    <definedName name="三重県３" localSheetId="2">#REF!</definedName>
    <definedName name="三重県３" localSheetId="8">#REF!</definedName>
    <definedName name="三重県３" localSheetId="9">#REF!</definedName>
    <definedName name="三重県３" localSheetId="10">#REF!</definedName>
    <definedName name="三重県３" localSheetId="11">#REF!</definedName>
    <definedName name="三重県３">#REF!</definedName>
    <definedName name="三重県４" localSheetId="1">#REF!</definedName>
    <definedName name="三重県４" localSheetId="2">#REF!</definedName>
    <definedName name="三重県４" localSheetId="8">#REF!</definedName>
    <definedName name="三重県４" localSheetId="9">#REF!</definedName>
    <definedName name="三重県４" localSheetId="10">#REF!</definedName>
    <definedName name="三重県４" localSheetId="11">#REF!</definedName>
    <definedName name="三重県４">#REF!</definedName>
    <definedName name="山形県１" localSheetId="1">#REF!</definedName>
    <definedName name="山形県１" localSheetId="2">#REF!</definedName>
    <definedName name="山形県１" localSheetId="8">#REF!</definedName>
    <definedName name="山形県１" localSheetId="9">#REF!</definedName>
    <definedName name="山形県１" localSheetId="10">#REF!</definedName>
    <definedName name="山形県１" localSheetId="11">#REF!</definedName>
    <definedName name="山形県１">#REF!</definedName>
    <definedName name="山形県２" localSheetId="1">#REF!</definedName>
    <definedName name="山形県２" localSheetId="2">#REF!</definedName>
    <definedName name="山形県２" localSheetId="8">#REF!</definedName>
    <definedName name="山形県２" localSheetId="9">#REF!</definedName>
    <definedName name="山形県２" localSheetId="10">#REF!</definedName>
    <definedName name="山形県２" localSheetId="11">#REF!</definedName>
    <definedName name="山形県２">#REF!</definedName>
    <definedName name="山形県３" localSheetId="1">#REF!</definedName>
    <definedName name="山形県３" localSheetId="2">#REF!</definedName>
    <definedName name="山形県３" localSheetId="8">#REF!</definedName>
    <definedName name="山形県３" localSheetId="9">#REF!</definedName>
    <definedName name="山形県３" localSheetId="10">#REF!</definedName>
    <definedName name="山形県３" localSheetId="11">#REF!</definedName>
    <definedName name="山形県３">#REF!</definedName>
    <definedName name="山形県４" localSheetId="1">#REF!</definedName>
    <definedName name="山形県４" localSheetId="2">#REF!</definedName>
    <definedName name="山形県４" localSheetId="8">#REF!</definedName>
    <definedName name="山形県４" localSheetId="9">#REF!</definedName>
    <definedName name="山形県４" localSheetId="10">#REF!</definedName>
    <definedName name="山形県４" localSheetId="11">#REF!</definedName>
    <definedName name="山形県４">#REF!</definedName>
    <definedName name="山口県１" localSheetId="1">#REF!</definedName>
    <definedName name="山口県１" localSheetId="2">#REF!</definedName>
    <definedName name="山口県１" localSheetId="8">#REF!</definedName>
    <definedName name="山口県１" localSheetId="9">#REF!</definedName>
    <definedName name="山口県１" localSheetId="10">#REF!</definedName>
    <definedName name="山口県１" localSheetId="11">#REF!</definedName>
    <definedName name="山口県１">#REF!</definedName>
    <definedName name="山口県２" localSheetId="1">#REF!</definedName>
    <definedName name="山口県２" localSheetId="2">#REF!</definedName>
    <definedName name="山口県２" localSheetId="8">#REF!</definedName>
    <definedName name="山口県２" localSheetId="9">#REF!</definedName>
    <definedName name="山口県２" localSheetId="10">#REF!</definedName>
    <definedName name="山口県２" localSheetId="11">#REF!</definedName>
    <definedName name="山口県２">#REF!</definedName>
    <definedName name="山口県３" localSheetId="1">#REF!</definedName>
    <definedName name="山口県３" localSheetId="2">#REF!</definedName>
    <definedName name="山口県３" localSheetId="8">#REF!</definedName>
    <definedName name="山口県３" localSheetId="9">#REF!</definedName>
    <definedName name="山口県３" localSheetId="10">#REF!</definedName>
    <definedName name="山口県３" localSheetId="11">#REF!</definedName>
    <definedName name="山口県３">#REF!</definedName>
    <definedName name="山口県４" localSheetId="1">#REF!</definedName>
    <definedName name="山口県４" localSheetId="2">#REF!</definedName>
    <definedName name="山口県４" localSheetId="8">#REF!</definedName>
    <definedName name="山口県４" localSheetId="9">#REF!</definedName>
    <definedName name="山口県４" localSheetId="10">#REF!</definedName>
    <definedName name="山口県４" localSheetId="11">#REF!</definedName>
    <definedName name="山口県４">#REF!</definedName>
    <definedName name="山梨県１" localSheetId="1">#REF!</definedName>
    <definedName name="山梨県１" localSheetId="2">#REF!</definedName>
    <definedName name="山梨県１" localSheetId="8">#REF!</definedName>
    <definedName name="山梨県１" localSheetId="9">#REF!</definedName>
    <definedName name="山梨県１" localSheetId="10">#REF!</definedName>
    <definedName name="山梨県１" localSheetId="11">#REF!</definedName>
    <definedName name="山梨県１">#REF!</definedName>
    <definedName name="山梨県２" localSheetId="1">#REF!</definedName>
    <definedName name="山梨県２" localSheetId="2">#REF!</definedName>
    <definedName name="山梨県２" localSheetId="8">#REF!</definedName>
    <definedName name="山梨県２" localSheetId="9">#REF!</definedName>
    <definedName name="山梨県２" localSheetId="10">#REF!</definedName>
    <definedName name="山梨県２" localSheetId="11">#REF!</definedName>
    <definedName name="山梨県２">#REF!</definedName>
    <definedName name="山梨県３" localSheetId="1">#REF!</definedName>
    <definedName name="山梨県３" localSheetId="2">#REF!</definedName>
    <definedName name="山梨県３" localSheetId="8">#REF!</definedName>
    <definedName name="山梨県３" localSheetId="9">#REF!</definedName>
    <definedName name="山梨県３" localSheetId="10">#REF!</definedName>
    <definedName name="山梨県３" localSheetId="11">#REF!</definedName>
    <definedName name="山梨県３">#REF!</definedName>
    <definedName name="山梨県４" localSheetId="1">#REF!</definedName>
    <definedName name="山梨県４" localSheetId="2">#REF!</definedName>
    <definedName name="山梨県４" localSheetId="8">#REF!</definedName>
    <definedName name="山梨県４" localSheetId="9">#REF!</definedName>
    <definedName name="山梨県４" localSheetId="10">#REF!</definedName>
    <definedName name="山梨県４" localSheetId="11">#REF!</definedName>
    <definedName name="山梨県４">#REF!</definedName>
    <definedName name="滋賀県１" localSheetId="1">#REF!</definedName>
    <definedName name="滋賀県１" localSheetId="2">#REF!</definedName>
    <definedName name="滋賀県１" localSheetId="8">#REF!</definedName>
    <definedName name="滋賀県１" localSheetId="9">#REF!</definedName>
    <definedName name="滋賀県１" localSheetId="10">#REF!</definedName>
    <definedName name="滋賀県１" localSheetId="11">#REF!</definedName>
    <definedName name="滋賀県１">#REF!</definedName>
    <definedName name="滋賀県２" localSheetId="1">#REF!</definedName>
    <definedName name="滋賀県２" localSheetId="2">#REF!</definedName>
    <definedName name="滋賀県２" localSheetId="8">#REF!</definedName>
    <definedName name="滋賀県２" localSheetId="9">#REF!</definedName>
    <definedName name="滋賀県２" localSheetId="10">#REF!</definedName>
    <definedName name="滋賀県２" localSheetId="11">#REF!</definedName>
    <definedName name="滋賀県２">#REF!</definedName>
    <definedName name="滋賀県３" localSheetId="1">#REF!</definedName>
    <definedName name="滋賀県３" localSheetId="2">#REF!</definedName>
    <definedName name="滋賀県３" localSheetId="8">#REF!</definedName>
    <definedName name="滋賀県３" localSheetId="9">#REF!</definedName>
    <definedName name="滋賀県３" localSheetId="10">#REF!</definedName>
    <definedName name="滋賀県３" localSheetId="11">#REF!</definedName>
    <definedName name="滋賀県３">#REF!</definedName>
    <definedName name="滋賀県４" localSheetId="1">#REF!</definedName>
    <definedName name="滋賀県４" localSheetId="2">#REF!</definedName>
    <definedName name="滋賀県４" localSheetId="8">#REF!</definedName>
    <definedName name="滋賀県４" localSheetId="9">#REF!</definedName>
    <definedName name="滋賀県４" localSheetId="10">#REF!</definedName>
    <definedName name="滋賀県４" localSheetId="11">#REF!</definedName>
    <definedName name="滋賀県４">#REF!</definedName>
    <definedName name="鹿児島県１" localSheetId="1">#REF!</definedName>
    <definedName name="鹿児島県１" localSheetId="2">#REF!</definedName>
    <definedName name="鹿児島県１" localSheetId="8">#REF!</definedName>
    <definedName name="鹿児島県１" localSheetId="9">#REF!</definedName>
    <definedName name="鹿児島県１" localSheetId="10">#REF!</definedName>
    <definedName name="鹿児島県１" localSheetId="11">#REF!</definedName>
    <definedName name="鹿児島県１">#REF!</definedName>
    <definedName name="鹿児島県２" localSheetId="1">#REF!</definedName>
    <definedName name="鹿児島県２" localSheetId="2">#REF!</definedName>
    <definedName name="鹿児島県２" localSheetId="8">#REF!</definedName>
    <definedName name="鹿児島県２" localSheetId="9">#REF!</definedName>
    <definedName name="鹿児島県２" localSheetId="10">#REF!</definedName>
    <definedName name="鹿児島県２" localSheetId="11">#REF!</definedName>
    <definedName name="鹿児島県２">#REF!</definedName>
    <definedName name="鹿児島県３" localSheetId="1">#REF!</definedName>
    <definedName name="鹿児島県３" localSheetId="2">#REF!</definedName>
    <definedName name="鹿児島県３" localSheetId="8">#REF!</definedName>
    <definedName name="鹿児島県３" localSheetId="9">#REF!</definedName>
    <definedName name="鹿児島県３" localSheetId="10">#REF!</definedName>
    <definedName name="鹿児島県３" localSheetId="11">#REF!</definedName>
    <definedName name="鹿児島県３">#REF!</definedName>
    <definedName name="鹿児島県４" localSheetId="1">#REF!</definedName>
    <definedName name="鹿児島県４" localSheetId="2">#REF!</definedName>
    <definedName name="鹿児島県４" localSheetId="8">#REF!</definedName>
    <definedName name="鹿児島県４" localSheetId="9">#REF!</definedName>
    <definedName name="鹿児島県４" localSheetId="10">#REF!</definedName>
    <definedName name="鹿児島県４" localSheetId="11">#REF!</definedName>
    <definedName name="鹿児島県４">#REF!</definedName>
    <definedName name="鹿児島県ｎ４" localSheetId="1">#REF!</definedName>
    <definedName name="鹿児島県ｎ４" localSheetId="2">#REF!</definedName>
    <definedName name="鹿児島県ｎ４" localSheetId="8">#REF!</definedName>
    <definedName name="鹿児島県ｎ４" localSheetId="9">#REF!</definedName>
    <definedName name="鹿児島県ｎ４" localSheetId="10">#REF!</definedName>
    <definedName name="鹿児島県ｎ４" localSheetId="11">#REF!</definedName>
    <definedName name="鹿児島県ｎ４">#REF!</definedName>
    <definedName name="秋田県１" localSheetId="1">#REF!</definedName>
    <definedName name="秋田県１" localSheetId="2">#REF!</definedName>
    <definedName name="秋田県１" localSheetId="8">#REF!</definedName>
    <definedName name="秋田県１" localSheetId="9">#REF!</definedName>
    <definedName name="秋田県１" localSheetId="10">#REF!</definedName>
    <definedName name="秋田県１" localSheetId="11">#REF!</definedName>
    <definedName name="秋田県１">#REF!</definedName>
    <definedName name="秋田県２" localSheetId="1">#REF!</definedName>
    <definedName name="秋田県２" localSheetId="2">#REF!</definedName>
    <definedName name="秋田県２" localSheetId="8">#REF!</definedName>
    <definedName name="秋田県２" localSheetId="9">#REF!</definedName>
    <definedName name="秋田県２" localSheetId="10">#REF!</definedName>
    <definedName name="秋田県２" localSheetId="11">#REF!</definedName>
    <definedName name="秋田県２">#REF!</definedName>
    <definedName name="秋田県３" localSheetId="1">#REF!</definedName>
    <definedName name="秋田県３" localSheetId="2">#REF!</definedName>
    <definedName name="秋田県３" localSheetId="8">#REF!</definedName>
    <definedName name="秋田県３" localSheetId="9">#REF!</definedName>
    <definedName name="秋田県３" localSheetId="10">#REF!</definedName>
    <definedName name="秋田県３" localSheetId="11">#REF!</definedName>
    <definedName name="秋田県３">#REF!</definedName>
    <definedName name="秋田県４" localSheetId="1">#REF!</definedName>
    <definedName name="秋田県４" localSheetId="2">#REF!</definedName>
    <definedName name="秋田県４" localSheetId="8">#REF!</definedName>
    <definedName name="秋田県４" localSheetId="9">#REF!</definedName>
    <definedName name="秋田県４" localSheetId="10">#REF!</definedName>
    <definedName name="秋田県４" localSheetId="11">#REF!</definedName>
    <definedName name="秋田県４">#REF!</definedName>
    <definedName name="新潟県１" localSheetId="1">#REF!</definedName>
    <definedName name="新潟県１" localSheetId="2">#REF!</definedName>
    <definedName name="新潟県１" localSheetId="8">#REF!</definedName>
    <definedName name="新潟県１" localSheetId="9">#REF!</definedName>
    <definedName name="新潟県１" localSheetId="10">#REF!</definedName>
    <definedName name="新潟県１" localSheetId="11">#REF!</definedName>
    <definedName name="新潟県１">#REF!</definedName>
    <definedName name="新潟県２" localSheetId="1">#REF!</definedName>
    <definedName name="新潟県２" localSheetId="2">#REF!</definedName>
    <definedName name="新潟県２" localSheetId="8">#REF!</definedName>
    <definedName name="新潟県２" localSheetId="9">#REF!</definedName>
    <definedName name="新潟県２" localSheetId="10">#REF!</definedName>
    <definedName name="新潟県２" localSheetId="11">#REF!</definedName>
    <definedName name="新潟県２">#REF!</definedName>
    <definedName name="新潟県３" localSheetId="1">#REF!</definedName>
    <definedName name="新潟県３" localSheetId="2">#REF!</definedName>
    <definedName name="新潟県３" localSheetId="8">#REF!</definedName>
    <definedName name="新潟県３" localSheetId="9">#REF!</definedName>
    <definedName name="新潟県３" localSheetId="10">#REF!</definedName>
    <definedName name="新潟県３" localSheetId="11">#REF!</definedName>
    <definedName name="新潟県３">#REF!</definedName>
    <definedName name="新潟県４" localSheetId="1">#REF!</definedName>
    <definedName name="新潟県４" localSheetId="2">#REF!</definedName>
    <definedName name="新潟県４" localSheetId="8">#REF!</definedName>
    <definedName name="新潟県４" localSheetId="9">#REF!</definedName>
    <definedName name="新潟県４" localSheetId="10">#REF!</definedName>
    <definedName name="新潟県４" localSheetId="11">#REF!</definedName>
    <definedName name="新潟県４">#REF!</definedName>
    <definedName name="神奈川県１" localSheetId="1">#REF!</definedName>
    <definedName name="神奈川県１" localSheetId="2">#REF!</definedName>
    <definedName name="神奈川県１" localSheetId="8">#REF!</definedName>
    <definedName name="神奈川県１" localSheetId="9">#REF!</definedName>
    <definedName name="神奈川県１" localSheetId="10">#REF!</definedName>
    <definedName name="神奈川県１" localSheetId="11">#REF!</definedName>
    <definedName name="神奈川県１">#REF!</definedName>
    <definedName name="神奈川県２" localSheetId="1">#REF!</definedName>
    <definedName name="神奈川県２" localSheetId="2">#REF!</definedName>
    <definedName name="神奈川県２" localSheetId="8">#REF!</definedName>
    <definedName name="神奈川県２" localSheetId="9">#REF!</definedName>
    <definedName name="神奈川県２" localSheetId="10">#REF!</definedName>
    <definedName name="神奈川県２" localSheetId="11">#REF!</definedName>
    <definedName name="神奈川県２">#REF!</definedName>
    <definedName name="神奈川県３" localSheetId="1">#REF!</definedName>
    <definedName name="神奈川県３" localSheetId="2">#REF!</definedName>
    <definedName name="神奈川県３" localSheetId="8">#REF!</definedName>
    <definedName name="神奈川県３" localSheetId="9">#REF!</definedName>
    <definedName name="神奈川県３" localSheetId="10">#REF!</definedName>
    <definedName name="神奈川県３" localSheetId="11">#REF!</definedName>
    <definedName name="神奈川県３">#REF!</definedName>
    <definedName name="神奈川県４" localSheetId="1">#REF!</definedName>
    <definedName name="神奈川県４" localSheetId="2">#REF!</definedName>
    <definedName name="神奈川県４" localSheetId="8">#REF!</definedName>
    <definedName name="神奈川県４" localSheetId="9">#REF!</definedName>
    <definedName name="神奈川県４" localSheetId="10">#REF!</definedName>
    <definedName name="神奈川県４" localSheetId="11">#REF!</definedName>
    <definedName name="神奈川県４">#REF!</definedName>
    <definedName name="青森県１" localSheetId="1">#REF!</definedName>
    <definedName name="青森県１" localSheetId="2">#REF!</definedName>
    <definedName name="青森県１" localSheetId="8">#REF!</definedName>
    <definedName name="青森県１" localSheetId="9">#REF!</definedName>
    <definedName name="青森県１" localSheetId="10">#REF!</definedName>
    <definedName name="青森県１" localSheetId="11">#REF!</definedName>
    <definedName name="青森県１">#REF!</definedName>
    <definedName name="青森県２" localSheetId="1">#REF!</definedName>
    <definedName name="青森県２" localSheetId="2">#REF!</definedName>
    <definedName name="青森県２" localSheetId="8">#REF!</definedName>
    <definedName name="青森県２" localSheetId="9">#REF!</definedName>
    <definedName name="青森県２" localSheetId="10">#REF!</definedName>
    <definedName name="青森県２" localSheetId="11">#REF!</definedName>
    <definedName name="青森県２">#REF!</definedName>
    <definedName name="青森県３" localSheetId="1">#REF!</definedName>
    <definedName name="青森県３" localSheetId="2">#REF!</definedName>
    <definedName name="青森県３" localSheetId="8">#REF!</definedName>
    <definedName name="青森県３" localSheetId="9">#REF!</definedName>
    <definedName name="青森県３" localSheetId="10">#REF!</definedName>
    <definedName name="青森県３" localSheetId="11">#REF!</definedName>
    <definedName name="青森県３">#REF!</definedName>
    <definedName name="青森県４" localSheetId="1">#REF!</definedName>
    <definedName name="青森県４" localSheetId="2">#REF!</definedName>
    <definedName name="青森県４" localSheetId="8">#REF!</definedName>
    <definedName name="青森県４" localSheetId="9">#REF!</definedName>
    <definedName name="青森県４" localSheetId="10">#REF!</definedName>
    <definedName name="青森県４" localSheetId="11">#REF!</definedName>
    <definedName name="青森県４">#REF!</definedName>
    <definedName name="静岡県１" localSheetId="1">#REF!</definedName>
    <definedName name="静岡県１" localSheetId="2">#REF!</definedName>
    <definedName name="静岡県１" localSheetId="8">#REF!</definedName>
    <definedName name="静岡県１" localSheetId="9">#REF!</definedName>
    <definedName name="静岡県１" localSheetId="10">#REF!</definedName>
    <definedName name="静岡県１" localSheetId="11">#REF!</definedName>
    <definedName name="静岡県１">#REF!</definedName>
    <definedName name="静岡県２" localSheetId="1">#REF!</definedName>
    <definedName name="静岡県２" localSheetId="2">#REF!</definedName>
    <definedName name="静岡県２" localSheetId="8">#REF!</definedName>
    <definedName name="静岡県２" localSheetId="9">#REF!</definedName>
    <definedName name="静岡県２" localSheetId="10">#REF!</definedName>
    <definedName name="静岡県２" localSheetId="11">#REF!</definedName>
    <definedName name="静岡県２">#REF!</definedName>
    <definedName name="静岡県３" localSheetId="1">#REF!</definedName>
    <definedName name="静岡県３" localSheetId="2">#REF!</definedName>
    <definedName name="静岡県３" localSheetId="8">#REF!</definedName>
    <definedName name="静岡県３" localSheetId="9">#REF!</definedName>
    <definedName name="静岡県３" localSheetId="10">#REF!</definedName>
    <definedName name="静岡県３" localSheetId="11">#REF!</definedName>
    <definedName name="静岡県３">#REF!</definedName>
    <definedName name="静岡県４" localSheetId="1">#REF!</definedName>
    <definedName name="静岡県４" localSheetId="2">#REF!</definedName>
    <definedName name="静岡県４" localSheetId="8">#REF!</definedName>
    <definedName name="静岡県４" localSheetId="9">#REF!</definedName>
    <definedName name="静岡県４" localSheetId="10">#REF!</definedName>
    <definedName name="静岡県４" localSheetId="11">#REF!</definedName>
    <definedName name="静岡県４">#REF!</definedName>
    <definedName name="石川県１" localSheetId="1">#REF!</definedName>
    <definedName name="石川県１" localSheetId="2">#REF!</definedName>
    <definedName name="石川県１" localSheetId="8">#REF!</definedName>
    <definedName name="石川県１" localSheetId="9">#REF!</definedName>
    <definedName name="石川県１" localSheetId="10">#REF!</definedName>
    <definedName name="石川県１" localSheetId="11">#REF!</definedName>
    <definedName name="石川県１">#REF!</definedName>
    <definedName name="石川県２" localSheetId="1">#REF!</definedName>
    <definedName name="石川県２" localSheetId="2">#REF!</definedName>
    <definedName name="石川県２" localSheetId="8">#REF!</definedName>
    <definedName name="石川県２" localSheetId="9">#REF!</definedName>
    <definedName name="石川県２" localSheetId="10">#REF!</definedName>
    <definedName name="石川県２" localSheetId="11">#REF!</definedName>
    <definedName name="石川県２">#REF!</definedName>
    <definedName name="石川県３" localSheetId="1">#REF!</definedName>
    <definedName name="石川県３" localSheetId="2">#REF!</definedName>
    <definedName name="石川県３" localSheetId="8">#REF!</definedName>
    <definedName name="石川県３" localSheetId="9">#REF!</definedName>
    <definedName name="石川県３" localSheetId="10">#REF!</definedName>
    <definedName name="石川県３" localSheetId="11">#REF!</definedName>
    <definedName name="石川県３">#REF!</definedName>
    <definedName name="石川県４" localSheetId="1">#REF!</definedName>
    <definedName name="石川県４" localSheetId="2">#REF!</definedName>
    <definedName name="石川県４" localSheetId="8">#REF!</definedName>
    <definedName name="石川県４" localSheetId="9">#REF!</definedName>
    <definedName name="石川県４" localSheetId="10">#REF!</definedName>
    <definedName name="石川県４" localSheetId="11">#REF!</definedName>
    <definedName name="石川県４">#REF!</definedName>
    <definedName name="千葉県１" localSheetId="1">#REF!</definedName>
    <definedName name="千葉県１" localSheetId="2">#REF!</definedName>
    <definedName name="千葉県１" localSheetId="8">#REF!</definedName>
    <definedName name="千葉県１" localSheetId="9">#REF!</definedName>
    <definedName name="千葉県１" localSheetId="10">#REF!</definedName>
    <definedName name="千葉県１" localSheetId="11">#REF!</definedName>
    <definedName name="千葉県１">#REF!</definedName>
    <definedName name="千葉県２" localSheetId="1">#REF!</definedName>
    <definedName name="千葉県２" localSheetId="2">#REF!</definedName>
    <definedName name="千葉県２" localSheetId="8">#REF!</definedName>
    <definedName name="千葉県２" localSheetId="9">#REF!</definedName>
    <definedName name="千葉県２" localSheetId="10">#REF!</definedName>
    <definedName name="千葉県２" localSheetId="11">#REF!</definedName>
    <definedName name="千葉県２">#REF!</definedName>
    <definedName name="千葉県３" localSheetId="1">#REF!</definedName>
    <definedName name="千葉県３" localSheetId="2">#REF!</definedName>
    <definedName name="千葉県３" localSheetId="8">#REF!</definedName>
    <definedName name="千葉県３" localSheetId="9">#REF!</definedName>
    <definedName name="千葉県３" localSheetId="10">#REF!</definedName>
    <definedName name="千葉県３" localSheetId="11">#REF!</definedName>
    <definedName name="千葉県３">#REF!</definedName>
    <definedName name="千葉県４" localSheetId="1">#REF!</definedName>
    <definedName name="千葉県４" localSheetId="2">#REF!</definedName>
    <definedName name="千葉県４" localSheetId="8">#REF!</definedName>
    <definedName name="千葉県４" localSheetId="9">#REF!</definedName>
    <definedName name="千葉県４" localSheetId="10">#REF!</definedName>
    <definedName name="千葉県４" localSheetId="11">#REF!</definedName>
    <definedName name="千葉県４">#REF!</definedName>
    <definedName name="大阪府１" localSheetId="1">#REF!</definedName>
    <definedName name="大阪府１" localSheetId="2">#REF!</definedName>
    <definedName name="大阪府１" localSheetId="8">#REF!</definedName>
    <definedName name="大阪府１" localSheetId="9">#REF!</definedName>
    <definedName name="大阪府１" localSheetId="10">#REF!</definedName>
    <definedName name="大阪府１" localSheetId="11">#REF!</definedName>
    <definedName name="大阪府１">#REF!</definedName>
    <definedName name="大阪府２" localSheetId="1">#REF!</definedName>
    <definedName name="大阪府２" localSheetId="2">#REF!</definedName>
    <definedName name="大阪府２" localSheetId="8">#REF!</definedName>
    <definedName name="大阪府２" localSheetId="9">#REF!</definedName>
    <definedName name="大阪府２" localSheetId="10">#REF!</definedName>
    <definedName name="大阪府２" localSheetId="11">#REF!</definedName>
    <definedName name="大阪府２">#REF!</definedName>
    <definedName name="大阪府３" localSheetId="1">#REF!</definedName>
    <definedName name="大阪府３" localSheetId="2">#REF!</definedName>
    <definedName name="大阪府３" localSheetId="8">#REF!</definedName>
    <definedName name="大阪府３" localSheetId="9">#REF!</definedName>
    <definedName name="大阪府３" localSheetId="10">#REF!</definedName>
    <definedName name="大阪府３" localSheetId="11">#REF!</definedName>
    <definedName name="大阪府３">#REF!</definedName>
    <definedName name="大阪府４" localSheetId="1">#REF!</definedName>
    <definedName name="大阪府４" localSheetId="2">#REF!</definedName>
    <definedName name="大阪府４" localSheetId="8">#REF!</definedName>
    <definedName name="大阪府４" localSheetId="9">#REF!</definedName>
    <definedName name="大阪府４" localSheetId="10">#REF!</definedName>
    <definedName name="大阪府４" localSheetId="11">#REF!</definedName>
    <definedName name="大阪府４">#REF!</definedName>
    <definedName name="大分県１" localSheetId="1">#REF!</definedName>
    <definedName name="大分県１" localSheetId="2">#REF!</definedName>
    <definedName name="大分県１" localSheetId="8">#REF!</definedName>
    <definedName name="大分県１" localSheetId="9">#REF!</definedName>
    <definedName name="大分県１" localSheetId="10">#REF!</definedName>
    <definedName name="大分県１" localSheetId="11">#REF!</definedName>
    <definedName name="大分県１">#REF!</definedName>
    <definedName name="大分県２" localSheetId="1">#REF!</definedName>
    <definedName name="大分県２" localSheetId="2">#REF!</definedName>
    <definedName name="大分県２" localSheetId="8">#REF!</definedName>
    <definedName name="大分県２" localSheetId="9">#REF!</definedName>
    <definedName name="大分県２" localSheetId="10">#REF!</definedName>
    <definedName name="大分県２" localSheetId="11">#REF!</definedName>
    <definedName name="大分県２">#REF!</definedName>
    <definedName name="大分県３" localSheetId="1">#REF!</definedName>
    <definedName name="大分県３" localSheetId="2">#REF!</definedName>
    <definedName name="大分県３" localSheetId="8">#REF!</definedName>
    <definedName name="大分県３" localSheetId="9">#REF!</definedName>
    <definedName name="大分県３" localSheetId="10">#REF!</definedName>
    <definedName name="大分県３" localSheetId="11">#REF!</definedName>
    <definedName name="大分県３">#REF!</definedName>
    <definedName name="大分県４" localSheetId="1">#REF!</definedName>
    <definedName name="大分県４" localSheetId="2">#REF!</definedName>
    <definedName name="大分県４" localSheetId="8">#REF!</definedName>
    <definedName name="大分県４" localSheetId="9">#REF!</definedName>
    <definedName name="大分県４" localSheetId="10">#REF!</definedName>
    <definedName name="大分県４" localSheetId="11">#REF!</definedName>
    <definedName name="大分県４">#REF!</definedName>
    <definedName name="長崎県１" localSheetId="1">#REF!</definedName>
    <definedName name="長崎県１" localSheetId="2">#REF!</definedName>
    <definedName name="長崎県１" localSheetId="8">#REF!</definedName>
    <definedName name="長崎県１" localSheetId="9">#REF!</definedName>
    <definedName name="長崎県１" localSheetId="10">#REF!</definedName>
    <definedName name="長崎県１" localSheetId="11">#REF!</definedName>
    <definedName name="長崎県１">#REF!</definedName>
    <definedName name="長崎県２" localSheetId="1">#REF!</definedName>
    <definedName name="長崎県２" localSheetId="2">#REF!</definedName>
    <definedName name="長崎県２" localSheetId="8">#REF!</definedName>
    <definedName name="長崎県２" localSheetId="9">#REF!</definedName>
    <definedName name="長崎県２" localSheetId="10">#REF!</definedName>
    <definedName name="長崎県２" localSheetId="11">#REF!</definedName>
    <definedName name="長崎県２">#REF!</definedName>
    <definedName name="長崎県３" localSheetId="1">#REF!</definedName>
    <definedName name="長崎県３" localSheetId="2">#REF!</definedName>
    <definedName name="長崎県３" localSheetId="8">#REF!</definedName>
    <definedName name="長崎県３" localSheetId="9">#REF!</definedName>
    <definedName name="長崎県３" localSheetId="10">#REF!</definedName>
    <definedName name="長崎県３" localSheetId="11">#REF!</definedName>
    <definedName name="長崎県３">#REF!</definedName>
    <definedName name="長崎県４" localSheetId="1">#REF!</definedName>
    <definedName name="長崎県４" localSheetId="2">#REF!</definedName>
    <definedName name="長崎県４" localSheetId="8">#REF!</definedName>
    <definedName name="長崎県４" localSheetId="9">#REF!</definedName>
    <definedName name="長崎県４" localSheetId="10">#REF!</definedName>
    <definedName name="長崎県４" localSheetId="11">#REF!</definedName>
    <definedName name="長崎県４">#REF!</definedName>
    <definedName name="長野県１" localSheetId="1">#REF!</definedName>
    <definedName name="長野県１" localSheetId="2">#REF!</definedName>
    <definedName name="長野県１" localSheetId="8">#REF!</definedName>
    <definedName name="長野県１" localSheetId="9">#REF!</definedName>
    <definedName name="長野県１" localSheetId="10">#REF!</definedName>
    <definedName name="長野県１" localSheetId="11">#REF!</definedName>
    <definedName name="長野県１">#REF!</definedName>
    <definedName name="長野県２" localSheetId="1">#REF!</definedName>
    <definedName name="長野県２" localSheetId="2">#REF!</definedName>
    <definedName name="長野県２" localSheetId="8">#REF!</definedName>
    <definedName name="長野県２" localSheetId="9">#REF!</definedName>
    <definedName name="長野県２" localSheetId="10">#REF!</definedName>
    <definedName name="長野県２" localSheetId="11">#REF!</definedName>
    <definedName name="長野県２">#REF!</definedName>
    <definedName name="長野県３" localSheetId="1">#REF!</definedName>
    <definedName name="長野県３" localSheetId="2">#REF!</definedName>
    <definedName name="長野県３" localSheetId="8">#REF!</definedName>
    <definedName name="長野県３" localSheetId="9">#REF!</definedName>
    <definedName name="長野県３" localSheetId="10">#REF!</definedName>
    <definedName name="長野県３" localSheetId="11">#REF!</definedName>
    <definedName name="長野県３">#REF!</definedName>
    <definedName name="長野県４" localSheetId="1">#REF!</definedName>
    <definedName name="長野県４" localSheetId="2">#REF!</definedName>
    <definedName name="長野県４" localSheetId="8">#REF!</definedName>
    <definedName name="長野県４" localSheetId="9">#REF!</definedName>
    <definedName name="長野県４" localSheetId="10">#REF!</definedName>
    <definedName name="長野県４" localSheetId="11">#REF!</definedName>
    <definedName name="長野県４">#REF!</definedName>
    <definedName name="鳥取県１" localSheetId="1">#REF!</definedName>
    <definedName name="鳥取県１" localSheetId="2">#REF!</definedName>
    <definedName name="鳥取県１" localSheetId="8">#REF!</definedName>
    <definedName name="鳥取県１" localSheetId="9">#REF!</definedName>
    <definedName name="鳥取県１" localSheetId="10">#REF!</definedName>
    <definedName name="鳥取県１" localSheetId="11">#REF!</definedName>
    <definedName name="鳥取県１">#REF!</definedName>
    <definedName name="鳥取県２" localSheetId="1">#REF!</definedName>
    <definedName name="鳥取県２" localSheetId="2">#REF!</definedName>
    <definedName name="鳥取県２" localSheetId="8">#REF!</definedName>
    <definedName name="鳥取県２" localSheetId="9">#REF!</definedName>
    <definedName name="鳥取県２" localSheetId="10">#REF!</definedName>
    <definedName name="鳥取県２" localSheetId="11">#REF!</definedName>
    <definedName name="鳥取県２">#REF!</definedName>
    <definedName name="鳥取県３" localSheetId="1">#REF!</definedName>
    <definedName name="鳥取県３" localSheetId="2">#REF!</definedName>
    <definedName name="鳥取県３" localSheetId="8">#REF!</definedName>
    <definedName name="鳥取県３" localSheetId="9">#REF!</definedName>
    <definedName name="鳥取県３" localSheetId="10">#REF!</definedName>
    <definedName name="鳥取県３" localSheetId="11">#REF!</definedName>
    <definedName name="鳥取県３">#REF!</definedName>
    <definedName name="鳥取県４" localSheetId="1">#REF!</definedName>
    <definedName name="鳥取県４" localSheetId="2">#REF!</definedName>
    <definedName name="鳥取県４" localSheetId="8">#REF!</definedName>
    <definedName name="鳥取県４" localSheetId="9">#REF!</definedName>
    <definedName name="鳥取県４" localSheetId="10">#REF!</definedName>
    <definedName name="鳥取県４" localSheetId="11">#REF!</definedName>
    <definedName name="鳥取県４">#REF!</definedName>
    <definedName name="島根県１" localSheetId="1">#REF!</definedName>
    <definedName name="島根県１" localSheetId="2">#REF!</definedName>
    <definedName name="島根県１" localSheetId="8">#REF!</definedName>
    <definedName name="島根県１" localSheetId="9">#REF!</definedName>
    <definedName name="島根県１" localSheetId="10">#REF!</definedName>
    <definedName name="島根県１" localSheetId="11">#REF!</definedName>
    <definedName name="島根県１">#REF!</definedName>
    <definedName name="島根県２" localSheetId="1">#REF!</definedName>
    <definedName name="島根県２" localSheetId="2">#REF!</definedName>
    <definedName name="島根県２" localSheetId="8">#REF!</definedName>
    <definedName name="島根県２" localSheetId="9">#REF!</definedName>
    <definedName name="島根県２" localSheetId="10">#REF!</definedName>
    <definedName name="島根県２" localSheetId="11">#REF!</definedName>
    <definedName name="島根県２">#REF!</definedName>
    <definedName name="島根県３" localSheetId="1">#REF!</definedName>
    <definedName name="島根県３" localSheetId="2">#REF!</definedName>
    <definedName name="島根県３" localSheetId="8">#REF!</definedName>
    <definedName name="島根県３" localSheetId="9">#REF!</definedName>
    <definedName name="島根県３" localSheetId="10">#REF!</definedName>
    <definedName name="島根県３" localSheetId="11">#REF!</definedName>
    <definedName name="島根県３">#REF!</definedName>
    <definedName name="島根県４" localSheetId="1">#REF!</definedName>
    <definedName name="島根県４" localSheetId="2">#REF!</definedName>
    <definedName name="島根県４" localSheetId="8">#REF!</definedName>
    <definedName name="島根県４" localSheetId="9">#REF!</definedName>
    <definedName name="島根県４" localSheetId="10">#REF!</definedName>
    <definedName name="島根県４" localSheetId="11">#REF!</definedName>
    <definedName name="島根県４">#REF!</definedName>
    <definedName name="東京都１" localSheetId="1">#REF!</definedName>
    <definedName name="東京都１" localSheetId="2">#REF!</definedName>
    <definedName name="東京都１" localSheetId="8">#REF!</definedName>
    <definedName name="東京都１" localSheetId="9">#REF!</definedName>
    <definedName name="東京都１" localSheetId="10">#REF!</definedName>
    <definedName name="東京都１" localSheetId="11">#REF!</definedName>
    <definedName name="東京都１">#REF!</definedName>
    <definedName name="東京都２" localSheetId="1">#REF!</definedName>
    <definedName name="東京都２" localSheetId="2">#REF!</definedName>
    <definedName name="東京都２" localSheetId="8">#REF!</definedName>
    <definedName name="東京都２" localSheetId="9">#REF!</definedName>
    <definedName name="東京都２" localSheetId="10">#REF!</definedName>
    <definedName name="東京都２" localSheetId="11">#REF!</definedName>
    <definedName name="東京都２">#REF!</definedName>
    <definedName name="東京都３" localSheetId="1">#REF!</definedName>
    <definedName name="東京都３" localSheetId="2">#REF!</definedName>
    <definedName name="東京都３" localSheetId="8">#REF!</definedName>
    <definedName name="東京都３" localSheetId="9">#REF!</definedName>
    <definedName name="東京都３" localSheetId="10">#REF!</definedName>
    <definedName name="東京都３" localSheetId="11">#REF!</definedName>
    <definedName name="東京都３">#REF!</definedName>
    <definedName name="東京都４" localSheetId="1">#REF!</definedName>
    <definedName name="東京都４" localSheetId="2">#REF!</definedName>
    <definedName name="東京都４" localSheetId="8">#REF!</definedName>
    <definedName name="東京都４" localSheetId="9">#REF!</definedName>
    <definedName name="東京都４" localSheetId="10">#REF!</definedName>
    <definedName name="東京都４" localSheetId="11">#REF!</definedName>
    <definedName name="東京都４">#REF!</definedName>
    <definedName name="徳島県１" localSheetId="1">#REF!</definedName>
    <definedName name="徳島県１" localSheetId="2">#REF!</definedName>
    <definedName name="徳島県１" localSheetId="8">#REF!</definedName>
    <definedName name="徳島県１" localSheetId="9">#REF!</definedName>
    <definedName name="徳島県１" localSheetId="10">#REF!</definedName>
    <definedName name="徳島県１" localSheetId="11">#REF!</definedName>
    <definedName name="徳島県１">#REF!</definedName>
    <definedName name="徳島県２" localSheetId="1">#REF!</definedName>
    <definedName name="徳島県２" localSheetId="2">#REF!</definedName>
    <definedName name="徳島県２" localSheetId="8">#REF!</definedName>
    <definedName name="徳島県２" localSheetId="9">#REF!</definedName>
    <definedName name="徳島県２" localSheetId="10">#REF!</definedName>
    <definedName name="徳島県２" localSheetId="11">#REF!</definedName>
    <definedName name="徳島県２">#REF!</definedName>
    <definedName name="徳島県３" localSheetId="1">#REF!</definedName>
    <definedName name="徳島県３" localSheetId="2">#REF!</definedName>
    <definedName name="徳島県３" localSheetId="8">#REF!</definedName>
    <definedName name="徳島県３" localSheetId="9">#REF!</definedName>
    <definedName name="徳島県３" localSheetId="10">#REF!</definedName>
    <definedName name="徳島県３" localSheetId="11">#REF!</definedName>
    <definedName name="徳島県３">#REF!</definedName>
    <definedName name="徳島県４" localSheetId="1">#REF!</definedName>
    <definedName name="徳島県４" localSheetId="2">#REF!</definedName>
    <definedName name="徳島県４" localSheetId="8">#REF!</definedName>
    <definedName name="徳島県４" localSheetId="9">#REF!</definedName>
    <definedName name="徳島県４" localSheetId="10">#REF!</definedName>
    <definedName name="徳島県４" localSheetId="11">#REF!</definedName>
    <definedName name="徳島県４">#REF!</definedName>
    <definedName name="栃木県１" localSheetId="1">#REF!</definedName>
    <definedName name="栃木県１" localSheetId="2">#REF!</definedName>
    <definedName name="栃木県１" localSheetId="8">#REF!</definedName>
    <definedName name="栃木県１" localSheetId="9">#REF!</definedName>
    <definedName name="栃木県１" localSheetId="10">#REF!</definedName>
    <definedName name="栃木県１" localSheetId="11">#REF!</definedName>
    <definedName name="栃木県１">#REF!</definedName>
    <definedName name="栃木県２" localSheetId="1">#REF!</definedName>
    <definedName name="栃木県２" localSheetId="2">#REF!</definedName>
    <definedName name="栃木県２" localSheetId="8">#REF!</definedName>
    <definedName name="栃木県２" localSheetId="9">#REF!</definedName>
    <definedName name="栃木県２" localSheetId="10">#REF!</definedName>
    <definedName name="栃木県２" localSheetId="11">#REF!</definedName>
    <definedName name="栃木県２">#REF!</definedName>
    <definedName name="栃木県３" localSheetId="1">#REF!</definedName>
    <definedName name="栃木県３" localSheetId="2">#REF!</definedName>
    <definedName name="栃木県３" localSheetId="8">#REF!</definedName>
    <definedName name="栃木県３" localSheetId="9">#REF!</definedName>
    <definedName name="栃木県３" localSheetId="10">#REF!</definedName>
    <definedName name="栃木県３" localSheetId="11">#REF!</definedName>
    <definedName name="栃木県３">#REF!</definedName>
    <definedName name="栃木県４" localSheetId="1">#REF!</definedName>
    <definedName name="栃木県４" localSheetId="2">#REF!</definedName>
    <definedName name="栃木県４" localSheetId="8">#REF!</definedName>
    <definedName name="栃木県４" localSheetId="9">#REF!</definedName>
    <definedName name="栃木県４" localSheetId="10">#REF!</definedName>
    <definedName name="栃木県４" localSheetId="11">#REF!</definedName>
    <definedName name="栃木県４">#REF!</definedName>
    <definedName name="奈良県１" localSheetId="1">#REF!</definedName>
    <definedName name="奈良県１" localSheetId="2">#REF!</definedName>
    <definedName name="奈良県１" localSheetId="8">#REF!</definedName>
    <definedName name="奈良県１" localSheetId="9">#REF!</definedName>
    <definedName name="奈良県１" localSheetId="10">#REF!</definedName>
    <definedName name="奈良県１" localSheetId="11">#REF!</definedName>
    <definedName name="奈良県１">#REF!</definedName>
    <definedName name="奈良県２" localSheetId="1">#REF!</definedName>
    <definedName name="奈良県２" localSheetId="2">#REF!</definedName>
    <definedName name="奈良県２" localSheetId="8">#REF!</definedName>
    <definedName name="奈良県２" localSheetId="9">#REF!</definedName>
    <definedName name="奈良県２" localSheetId="10">#REF!</definedName>
    <definedName name="奈良県２" localSheetId="11">#REF!</definedName>
    <definedName name="奈良県２">#REF!</definedName>
    <definedName name="奈良県３" localSheetId="1">#REF!</definedName>
    <definedName name="奈良県３" localSheetId="2">#REF!</definedName>
    <definedName name="奈良県３" localSheetId="8">#REF!</definedName>
    <definedName name="奈良県３" localSheetId="9">#REF!</definedName>
    <definedName name="奈良県３" localSheetId="10">#REF!</definedName>
    <definedName name="奈良県３" localSheetId="11">#REF!</definedName>
    <definedName name="奈良県３">#REF!</definedName>
    <definedName name="奈良県４" localSheetId="1">#REF!</definedName>
    <definedName name="奈良県４" localSheetId="2">#REF!</definedName>
    <definedName name="奈良県４" localSheetId="8">#REF!</definedName>
    <definedName name="奈良県４" localSheetId="9">#REF!</definedName>
    <definedName name="奈良県４" localSheetId="10">#REF!</definedName>
    <definedName name="奈良県４" localSheetId="11">#REF!</definedName>
    <definedName name="奈良県４">#REF!</definedName>
    <definedName name="富山県１" localSheetId="1">#REF!</definedName>
    <definedName name="富山県１" localSheetId="2">#REF!</definedName>
    <definedName name="富山県１" localSheetId="8">#REF!</definedName>
    <definedName name="富山県１" localSheetId="9">#REF!</definedName>
    <definedName name="富山県１" localSheetId="10">#REF!</definedName>
    <definedName name="富山県１" localSheetId="11">#REF!</definedName>
    <definedName name="富山県１">#REF!</definedName>
    <definedName name="富山県２" localSheetId="1">#REF!</definedName>
    <definedName name="富山県２" localSheetId="2">#REF!</definedName>
    <definedName name="富山県２" localSheetId="8">#REF!</definedName>
    <definedName name="富山県２" localSheetId="9">#REF!</definedName>
    <definedName name="富山県２" localSheetId="10">#REF!</definedName>
    <definedName name="富山県２" localSheetId="11">#REF!</definedName>
    <definedName name="富山県２">#REF!</definedName>
    <definedName name="富山県３" localSheetId="1">#REF!</definedName>
    <definedName name="富山県３" localSheetId="2">#REF!</definedName>
    <definedName name="富山県３" localSheetId="8">#REF!</definedName>
    <definedName name="富山県３" localSheetId="9">#REF!</definedName>
    <definedName name="富山県３" localSheetId="10">#REF!</definedName>
    <definedName name="富山県３" localSheetId="11">#REF!</definedName>
    <definedName name="富山県３">#REF!</definedName>
    <definedName name="富山県４" localSheetId="1">#REF!</definedName>
    <definedName name="富山県４" localSheetId="2">#REF!</definedName>
    <definedName name="富山県４" localSheetId="8">#REF!</definedName>
    <definedName name="富山県４" localSheetId="9">#REF!</definedName>
    <definedName name="富山県４" localSheetId="10">#REF!</definedName>
    <definedName name="富山県４" localSheetId="11">#REF!</definedName>
    <definedName name="富山県４">#REF!</definedName>
    <definedName name="福井県１" localSheetId="1">#REF!</definedName>
    <definedName name="福井県１" localSheetId="2">#REF!</definedName>
    <definedName name="福井県１" localSheetId="8">#REF!</definedName>
    <definedName name="福井県１" localSheetId="9">#REF!</definedName>
    <definedName name="福井県１" localSheetId="10">#REF!</definedName>
    <definedName name="福井県１" localSheetId="11">#REF!</definedName>
    <definedName name="福井県１">#REF!</definedName>
    <definedName name="福井県２" localSheetId="1">#REF!</definedName>
    <definedName name="福井県２" localSheetId="2">#REF!</definedName>
    <definedName name="福井県２" localSheetId="8">#REF!</definedName>
    <definedName name="福井県２" localSheetId="9">#REF!</definedName>
    <definedName name="福井県２" localSheetId="10">#REF!</definedName>
    <definedName name="福井県２" localSheetId="11">#REF!</definedName>
    <definedName name="福井県２">#REF!</definedName>
    <definedName name="福井県３" localSheetId="1">#REF!</definedName>
    <definedName name="福井県３" localSheetId="2">#REF!</definedName>
    <definedName name="福井県３" localSheetId="8">#REF!</definedName>
    <definedName name="福井県３" localSheetId="9">#REF!</definedName>
    <definedName name="福井県３" localSheetId="10">#REF!</definedName>
    <definedName name="福井県３" localSheetId="11">#REF!</definedName>
    <definedName name="福井県３">#REF!</definedName>
    <definedName name="福井県４" localSheetId="1">#REF!</definedName>
    <definedName name="福井県４" localSheetId="2">#REF!</definedName>
    <definedName name="福井県４" localSheetId="8">#REF!</definedName>
    <definedName name="福井県４" localSheetId="9">#REF!</definedName>
    <definedName name="福井県４" localSheetId="10">#REF!</definedName>
    <definedName name="福井県４" localSheetId="11">#REF!</definedName>
    <definedName name="福井県４">#REF!</definedName>
    <definedName name="福岡県１" localSheetId="1">#REF!</definedName>
    <definedName name="福岡県１" localSheetId="2">#REF!</definedName>
    <definedName name="福岡県１" localSheetId="8">#REF!</definedName>
    <definedName name="福岡県１" localSheetId="9">#REF!</definedName>
    <definedName name="福岡県１" localSheetId="10">#REF!</definedName>
    <definedName name="福岡県１" localSheetId="11">#REF!</definedName>
    <definedName name="福岡県１">#REF!</definedName>
    <definedName name="福岡県２" localSheetId="1">#REF!</definedName>
    <definedName name="福岡県２" localSheetId="2">#REF!</definedName>
    <definedName name="福岡県２" localSheetId="8">#REF!</definedName>
    <definedName name="福岡県２" localSheetId="9">#REF!</definedName>
    <definedName name="福岡県２" localSheetId="10">#REF!</definedName>
    <definedName name="福岡県２" localSheetId="11">#REF!</definedName>
    <definedName name="福岡県２">#REF!</definedName>
    <definedName name="福岡県３" localSheetId="1">#REF!</definedName>
    <definedName name="福岡県３" localSheetId="2">#REF!</definedName>
    <definedName name="福岡県３" localSheetId="8">#REF!</definedName>
    <definedName name="福岡県３" localSheetId="9">#REF!</definedName>
    <definedName name="福岡県３" localSheetId="10">#REF!</definedName>
    <definedName name="福岡県３" localSheetId="11">#REF!</definedName>
    <definedName name="福岡県３">#REF!</definedName>
    <definedName name="福岡県４" localSheetId="1">#REF!</definedName>
    <definedName name="福岡県４" localSheetId="2">#REF!</definedName>
    <definedName name="福岡県４" localSheetId="8">#REF!</definedName>
    <definedName name="福岡県４" localSheetId="9">#REF!</definedName>
    <definedName name="福岡県４" localSheetId="10">#REF!</definedName>
    <definedName name="福岡県４" localSheetId="11">#REF!</definedName>
    <definedName name="福岡県４">#REF!</definedName>
    <definedName name="福島県１" localSheetId="1">#REF!</definedName>
    <definedName name="福島県１" localSheetId="2">#REF!</definedName>
    <definedName name="福島県１" localSheetId="8">#REF!</definedName>
    <definedName name="福島県１" localSheetId="9">#REF!</definedName>
    <definedName name="福島県１" localSheetId="10">#REF!</definedName>
    <definedName name="福島県１" localSheetId="11">#REF!</definedName>
    <definedName name="福島県１">#REF!</definedName>
    <definedName name="福島県２" localSheetId="1">#REF!</definedName>
    <definedName name="福島県２" localSheetId="2">#REF!</definedName>
    <definedName name="福島県２" localSheetId="8">#REF!</definedName>
    <definedName name="福島県２" localSheetId="9">#REF!</definedName>
    <definedName name="福島県２" localSheetId="10">#REF!</definedName>
    <definedName name="福島県２" localSheetId="11">#REF!</definedName>
    <definedName name="福島県２">#REF!</definedName>
    <definedName name="福島県３" localSheetId="1">#REF!</definedName>
    <definedName name="福島県３" localSheetId="2">#REF!</definedName>
    <definedName name="福島県３" localSheetId="8">#REF!</definedName>
    <definedName name="福島県３" localSheetId="9">#REF!</definedName>
    <definedName name="福島県３" localSheetId="10">#REF!</definedName>
    <definedName name="福島県３" localSheetId="11">#REF!</definedName>
    <definedName name="福島県３">#REF!</definedName>
    <definedName name="福島県４" localSheetId="1">#REF!</definedName>
    <definedName name="福島県４" localSheetId="2">#REF!</definedName>
    <definedName name="福島県４" localSheetId="8">#REF!</definedName>
    <definedName name="福島県４" localSheetId="9">#REF!</definedName>
    <definedName name="福島県４" localSheetId="10">#REF!</definedName>
    <definedName name="福島県４" localSheetId="11">#REF!</definedName>
    <definedName name="福島県４">#REF!</definedName>
    <definedName name="兵庫県１" localSheetId="1">#REF!</definedName>
    <definedName name="兵庫県１" localSheetId="2">#REF!</definedName>
    <definedName name="兵庫県１" localSheetId="8">#REF!</definedName>
    <definedName name="兵庫県１" localSheetId="9">#REF!</definedName>
    <definedName name="兵庫県１" localSheetId="10">#REF!</definedName>
    <definedName name="兵庫県１" localSheetId="11">#REF!</definedName>
    <definedName name="兵庫県１">#REF!</definedName>
    <definedName name="兵庫県２" localSheetId="1">#REF!</definedName>
    <definedName name="兵庫県２" localSheetId="2">#REF!</definedName>
    <definedName name="兵庫県２" localSheetId="8">#REF!</definedName>
    <definedName name="兵庫県２" localSheetId="9">#REF!</definedName>
    <definedName name="兵庫県２" localSheetId="10">#REF!</definedName>
    <definedName name="兵庫県２" localSheetId="11">#REF!</definedName>
    <definedName name="兵庫県２">#REF!</definedName>
    <definedName name="兵庫県３" localSheetId="1">#REF!</definedName>
    <definedName name="兵庫県３" localSheetId="2">#REF!</definedName>
    <definedName name="兵庫県３" localSheetId="8">#REF!</definedName>
    <definedName name="兵庫県３" localSheetId="9">#REF!</definedName>
    <definedName name="兵庫県３" localSheetId="10">#REF!</definedName>
    <definedName name="兵庫県３" localSheetId="11">#REF!</definedName>
    <definedName name="兵庫県３">#REF!</definedName>
    <definedName name="兵庫県４" localSheetId="1">#REF!</definedName>
    <definedName name="兵庫県４" localSheetId="2">#REF!</definedName>
    <definedName name="兵庫県４" localSheetId="8">#REF!</definedName>
    <definedName name="兵庫県４" localSheetId="9">#REF!</definedName>
    <definedName name="兵庫県４" localSheetId="10">#REF!</definedName>
    <definedName name="兵庫県４" localSheetId="11">#REF!</definedName>
    <definedName name="兵庫県４">#REF!</definedName>
    <definedName name="北海道１" localSheetId="1">#REF!</definedName>
    <definedName name="北海道１" localSheetId="2">#REF!</definedName>
    <definedName name="北海道１" localSheetId="8">#REF!</definedName>
    <definedName name="北海道１" localSheetId="9">#REF!</definedName>
    <definedName name="北海道１" localSheetId="10">#REF!</definedName>
    <definedName name="北海道１" localSheetId="11">#REF!</definedName>
    <definedName name="北海道１">#REF!</definedName>
    <definedName name="北海道２" localSheetId="1">#REF!</definedName>
    <definedName name="北海道２" localSheetId="2">#REF!</definedName>
    <definedName name="北海道２" localSheetId="8">#REF!</definedName>
    <definedName name="北海道２" localSheetId="9">#REF!</definedName>
    <definedName name="北海道２" localSheetId="10">#REF!</definedName>
    <definedName name="北海道２" localSheetId="11">#REF!</definedName>
    <definedName name="北海道２">#REF!</definedName>
    <definedName name="北海道３" localSheetId="1">#REF!</definedName>
    <definedName name="北海道３" localSheetId="2">#REF!</definedName>
    <definedName name="北海道３" localSheetId="8">#REF!</definedName>
    <definedName name="北海道３" localSheetId="9">#REF!</definedName>
    <definedName name="北海道３" localSheetId="10">#REF!</definedName>
    <definedName name="北海道３" localSheetId="11">#REF!</definedName>
    <definedName name="北海道３">#REF!</definedName>
    <definedName name="北海道４" localSheetId="1">#REF!</definedName>
    <definedName name="北海道４" localSheetId="2">#REF!</definedName>
    <definedName name="北海道４" localSheetId="8">#REF!</definedName>
    <definedName name="北海道４" localSheetId="9">#REF!</definedName>
    <definedName name="北海道４" localSheetId="10">#REF!</definedName>
    <definedName name="北海道４" localSheetId="11">#REF!</definedName>
    <definedName name="北海道４">#REF!</definedName>
    <definedName name="和歌山県１" localSheetId="1">#REF!</definedName>
    <definedName name="和歌山県１" localSheetId="2">#REF!</definedName>
    <definedName name="和歌山県１" localSheetId="8">#REF!</definedName>
    <definedName name="和歌山県１" localSheetId="9">#REF!</definedName>
    <definedName name="和歌山県１" localSheetId="10">#REF!</definedName>
    <definedName name="和歌山県１" localSheetId="11">#REF!</definedName>
    <definedName name="和歌山県１">#REF!</definedName>
    <definedName name="和歌山県２" localSheetId="1">#REF!</definedName>
    <definedName name="和歌山県２" localSheetId="2">#REF!</definedName>
    <definedName name="和歌山県２" localSheetId="8">#REF!</definedName>
    <definedName name="和歌山県２" localSheetId="9">#REF!</definedName>
    <definedName name="和歌山県２" localSheetId="10">#REF!</definedName>
    <definedName name="和歌山県２" localSheetId="11">#REF!</definedName>
    <definedName name="和歌山県２">#REF!</definedName>
    <definedName name="和歌山県３" localSheetId="1">#REF!</definedName>
    <definedName name="和歌山県３" localSheetId="2">#REF!</definedName>
    <definedName name="和歌山県３" localSheetId="8">#REF!</definedName>
    <definedName name="和歌山県３" localSheetId="9">#REF!</definedName>
    <definedName name="和歌山県３" localSheetId="10">#REF!</definedName>
    <definedName name="和歌山県３" localSheetId="11">#REF!</definedName>
    <definedName name="和歌山県３">#REF!</definedName>
    <definedName name="和歌山県４" localSheetId="1">#REF!</definedName>
    <definedName name="和歌山県４" localSheetId="2">#REF!</definedName>
    <definedName name="和歌山県４" localSheetId="8">#REF!</definedName>
    <definedName name="和歌山県４" localSheetId="9">#REF!</definedName>
    <definedName name="和歌山県４" localSheetId="10">#REF!</definedName>
    <definedName name="和歌山県４" localSheetId="11">#REF!</definedName>
    <definedName name="和歌山県４">#REF!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6" i="3" l="1"/>
  <c r="B56" i="3"/>
  <c r="I54" i="3"/>
  <c r="H54" i="3"/>
  <c r="G54" i="3"/>
  <c r="K54" i="3" s="1"/>
  <c r="M54" i="3" s="1"/>
  <c r="E54" i="3"/>
  <c r="I53" i="3"/>
  <c r="H53" i="3"/>
  <c r="G53" i="3"/>
  <c r="E53" i="3"/>
  <c r="K53" i="3" s="1"/>
  <c r="M53" i="3" s="1"/>
  <c r="I52" i="3"/>
  <c r="H52" i="3"/>
  <c r="G52" i="3"/>
  <c r="E52" i="3"/>
  <c r="K52" i="3" s="1"/>
  <c r="M52" i="3" s="1"/>
  <c r="I51" i="3"/>
  <c r="K51" i="3" s="1"/>
  <c r="M51" i="3" s="1"/>
  <c r="H51" i="3"/>
  <c r="G51" i="3"/>
  <c r="E51" i="3"/>
  <c r="I50" i="3"/>
  <c r="H50" i="3"/>
  <c r="G50" i="3"/>
  <c r="K50" i="3" s="1"/>
  <c r="M50" i="3" s="1"/>
  <c r="E50" i="3"/>
  <c r="I49" i="3"/>
  <c r="H49" i="3"/>
  <c r="G49" i="3"/>
  <c r="E49" i="3"/>
  <c r="K49" i="3" s="1"/>
  <c r="M49" i="3" s="1"/>
  <c r="I48" i="3"/>
  <c r="H48" i="3"/>
  <c r="G48" i="3"/>
  <c r="E48" i="3"/>
  <c r="K48" i="3" s="1"/>
  <c r="M48" i="3" s="1"/>
  <c r="I47" i="3"/>
  <c r="K47" i="3" s="1"/>
  <c r="M47" i="3" s="1"/>
  <c r="H47" i="3"/>
  <c r="G47" i="3"/>
  <c r="E47" i="3"/>
  <c r="I46" i="3"/>
  <c r="H46" i="3"/>
  <c r="G46" i="3"/>
  <c r="K46" i="3" s="1"/>
  <c r="M46" i="3" s="1"/>
  <c r="E46" i="3"/>
  <c r="I45" i="3"/>
  <c r="H45" i="3"/>
  <c r="G45" i="3"/>
  <c r="E45" i="3"/>
  <c r="K45" i="3" s="1"/>
  <c r="M45" i="3" s="1"/>
  <c r="I44" i="3"/>
  <c r="H44" i="3"/>
  <c r="G44" i="3"/>
  <c r="E44" i="3"/>
  <c r="K44" i="3" s="1"/>
  <c r="M44" i="3" s="1"/>
  <c r="I43" i="3"/>
  <c r="K43" i="3" s="1"/>
  <c r="M43" i="3" s="1"/>
  <c r="H43" i="3"/>
  <c r="G43" i="3"/>
  <c r="E43" i="3"/>
  <c r="I42" i="3"/>
  <c r="H42" i="3"/>
  <c r="G42" i="3"/>
  <c r="K42" i="3" s="1"/>
  <c r="M42" i="3" s="1"/>
  <c r="E42" i="3"/>
  <c r="I41" i="3"/>
  <c r="H41" i="3"/>
  <c r="G41" i="3"/>
  <c r="E41" i="3"/>
  <c r="K41" i="3" s="1"/>
  <c r="M41" i="3" s="1"/>
  <c r="I40" i="3"/>
  <c r="H40" i="3"/>
  <c r="G40" i="3"/>
  <c r="E40" i="3"/>
  <c r="K40" i="3" s="1"/>
  <c r="M40" i="3" s="1"/>
  <c r="I39" i="3"/>
  <c r="K39" i="3" s="1"/>
  <c r="M39" i="3" s="1"/>
  <c r="H39" i="3"/>
  <c r="G39" i="3"/>
  <c r="E39" i="3"/>
  <c r="I38" i="3"/>
  <c r="H38" i="3"/>
  <c r="G38" i="3"/>
  <c r="K38" i="3" s="1"/>
  <c r="M38" i="3" s="1"/>
  <c r="E38" i="3"/>
  <c r="I37" i="3"/>
  <c r="H37" i="3"/>
  <c r="G37" i="3"/>
  <c r="E37" i="3"/>
  <c r="K37" i="3" s="1"/>
  <c r="M37" i="3" s="1"/>
  <c r="I36" i="3"/>
  <c r="H36" i="3"/>
  <c r="G36" i="3"/>
  <c r="E36" i="3"/>
  <c r="K36" i="3" s="1"/>
  <c r="M36" i="3" s="1"/>
  <c r="I35" i="3"/>
  <c r="K35" i="3" s="1"/>
  <c r="M35" i="3" s="1"/>
  <c r="H35" i="3"/>
  <c r="G35" i="3"/>
  <c r="E35" i="3"/>
  <c r="I34" i="3"/>
  <c r="H34" i="3"/>
  <c r="G34" i="3"/>
  <c r="K34" i="3" s="1"/>
  <c r="M34" i="3" s="1"/>
  <c r="E34" i="3"/>
  <c r="I33" i="3"/>
  <c r="H33" i="3"/>
  <c r="G33" i="3"/>
  <c r="E33" i="3"/>
  <c r="K33" i="3" s="1"/>
  <c r="M33" i="3" s="1"/>
  <c r="I32" i="3"/>
  <c r="H32" i="3"/>
  <c r="G32" i="3"/>
  <c r="E32" i="3"/>
  <c r="K32" i="3" s="1"/>
  <c r="M32" i="3" s="1"/>
  <c r="I31" i="3"/>
  <c r="K31" i="3" s="1"/>
  <c r="M31" i="3" s="1"/>
  <c r="H31" i="3"/>
  <c r="G31" i="3"/>
  <c r="E31" i="3"/>
  <c r="I30" i="3"/>
  <c r="H30" i="3"/>
  <c r="G30" i="3"/>
  <c r="K30" i="3" s="1"/>
  <c r="M30" i="3" s="1"/>
  <c r="E30" i="3"/>
  <c r="I29" i="3"/>
  <c r="H29" i="3"/>
  <c r="G29" i="3"/>
  <c r="E29" i="3"/>
  <c r="K29" i="3" s="1"/>
  <c r="M29" i="3" s="1"/>
  <c r="I28" i="3"/>
  <c r="H28" i="3"/>
  <c r="G28" i="3"/>
  <c r="E28" i="3"/>
  <c r="K28" i="3" s="1"/>
  <c r="M28" i="3" s="1"/>
  <c r="I27" i="3"/>
  <c r="K27" i="3" s="1"/>
  <c r="M27" i="3" s="1"/>
  <c r="H27" i="3"/>
  <c r="G27" i="3"/>
  <c r="E27" i="3"/>
  <c r="I26" i="3"/>
  <c r="H26" i="3"/>
  <c r="G26" i="3"/>
  <c r="K26" i="3" s="1"/>
  <c r="M26" i="3" s="1"/>
  <c r="E26" i="3"/>
  <c r="I25" i="3"/>
  <c r="H25" i="3"/>
  <c r="G25" i="3"/>
  <c r="E25" i="3"/>
  <c r="K25" i="3" s="1"/>
  <c r="M25" i="3" s="1"/>
  <c r="I24" i="3"/>
  <c r="H24" i="3"/>
  <c r="G24" i="3"/>
  <c r="E24" i="3"/>
  <c r="K24" i="3" s="1"/>
  <c r="M24" i="3" s="1"/>
  <c r="I23" i="3"/>
  <c r="K23" i="3" s="1"/>
  <c r="M23" i="3" s="1"/>
  <c r="H23" i="3"/>
  <c r="G23" i="3"/>
  <c r="E23" i="3"/>
  <c r="I22" i="3"/>
  <c r="H22" i="3"/>
  <c r="G22" i="3"/>
  <c r="K22" i="3" s="1"/>
  <c r="M22" i="3" s="1"/>
  <c r="E22" i="3"/>
  <c r="I21" i="3"/>
  <c r="H21" i="3"/>
  <c r="G21" i="3"/>
  <c r="E21" i="3"/>
  <c r="K21" i="3" s="1"/>
  <c r="M21" i="3" s="1"/>
  <c r="I20" i="3"/>
  <c r="H20" i="3"/>
  <c r="G20" i="3"/>
  <c r="E20" i="3"/>
  <c r="D20" i="3"/>
  <c r="E55" i="3" s="1"/>
  <c r="I19" i="3"/>
  <c r="H19" i="3"/>
  <c r="G19" i="3"/>
  <c r="K19" i="3" s="1"/>
  <c r="M19" i="3" s="1"/>
  <c r="E19" i="3"/>
  <c r="K18" i="3"/>
  <c r="M18" i="3" s="1"/>
  <c r="I18" i="3"/>
  <c r="H18" i="3"/>
  <c r="G18" i="3"/>
  <c r="E18" i="3"/>
  <c r="I17" i="3"/>
  <c r="H17" i="3"/>
  <c r="G17" i="3"/>
  <c r="E17" i="3"/>
  <c r="K17" i="3" s="1"/>
  <c r="M17" i="3" s="1"/>
  <c r="I16" i="3"/>
  <c r="H16" i="3"/>
  <c r="G16" i="3"/>
  <c r="E16" i="3"/>
  <c r="K16" i="3" s="1"/>
  <c r="M16" i="3" s="1"/>
  <c r="I15" i="3"/>
  <c r="H15" i="3"/>
  <c r="G15" i="3"/>
  <c r="K15" i="3" s="1"/>
  <c r="M15" i="3" s="1"/>
  <c r="E15" i="3"/>
  <c r="K14" i="3"/>
  <c r="M14" i="3" s="1"/>
  <c r="I14" i="3"/>
  <c r="H14" i="3"/>
  <c r="G14" i="3"/>
  <c r="E14" i="3"/>
  <c r="I13" i="3"/>
  <c r="H13" i="3"/>
  <c r="G13" i="3"/>
  <c r="E13" i="3"/>
  <c r="K13" i="3" s="1"/>
  <c r="M13" i="3" s="1"/>
  <c r="I12" i="3"/>
  <c r="H12" i="3"/>
  <c r="G12" i="3"/>
  <c r="E12" i="3"/>
  <c r="K12" i="3" s="1"/>
  <c r="M12" i="3" s="1"/>
  <c r="I11" i="3"/>
  <c r="H11" i="3"/>
  <c r="G11" i="3"/>
  <c r="K11" i="3" s="1"/>
  <c r="M11" i="3" s="1"/>
  <c r="E11" i="3"/>
  <c r="K10" i="3"/>
  <c r="M10" i="3" s="1"/>
  <c r="I10" i="3"/>
  <c r="H10" i="3"/>
  <c r="G10" i="3"/>
  <c r="E10" i="3"/>
  <c r="I9" i="3"/>
  <c r="H9" i="3"/>
  <c r="G9" i="3"/>
  <c r="E9" i="3"/>
  <c r="K9" i="3" s="1"/>
  <c r="M9" i="3" s="1"/>
  <c r="I8" i="3"/>
  <c r="I56" i="3" s="1"/>
  <c r="H8" i="3"/>
  <c r="H56" i="3" s="1"/>
  <c r="G8" i="3"/>
  <c r="G56" i="3" s="1"/>
  <c r="E8" i="3"/>
  <c r="K8" i="3" s="1"/>
  <c r="M8" i="3" l="1"/>
  <c r="E56" i="3"/>
  <c r="J20" i="3"/>
  <c r="L20" i="3" l="1"/>
  <c r="M55" i="3" s="1"/>
  <c r="K55" i="3"/>
  <c r="K20" i="3"/>
  <c r="M20" i="3" l="1"/>
  <c r="M56" i="3" s="1"/>
  <c r="K56" i="3"/>
</calcChain>
</file>

<file path=xl/sharedStrings.xml><?xml version="1.0" encoding="utf-8"?>
<sst xmlns="http://schemas.openxmlformats.org/spreadsheetml/2006/main" count="4087" uniqueCount="1021">
  <si>
    <t>令和２年中における地方公共団体の議会の議員</t>
    <rPh sb="0" eb="2">
      <t>レイワ</t>
    </rPh>
    <rPh sb="4" eb="5">
      <t>チュウ</t>
    </rPh>
    <rPh sb="9" eb="11">
      <t>チホウ</t>
    </rPh>
    <rPh sb="11" eb="13">
      <t>コウキョウ</t>
    </rPh>
    <rPh sb="13" eb="15">
      <t>ダンタイ</t>
    </rPh>
    <rPh sb="16" eb="18">
      <t>ギカイ</t>
    </rPh>
    <rPh sb="19" eb="21">
      <t>ギイン</t>
    </rPh>
    <phoneticPr fontId="3"/>
  </si>
  <si>
    <t xml:space="preserve">　及び長の任期満了に関する調    　　　　      </t>
    <phoneticPr fontId="3"/>
  </si>
  <si>
    <t>１  令和２年中における任期満了団体数(令和元年１１月１日現在)は次表のとおりで、</t>
    <rPh sb="3" eb="5">
      <t>レイワ</t>
    </rPh>
    <rPh sb="20" eb="22">
      <t>レイワ</t>
    </rPh>
    <rPh sb="22" eb="23">
      <t>ガン</t>
    </rPh>
    <phoneticPr fontId="3"/>
  </si>
  <si>
    <t>全団体に対する比率は１５．０％となっている。</t>
    <phoneticPr fontId="3"/>
  </si>
  <si>
    <t>区      分</t>
    <rPh sb="0" eb="8">
      <t>クブン</t>
    </rPh>
    <phoneticPr fontId="3"/>
  </si>
  <si>
    <t>団体数（Ａ)</t>
    <rPh sb="0" eb="3">
      <t>ダンタイスウ</t>
    </rPh>
    <phoneticPr fontId="3"/>
  </si>
  <si>
    <t>任期満了団体数（Ｂ）</t>
    <rPh sb="0" eb="2">
      <t>ニンキ</t>
    </rPh>
    <rPh sb="2" eb="4">
      <t>マンリョウ</t>
    </rPh>
    <rPh sb="4" eb="7">
      <t>ダンタイスウ</t>
    </rPh>
    <phoneticPr fontId="3"/>
  </si>
  <si>
    <t>（Ｂ）/（Ａ）×１００（％）</t>
    <phoneticPr fontId="3"/>
  </si>
  <si>
    <t>都道府県</t>
    <rPh sb="0" eb="4">
      <t>トドウフケン</t>
    </rPh>
    <phoneticPr fontId="3"/>
  </si>
  <si>
    <t>知　　事</t>
    <rPh sb="0" eb="4">
      <t>チジ</t>
    </rPh>
    <phoneticPr fontId="3"/>
  </si>
  <si>
    <t>議会議員</t>
    <rPh sb="0" eb="2">
      <t>ギカイ</t>
    </rPh>
    <rPh sb="2" eb="4">
      <t>ギイン</t>
    </rPh>
    <phoneticPr fontId="3"/>
  </si>
  <si>
    <t>市区</t>
    <rPh sb="0" eb="2">
      <t>シク</t>
    </rPh>
    <phoneticPr fontId="3"/>
  </si>
  <si>
    <t>長</t>
    <rPh sb="0" eb="1">
      <t>チョウ</t>
    </rPh>
    <phoneticPr fontId="3"/>
  </si>
  <si>
    <t>町村</t>
    <rPh sb="0" eb="2">
      <t>チョウソン</t>
    </rPh>
    <phoneticPr fontId="3"/>
  </si>
  <si>
    <t>計</t>
    <rPh sb="0" eb="1">
      <t>ケイ</t>
    </rPh>
    <phoneticPr fontId="3"/>
  </si>
  <si>
    <t xml:space="preserve"> ＊</t>
    <phoneticPr fontId="3"/>
  </si>
  <si>
    <t>注</t>
    <rPh sb="0" eb="1">
      <t>チュウ</t>
    </rPh>
    <phoneticPr fontId="3"/>
  </si>
  <si>
    <t>（１）  ＊印の１５．０％の算式</t>
    <phoneticPr fontId="3"/>
  </si>
  <si>
    <t>５３８</t>
    <phoneticPr fontId="3"/>
  </si>
  <si>
    <t>　　×１００（％）</t>
    <phoneticPr fontId="3"/>
  </si>
  <si>
    <t>１，７８８（団体数）×２</t>
    <rPh sb="6" eb="9">
      <t>ダンタイスウ</t>
    </rPh>
    <phoneticPr fontId="3"/>
  </si>
  <si>
    <t>（２）  東京都特別区は、市区欄に(  )で内書きした。</t>
    <phoneticPr fontId="3"/>
  </si>
  <si>
    <t>２</t>
    <phoneticPr fontId="3"/>
  </si>
  <si>
    <t>　任期満了団体数を４年前の平成２８年のものと比較すると、全体で５団体増となり、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2" eb="34">
      <t>ダンタイ</t>
    </rPh>
    <rPh sb="34" eb="35">
      <t>ゾウ</t>
    </rPh>
    <phoneticPr fontId="3"/>
  </si>
  <si>
    <t>その内訳は、市区長で２団体増、町村長で３団体増となっている。</t>
    <rPh sb="2" eb="4">
      <t>ウチワケ</t>
    </rPh>
    <rPh sb="6" eb="7">
      <t>トシ</t>
    </rPh>
    <rPh sb="7" eb="9">
      <t>クチョウ</t>
    </rPh>
    <rPh sb="11" eb="13">
      <t>ダンタイ</t>
    </rPh>
    <rPh sb="13" eb="14">
      <t>ゾウ</t>
    </rPh>
    <rPh sb="22" eb="23">
      <t>ゾウ</t>
    </rPh>
    <phoneticPr fontId="3"/>
  </si>
  <si>
    <t>　なお、平成２８年における任期満了団体の全団体に対する比率は１４.９％であった。</t>
    <rPh sb="4" eb="6">
      <t>ヘイセイ</t>
    </rPh>
    <rPh sb="8" eb="9">
      <t>ネン</t>
    </rPh>
    <rPh sb="13" eb="15">
      <t>ニンキ</t>
    </rPh>
    <rPh sb="15" eb="17">
      <t>マンリョウ</t>
    </rPh>
    <rPh sb="17" eb="19">
      <t>ダンタイ</t>
    </rPh>
    <rPh sb="20" eb="21">
      <t>ゼン</t>
    </rPh>
    <rPh sb="21" eb="25">
      <t>ダンタイニタイ</t>
    </rPh>
    <rPh sb="27" eb="29">
      <t>ヒリツ</t>
    </rPh>
    <phoneticPr fontId="3"/>
  </si>
  <si>
    <t>令和２年中における地方公共団体の議会の議員及び長の任期満了に関する調（月別）</t>
    <rPh sb="0" eb="2">
      <t>レイワ</t>
    </rPh>
    <rPh sb="35" eb="37">
      <t>ツキベツ</t>
    </rPh>
    <phoneticPr fontId="14"/>
  </si>
  <si>
    <t>（令和元年１１月１日現在）</t>
    <rPh sb="1" eb="3">
      <t>レイワ</t>
    </rPh>
    <rPh sb="3" eb="4">
      <t>ガン</t>
    </rPh>
    <phoneticPr fontId="14"/>
  </si>
  <si>
    <t>任期満了
団体数</t>
    <rPh sb="5" eb="8">
      <t>ダンタイスウ</t>
    </rPh>
    <phoneticPr fontId="14"/>
  </si>
  <si>
    <t>月別内訳</t>
  </si>
  <si>
    <t>選挙の種類</t>
  </si>
  <si>
    <t>団 体 数</t>
  </si>
  <si>
    <t>１ 月</t>
  </si>
  <si>
    <t>２ 月</t>
  </si>
  <si>
    <t>３ 月</t>
  </si>
  <si>
    <t>４ 月</t>
  </si>
  <si>
    <t>５ 月</t>
  </si>
  <si>
    <t>６ 月</t>
  </si>
  <si>
    <t>７ 月</t>
  </si>
  <si>
    <t>８ 月</t>
  </si>
  <si>
    <t>９ 月</t>
  </si>
  <si>
    <t>10 月</t>
  </si>
  <si>
    <t>11 月</t>
  </si>
  <si>
    <t>12 月</t>
  </si>
  <si>
    <t>都道府県</t>
    <phoneticPr fontId="14"/>
  </si>
  <si>
    <t>知    事</t>
  </si>
  <si>
    <t>-</t>
    <phoneticPr fontId="14"/>
  </si>
  <si>
    <t>-</t>
    <phoneticPr fontId="14"/>
  </si>
  <si>
    <t>議会議員</t>
  </si>
  <si>
    <t>-</t>
    <phoneticPr fontId="14"/>
  </si>
  <si>
    <t>市　　区</t>
    <rPh sb="3" eb="4">
      <t>ク</t>
    </rPh>
    <phoneticPr fontId="14"/>
  </si>
  <si>
    <t>市　　区　　町　　村</t>
    <rPh sb="3" eb="4">
      <t>ク</t>
    </rPh>
    <rPh sb="6" eb="10">
      <t>チョウソン</t>
    </rPh>
    <phoneticPr fontId="14"/>
  </si>
  <si>
    <t>長</t>
  </si>
  <si>
    <t>町　　村</t>
    <rPh sb="3" eb="4">
      <t>ソン</t>
    </rPh>
    <phoneticPr fontId="14"/>
  </si>
  <si>
    <t>-</t>
  </si>
  <si>
    <t>小    計</t>
  </si>
  <si>
    <t>合      計</t>
  </si>
  <si>
    <t>※東京都特別区は、市区欄に(  )で内書きした。</t>
    <phoneticPr fontId="14"/>
  </si>
  <si>
    <t>令和２年中における地方公共団体の議会の議員及び長の任期満了に関する調（都道府県別）</t>
    <rPh sb="0" eb="2">
      <t>レイワ</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phoneticPr fontId="14"/>
  </si>
  <si>
    <t>都  道  府  県</t>
  </si>
  <si>
    <t xml:space="preserve">市　　　　区　　　　町　　　　村  </t>
    <phoneticPr fontId="14"/>
  </si>
  <si>
    <t>区分</t>
  </si>
  <si>
    <t>（任期満了月日）</t>
  </si>
  <si>
    <t>市      区</t>
    <phoneticPr fontId="14"/>
  </si>
  <si>
    <t>町      村</t>
    <phoneticPr fontId="14"/>
  </si>
  <si>
    <t>小　　計</t>
  </si>
  <si>
    <t>合　　計</t>
  </si>
  <si>
    <t>知  事</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</si>
  <si>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</si>
  <si>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</si>
  <si>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</si>
  <si>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</si>
  <si>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</si>
  <si>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</si>
  <si>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</si>
  <si>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</si>
  <si>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</si>
  <si>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</si>
  <si>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</si>
  <si>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</si>
  <si>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</si>
  <si>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</si>
  <si>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</si>
  <si>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</si>
  <si>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</si>
  <si>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</si>
  <si>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</si>
  <si>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</si>
  <si>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</si>
  <si>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</si>
  <si>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</si>
  <si>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</si>
  <si>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</si>
  <si>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</si>
  <si>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</si>
  <si>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</si>
  <si>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</si>
  <si>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</si>
  <si>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</si>
  <si>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</si>
  <si>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</si>
  <si>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</si>
  <si>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</si>
  <si>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</si>
  <si>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</si>
  <si>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</si>
  <si>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</si>
  <si>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</si>
  <si>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</si>
  <si>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</si>
  <si>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</si>
  <si>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</si>
  <si>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</si>
  <si>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</si>
  <si>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</si>
  <si>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</si>
  <si>
    <t>※東京都特別区は、市区欄に(  )で内書きした。</t>
    <phoneticPr fontId="14"/>
  </si>
  <si>
    <t>令和２年中における地方公共団体の議会の議員及び長の任期満了に関する調（都道府県別月別任期満了団体数）</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rPh sb="40" eb="42">
      <t>ツキベツ</t>
    </rPh>
    <rPh sb="42" eb="44">
      <t>ニンキ</t>
    </rPh>
    <rPh sb="44" eb="46">
      <t>マンリョウ</t>
    </rPh>
    <rPh sb="46" eb="48">
      <t>ダンタイ</t>
    </rPh>
    <rPh sb="48" eb="49">
      <t>スウ</t>
    </rPh>
    <phoneticPr fontId="14"/>
  </si>
  <si>
    <t>（１）市区長</t>
  </si>
  <si>
    <t>任期満了</t>
  </si>
  <si>
    <t>月別任期満了団体数</t>
  </si>
  <si>
    <t>１月</t>
  </si>
  <si>
    <t>２月</t>
  </si>
  <si>
    <t>３月</t>
  </si>
  <si>
    <t>４月</t>
  </si>
  <si>
    <t>５月</t>
  </si>
  <si>
    <t>６月</t>
  </si>
  <si>
    <t>７月</t>
  </si>
  <si>
    <t>８月</t>
  </si>
  <si>
    <t>９月</t>
  </si>
  <si>
    <t>10月</t>
  </si>
  <si>
    <t>11月</t>
  </si>
  <si>
    <t>12月</t>
  </si>
  <si>
    <t>合計</t>
    <rPh sb="0" eb="2">
      <t>ゴウケイ</t>
    </rPh>
    <phoneticPr fontId="14"/>
  </si>
  <si>
    <t/>
  </si>
  <si>
    <t>（２）市区議会議員</t>
  </si>
  <si>
    <t>（３）町村長</t>
  </si>
  <si>
    <t>（４）町村議会議員</t>
  </si>
  <si>
    <t>（５）市区町村計</t>
    <rPh sb="3" eb="5">
      <t>シク</t>
    </rPh>
    <rPh sb="5" eb="7">
      <t>チョウソン</t>
    </rPh>
    <rPh sb="7" eb="8">
      <t>ケイ</t>
    </rPh>
    <phoneticPr fontId="14"/>
  </si>
  <si>
    <t>令和２年中における地方公共団体の議会の議員及び長の任期満了に関する調（任期満了団体）</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7">
      <t>ニンキ</t>
    </rPh>
    <rPh sb="37" eb="39">
      <t>マンリョウ</t>
    </rPh>
    <rPh sb="39" eb="41">
      <t>ダンタイ</t>
    </rPh>
    <phoneticPr fontId="3"/>
  </si>
  <si>
    <t>（１）市区長</t>
    <rPh sb="3" eb="4">
      <t>シ</t>
    </rPh>
    <rPh sb="4" eb="6">
      <t>クチョウ</t>
    </rPh>
    <phoneticPr fontId="3"/>
  </si>
  <si>
    <t>北海道</t>
    <rPh sb="0" eb="3">
      <t>ホッカイドウ</t>
    </rPh>
    <phoneticPr fontId="3"/>
  </si>
  <si>
    <t>登別市</t>
    <rPh sb="0" eb="3">
      <t>ノボリベツシ</t>
    </rPh>
    <phoneticPr fontId="3"/>
  </si>
  <si>
    <t xml:space="preserve"> (2.08.27)</t>
    <phoneticPr fontId="3"/>
  </si>
  <si>
    <t>岩見沢市</t>
    <rPh sb="0" eb="4">
      <t>イワミザワシ</t>
    </rPh>
    <phoneticPr fontId="3"/>
  </si>
  <si>
    <t xml:space="preserve"> (2.09.08)</t>
    <phoneticPr fontId="3"/>
  </si>
  <si>
    <t>歌志内市</t>
    <rPh sb="0" eb="4">
      <t>ウタシナイシ</t>
    </rPh>
    <phoneticPr fontId="3"/>
  </si>
  <si>
    <t xml:space="preserve"> (2.10.25)</t>
    <phoneticPr fontId="3"/>
  </si>
  <si>
    <t>釧路市</t>
    <rPh sb="0" eb="3">
      <t>クシロシ</t>
    </rPh>
    <phoneticPr fontId="3"/>
  </si>
  <si>
    <t xml:space="preserve"> (2.11.01)</t>
    <phoneticPr fontId="3"/>
  </si>
  <si>
    <t>青森県</t>
    <rPh sb="0" eb="3">
      <t>アオモリケン</t>
    </rPh>
    <phoneticPr fontId="3"/>
  </si>
  <si>
    <t>青森市</t>
    <rPh sb="0" eb="3">
      <t>アオモリシ</t>
    </rPh>
    <phoneticPr fontId="3"/>
  </si>
  <si>
    <t xml:space="preserve"> (2.11.26)</t>
    <phoneticPr fontId="3"/>
  </si>
  <si>
    <t>岩手県</t>
    <rPh sb="0" eb="3">
      <t>イワテケン</t>
    </rPh>
    <phoneticPr fontId="3"/>
  </si>
  <si>
    <t>該当なし</t>
    <rPh sb="0" eb="2">
      <t>ガイトウ</t>
    </rPh>
    <phoneticPr fontId="3"/>
  </si>
  <si>
    <t>宮城県</t>
    <rPh sb="0" eb="3">
      <t>ミヤギケン</t>
    </rPh>
    <phoneticPr fontId="3"/>
  </si>
  <si>
    <t>名取市</t>
    <rPh sb="0" eb="3">
      <t>ナトリシ</t>
    </rPh>
    <phoneticPr fontId="3"/>
  </si>
  <si>
    <t xml:space="preserve"> (2.07.24)</t>
    <phoneticPr fontId="3"/>
  </si>
  <si>
    <t>角田市</t>
    <rPh sb="0" eb="2">
      <t>カクタ</t>
    </rPh>
    <rPh sb="2" eb="3">
      <t>シ</t>
    </rPh>
    <phoneticPr fontId="3"/>
  </si>
  <si>
    <t xml:space="preserve"> (2.08.09)</t>
    <phoneticPr fontId="3"/>
  </si>
  <si>
    <t>白石市</t>
    <rPh sb="0" eb="3">
      <t>シロイシシ</t>
    </rPh>
    <phoneticPr fontId="3"/>
  </si>
  <si>
    <t xml:space="preserve"> (2.11.13)</t>
    <phoneticPr fontId="3"/>
  </si>
  <si>
    <t>秋田県</t>
    <rPh sb="0" eb="3">
      <t>アキタケン</t>
    </rPh>
    <phoneticPr fontId="3"/>
  </si>
  <si>
    <t>山形県</t>
    <rPh sb="0" eb="3">
      <t>ヤマガタケン</t>
    </rPh>
    <phoneticPr fontId="3"/>
  </si>
  <si>
    <t>天童市</t>
    <rPh sb="0" eb="3">
      <t>テンドウシ</t>
    </rPh>
    <phoneticPr fontId="3"/>
  </si>
  <si>
    <t xml:space="preserve"> (2.12.25)</t>
    <phoneticPr fontId="3"/>
  </si>
  <si>
    <t>福島県</t>
    <rPh sb="0" eb="3">
      <t>フクシマケン</t>
    </rPh>
    <phoneticPr fontId="3"/>
  </si>
  <si>
    <t>須賀川市</t>
    <rPh sb="0" eb="4">
      <t>スガカワシ</t>
    </rPh>
    <phoneticPr fontId="3"/>
  </si>
  <si>
    <t xml:space="preserve"> (2.08.10)</t>
    <phoneticPr fontId="3"/>
  </si>
  <si>
    <t>茨城県</t>
    <rPh sb="0" eb="3">
      <t>イバラギケン</t>
    </rPh>
    <phoneticPr fontId="3"/>
  </si>
  <si>
    <t>常陸大宮市</t>
    <rPh sb="0" eb="4">
      <t>ヒタチオオミヤ</t>
    </rPh>
    <rPh sb="4" eb="5">
      <t>シ</t>
    </rPh>
    <phoneticPr fontId="3"/>
  </si>
  <si>
    <t xml:space="preserve"> (2.04.22)</t>
    <phoneticPr fontId="3"/>
  </si>
  <si>
    <t>常総市</t>
    <rPh sb="0" eb="3">
      <t>ジョウソウシ</t>
    </rPh>
    <phoneticPr fontId="3"/>
  </si>
  <si>
    <t xml:space="preserve"> (2.08.02)</t>
    <phoneticPr fontId="3"/>
  </si>
  <si>
    <t>つくば市</t>
    <rPh sb="3" eb="4">
      <t>シ</t>
    </rPh>
    <phoneticPr fontId="3"/>
  </si>
  <si>
    <t xml:space="preserve"> (2.11.16)</t>
    <phoneticPr fontId="3"/>
  </si>
  <si>
    <t>守谷市</t>
    <rPh sb="0" eb="3">
      <t>モリヤシ</t>
    </rPh>
    <phoneticPr fontId="3"/>
  </si>
  <si>
    <t xml:space="preserve"> (2.12.05)</t>
    <phoneticPr fontId="3"/>
  </si>
  <si>
    <t>古河市</t>
    <rPh sb="0" eb="2">
      <t>コガ</t>
    </rPh>
    <rPh sb="2" eb="3">
      <t>シ</t>
    </rPh>
    <phoneticPr fontId="3"/>
  </si>
  <si>
    <t xml:space="preserve"> (2.12.15)</t>
    <phoneticPr fontId="3"/>
  </si>
  <si>
    <t>栃木県</t>
    <rPh sb="0" eb="3">
      <t>トチギケン</t>
    </rPh>
    <phoneticPr fontId="3"/>
  </si>
  <si>
    <t>矢板市</t>
    <rPh sb="0" eb="2">
      <t>ヤイタ</t>
    </rPh>
    <rPh sb="2" eb="3">
      <t>シ</t>
    </rPh>
    <phoneticPr fontId="3"/>
  </si>
  <si>
    <t xml:space="preserve"> (2.04.16)</t>
    <phoneticPr fontId="3"/>
  </si>
  <si>
    <t>鹿沼市</t>
    <rPh sb="0" eb="2">
      <t>シカヌマ</t>
    </rPh>
    <rPh sb="2" eb="3">
      <t>シ</t>
    </rPh>
    <phoneticPr fontId="3"/>
  </si>
  <si>
    <t xml:space="preserve"> (2.06.20)</t>
    <phoneticPr fontId="3"/>
  </si>
  <si>
    <t>小山市</t>
    <rPh sb="0" eb="2">
      <t>コヤマ</t>
    </rPh>
    <rPh sb="2" eb="3">
      <t>シ</t>
    </rPh>
    <phoneticPr fontId="3"/>
  </si>
  <si>
    <t xml:space="preserve"> (2.07.30)</t>
    <phoneticPr fontId="3"/>
  </si>
  <si>
    <t>宇都宮市</t>
    <rPh sb="0" eb="4">
      <t>ウツノミヤシ</t>
    </rPh>
    <phoneticPr fontId="3"/>
  </si>
  <si>
    <t xml:space="preserve"> (2.11.27)</t>
    <phoneticPr fontId="3"/>
  </si>
  <si>
    <t>群馬県</t>
    <rPh sb="0" eb="3">
      <t>グンマケン</t>
    </rPh>
    <phoneticPr fontId="3"/>
  </si>
  <si>
    <t>前橋市</t>
    <rPh sb="0" eb="3">
      <t>マエバシシ</t>
    </rPh>
    <phoneticPr fontId="3"/>
  </si>
  <si>
    <t xml:space="preserve"> (2.02.27)</t>
    <phoneticPr fontId="3"/>
  </si>
  <si>
    <t>埼玉県</t>
    <rPh sb="0" eb="3">
      <t>サイタマケン</t>
    </rPh>
    <phoneticPr fontId="3"/>
  </si>
  <si>
    <t>坂戸市</t>
    <rPh sb="0" eb="3">
      <t>サカドシ</t>
    </rPh>
    <phoneticPr fontId="3"/>
  </si>
  <si>
    <t xml:space="preserve"> (2.05.11)</t>
    <phoneticPr fontId="3"/>
  </si>
  <si>
    <t>日高市</t>
    <rPh sb="0" eb="3">
      <t>ヒダカシ</t>
    </rPh>
    <phoneticPr fontId="3"/>
  </si>
  <si>
    <t xml:space="preserve"> (2.05.19)</t>
    <phoneticPr fontId="3"/>
  </si>
  <si>
    <t>新座市</t>
    <rPh sb="0" eb="3">
      <t>ニイザシ</t>
    </rPh>
    <phoneticPr fontId="3"/>
  </si>
  <si>
    <t xml:space="preserve"> (2.07.25)</t>
    <phoneticPr fontId="3"/>
  </si>
  <si>
    <t>富士見市</t>
    <rPh sb="0" eb="4">
      <t>フジミシ</t>
    </rPh>
    <phoneticPr fontId="3"/>
  </si>
  <si>
    <t xml:space="preserve"> (2.08.19)</t>
    <phoneticPr fontId="3"/>
  </si>
  <si>
    <t>入間市</t>
    <rPh sb="0" eb="3">
      <t>イルマシ</t>
    </rPh>
    <phoneticPr fontId="3"/>
  </si>
  <si>
    <t xml:space="preserve"> (2.11.17)</t>
    <phoneticPr fontId="3"/>
  </si>
  <si>
    <t>白岡市</t>
    <rPh sb="0" eb="2">
      <t>シラオカ</t>
    </rPh>
    <rPh sb="2" eb="3">
      <t>シ</t>
    </rPh>
    <phoneticPr fontId="3"/>
  </si>
  <si>
    <t xml:space="preserve"> (2.11.25)</t>
    <phoneticPr fontId="3"/>
  </si>
  <si>
    <t>千葉県</t>
    <rPh sb="0" eb="3">
      <t>チバケン</t>
    </rPh>
    <phoneticPr fontId="3"/>
  </si>
  <si>
    <t>茂原市</t>
    <rPh sb="0" eb="3">
      <t>モバラシ</t>
    </rPh>
    <phoneticPr fontId="3"/>
  </si>
  <si>
    <t xml:space="preserve"> (2.05.20)</t>
    <phoneticPr fontId="3"/>
  </si>
  <si>
    <t>野田市</t>
    <rPh sb="0" eb="3">
      <t>ノダシ</t>
    </rPh>
    <phoneticPr fontId="3"/>
  </si>
  <si>
    <t xml:space="preserve"> (2.07.03)</t>
    <phoneticPr fontId="3"/>
  </si>
  <si>
    <t>印西市</t>
    <rPh sb="0" eb="3">
      <t>インザイシ</t>
    </rPh>
    <phoneticPr fontId="3"/>
  </si>
  <si>
    <t xml:space="preserve"> (2.07.27)</t>
    <phoneticPr fontId="3"/>
  </si>
  <si>
    <t>富津市</t>
    <rPh sb="0" eb="3">
      <t>フッツシ</t>
    </rPh>
    <phoneticPr fontId="3"/>
  </si>
  <si>
    <t xml:space="preserve"> (2.10.05)</t>
    <phoneticPr fontId="3"/>
  </si>
  <si>
    <t>東京都</t>
    <rPh sb="0" eb="2">
      <t>トウキョウ</t>
    </rPh>
    <rPh sb="2" eb="3">
      <t>ト</t>
    </rPh>
    <phoneticPr fontId="3"/>
  </si>
  <si>
    <t>八王子市</t>
    <rPh sb="0" eb="4">
      <t>ハチオウジシ</t>
    </rPh>
    <phoneticPr fontId="3"/>
  </si>
  <si>
    <t xml:space="preserve"> (2.01.28)</t>
    <phoneticPr fontId="3"/>
  </si>
  <si>
    <t>府中市</t>
    <rPh sb="0" eb="3">
      <t>フチュウシ</t>
    </rPh>
    <phoneticPr fontId="3"/>
  </si>
  <si>
    <t xml:space="preserve"> (2.02.09)</t>
    <phoneticPr fontId="3"/>
  </si>
  <si>
    <t>目黒区</t>
    <rPh sb="0" eb="3">
      <t>メグロク</t>
    </rPh>
    <phoneticPr fontId="3"/>
  </si>
  <si>
    <t xml:space="preserve"> (2.04.24)</t>
    <phoneticPr fontId="3"/>
  </si>
  <si>
    <t>福生市</t>
    <rPh sb="0" eb="1">
      <t>フク</t>
    </rPh>
    <rPh sb="1" eb="2">
      <t>イ</t>
    </rPh>
    <rPh sb="2" eb="3">
      <t>シ</t>
    </rPh>
    <phoneticPr fontId="3"/>
  </si>
  <si>
    <t>港区</t>
    <rPh sb="0" eb="2">
      <t>ミナトク</t>
    </rPh>
    <phoneticPr fontId="3"/>
  </si>
  <si>
    <t xml:space="preserve"> (2.06.27)</t>
    <phoneticPr fontId="3"/>
  </si>
  <si>
    <t>昭島市</t>
    <rPh sb="0" eb="3">
      <t>アキシマシ</t>
    </rPh>
    <phoneticPr fontId="3"/>
  </si>
  <si>
    <t xml:space="preserve"> (2.10.20)</t>
    <phoneticPr fontId="3"/>
  </si>
  <si>
    <t>荒川区</t>
    <rPh sb="0" eb="3">
      <t>アラカワク</t>
    </rPh>
    <phoneticPr fontId="3"/>
  </si>
  <si>
    <t>国立市</t>
    <rPh sb="0" eb="3">
      <t>クニタチシ</t>
    </rPh>
    <phoneticPr fontId="3"/>
  </si>
  <si>
    <t xml:space="preserve"> (2.12.24)</t>
    <phoneticPr fontId="3"/>
  </si>
  <si>
    <t>神奈川県</t>
    <rPh sb="0" eb="4">
      <t>カナガワケン</t>
    </rPh>
    <phoneticPr fontId="3"/>
  </si>
  <si>
    <t>藤沢市</t>
    <rPh sb="0" eb="3">
      <t>フジサワシ</t>
    </rPh>
    <phoneticPr fontId="3"/>
  </si>
  <si>
    <t xml:space="preserve"> (2.02.25)</t>
    <phoneticPr fontId="3"/>
  </si>
  <si>
    <t>小田原市</t>
    <rPh sb="0" eb="4">
      <t>オダワラシ</t>
    </rPh>
    <phoneticPr fontId="3"/>
  </si>
  <si>
    <t xml:space="preserve"> (2.05.23)</t>
    <phoneticPr fontId="3"/>
  </si>
  <si>
    <t>綾瀬市</t>
    <rPh sb="0" eb="3">
      <t>アヤセシ</t>
    </rPh>
    <phoneticPr fontId="3"/>
  </si>
  <si>
    <t>座間市</t>
    <rPh sb="0" eb="3">
      <t>ザマシ</t>
    </rPh>
    <phoneticPr fontId="3"/>
  </si>
  <si>
    <t xml:space="preserve"> (2.09.30)</t>
    <phoneticPr fontId="3"/>
  </si>
  <si>
    <t>伊勢原市</t>
    <rPh sb="0" eb="4">
      <t>イセハラシ</t>
    </rPh>
    <phoneticPr fontId="3"/>
  </si>
  <si>
    <t xml:space="preserve"> (2.09.30)</t>
    <phoneticPr fontId="3"/>
  </si>
  <si>
    <t>新潟県</t>
    <rPh sb="0" eb="3">
      <t>ニイガタケン</t>
    </rPh>
    <phoneticPr fontId="3"/>
  </si>
  <si>
    <t>佐渡市</t>
    <rPh sb="0" eb="2">
      <t>サド</t>
    </rPh>
    <rPh sb="2" eb="3">
      <t>シ</t>
    </rPh>
    <phoneticPr fontId="3"/>
  </si>
  <si>
    <t xml:space="preserve"> (2.04.17)</t>
    <phoneticPr fontId="3"/>
  </si>
  <si>
    <t>阿賀野市</t>
    <rPh sb="0" eb="4">
      <t>アガノシ</t>
    </rPh>
    <phoneticPr fontId="3"/>
  </si>
  <si>
    <t xml:space="preserve"> (2.04.24)</t>
    <phoneticPr fontId="3"/>
  </si>
  <si>
    <t>長岡市</t>
    <rPh sb="0" eb="3">
      <t>ナガオカシ</t>
    </rPh>
    <phoneticPr fontId="3"/>
  </si>
  <si>
    <t xml:space="preserve"> (2.10.15)</t>
    <phoneticPr fontId="3"/>
  </si>
  <si>
    <t>南魚沼市</t>
    <rPh sb="0" eb="4">
      <t>ミナミウオヌマシ</t>
    </rPh>
    <phoneticPr fontId="3"/>
  </si>
  <si>
    <t xml:space="preserve"> (2.11.27)</t>
    <phoneticPr fontId="3"/>
  </si>
  <si>
    <t>柏崎市</t>
    <rPh sb="0" eb="3">
      <t>カシワザキシ</t>
    </rPh>
    <phoneticPr fontId="3"/>
  </si>
  <si>
    <t xml:space="preserve"> (2.12.05)</t>
  </si>
  <si>
    <t>魚沼市</t>
    <rPh sb="0" eb="3">
      <t>ウオヌマシ</t>
    </rPh>
    <phoneticPr fontId="3"/>
  </si>
  <si>
    <t xml:space="preserve"> (2.12.11)</t>
    <phoneticPr fontId="3"/>
  </si>
  <si>
    <t>富山県</t>
    <rPh sb="0" eb="3">
      <t>トヤマケン</t>
    </rPh>
    <phoneticPr fontId="3"/>
  </si>
  <si>
    <t>魚津市</t>
    <rPh sb="0" eb="2">
      <t>ウオツ</t>
    </rPh>
    <rPh sb="2" eb="3">
      <t>シ</t>
    </rPh>
    <phoneticPr fontId="3"/>
  </si>
  <si>
    <t xml:space="preserve"> (2.05.09)</t>
    <phoneticPr fontId="3"/>
  </si>
  <si>
    <t>砺波市</t>
    <rPh sb="0" eb="3">
      <t>トナミシ</t>
    </rPh>
    <phoneticPr fontId="3"/>
  </si>
  <si>
    <t xml:space="preserve"> (2.11.27)</t>
    <phoneticPr fontId="3"/>
  </si>
  <si>
    <t>南砺市</t>
    <rPh sb="0" eb="1">
      <t>ミナミ</t>
    </rPh>
    <rPh sb="1" eb="2">
      <t>ト</t>
    </rPh>
    <rPh sb="2" eb="3">
      <t>シ</t>
    </rPh>
    <phoneticPr fontId="3"/>
  </si>
  <si>
    <t xml:space="preserve"> (2.11.27)</t>
    <phoneticPr fontId="3"/>
  </si>
  <si>
    <t>石川県</t>
    <rPh sb="0" eb="3">
      <t>イシカワケン</t>
    </rPh>
    <phoneticPr fontId="3"/>
  </si>
  <si>
    <t>かほく市</t>
    <rPh sb="3" eb="4">
      <t>シ</t>
    </rPh>
    <phoneticPr fontId="3"/>
  </si>
  <si>
    <t xml:space="preserve"> (2.04.10)</t>
    <phoneticPr fontId="3"/>
  </si>
  <si>
    <t>羽咋市</t>
    <rPh sb="0" eb="3">
      <t>ハクイシ</t>
    </rPh>
    <phoneticPr fontId="3"/>
  </si>
  <si>
    <t xml:space="preserve"> (2.10.31)</t>
    <phoneticPr fontId="3"/>
  </si>
  <si>
    <t>七尾市</t>
    <rPh sb="0" eb="3">
      <t>ナナオシ</t>
    </rPh>
    <phoneticPr fontId="3"/>
  </si>
  <si>
    <t xml:space="preserve"> (2.11.06)</t>
    <phoneticPr fontId="3"/>
  </si>
  <si>
    <t>福井県</t>
    <rPh sb="0" eb="3">
      <t>フクイケン</t>
    </rPh>
    <phoneticPr fontId="3"/>
  </si>
  <si>
    <t>小浜市</t>
    <rPh sb="0" eb="3">
      <t>オバマシ</t>
    </rPh>
    <phoneticPr fontId="3"/>
  </si>
  <si>
    <t xml:space="preserve"> (2.08.04)</t>
    <phoneticPr fontId="3"/>
  </si>
  <si>
    <t>鯖江市</t>
    <rPh sb="0" eb="3">
      <t>サバエシ</t>
    </rPh>
    <phoneticPr fontId="3"/>
  </si>
  <si>
    <t xml:space="preserve"> (2.10.16)</t>
    <phoneticPr fontId="3"/>
  </si>
  <si>
    <t>勝山市</t>
    <rPh sb="0" eb="2">
      <t>カツヤマ</t>
    </rPh>
    <rPh sb="2" eb="3">
      <t>シ</t>
    </rPh>
    <phoneticPr fontId="3"/>
  </si>
  <si>
    <t xml:space="preserve"> (2.12.25)</t>
    <phoneticPr fontId="3"/>
  </si>
  <si>
    <t>山梨県</t>
    <rPh sb="0" eb="3">
      <t>ヤマナシケン</t>
    </rPh>
    <phoneticPr fontId="3"/>
  </si>
  <si>
    <t>甲斐市</t>
    <rPh sb="0" eb="2">
      <t>カイ</t>
    </rPh>
    <rPh sb="2" eb="3">
      <t>シ</t>
    </rPh>
    <phoneticPr fontId="3"/>
  </si>
  <si>
    <t xml:space="preserve"> (2,10.02)</t>
    <phoneticPr fontId="3"/>
  </si>
  <si>
    <t>笛吹市</t>
    <rPh sb="0" eb="3">
      <t>フエフキシ</t>
    </rPh>
    <phoneticPr fontId="3"/>
  </si>
  <si>
    <t xml:space="preserve"> (2.11.13)</t>
    <phoneticPr fontId="3"/>
  </si>
  <si>
    <t>北杜市</t>
    <rPh sb="0" eb="1">
      <t>キタ</t>
    </rPh>
    <rPh sb="1" eb="2">
      <t>モリ</t>
    </rPh>
    <rPh sb="2" eb="3">
      <t>シ</t>
    </rPh>
    <phoneticPr fontId="3"/>
  </si>
  <si>
    <t>長野県</t>
    <rPh sb="0" eb="3">
      <t>ナガノケン</t>
    </rPh>
    <phoneticPr fontId="3"/>
  </si>
  <si>
    <t>須坂市</t>
    <rPh sb="0" eb="2">
      <t>スザカ</t>
    </rPh>
    <rPh sb="2" eb="3">
      <t>シ</t>
    </rPh>
    <phoneticPr fontId="3"/>
  </si>
  <si>
    <t xml:space="preserve"> (2.01.23)</t>
    <phoneticPr fontId="3"/>
  </si>
  <si>
    <t>駒ヶ根市</t>
    <rPh sb="0" eb="3">
      <t>コマガネ</t>
    </rPh>
    <rPh sb="3" eb="4">
      <t>シ</t>
    </rPh>
    <phoneticPr fontId="3"/>
  </si>
  <si>
    <t>松本市</t>
    <rPh sb="0" eb="3">
      <t>マツモトシ</t>
    </rPh>
    <phoneticPr fontId="3"/>
  </si>
  <si>
    <t xml:space="preserve"> (2.03.27)</t>
    <phoneticPr fontId="3"/>
  </si>
  <si>
    <t>小諸市</t>
    <rPh sb="0" eb="3">
      <t>コモロシ</t>
    </rPh>
    <phoneticPr fontId="3"/>
  </si>
  <si>
    <t xml:space="preserve"> (2.04.18)</t>
    <phoneticPr fontId="3"/>
  </si>
  <si>
    <t>東御市</t>
    <rPh sb="0" eb="3">
      <t>トウミシ</t>
    </rPh>
    <phoneticPr fontId="3"/>
  </si>
  <si>
    <t xml:space="preserve"> (2.04.24)</t>
    <phoneticPr fontId="3"/>
  </si>
  <si>
    <t>飯田市</t>
    <rPh sb="0" eb="3">
      <t>イイダシ</t>
    </rPh>
    <phoneticPr fontId="3"/>
  </si>
  <si>
    <t xml:space="preserve"> (2.10.27)</t>
    <phoneticPr fontId="3"/>
  </si>
  <si>
    <t>千曲市</t>
    <rPh sb="0" eb="1">
      <t>セン</t>
    </rPh>
    <rPh sb="1" eb="2">
      <t>マ</t>
    </rPh>
    <rPh sb="2" eb="3">
      <t>シ</t>
    </rPh>
    <phoneticPr fontId="3"/>
  </si>
  <si>
    <t xml:space="preserve"> (2.11.10)</t>
    <phoneticPr fontId="3"/>
  </si>
  <si>
    <t>中野市</t>
    <rPh sb="0" eb="3">
      <t>ナカノシ</t>
    </rPh>
    <phoneticPr fontId="3"/>
  </si>
  <si>
    <t xml:space="preserve"> (2.11.22)</t>
    <phoneticPr fontId="3"/>
  </si>
  <si>
    <t>岐阜県</t>
    <rPh sb="0" eb="3">
      <t>ギフケン</t>
    </rPh>
    <phoneticPr fontId="3"/>
  </si>
  <si>
    <t>中津川市</t>
    <rPh sb="0" eb="3">
      <t>ナカツガワ</t>
    </rPh>
    <rPh sb="3" eb="4">
      <t>シ</t>
    </rPh>
    <phoneticPr fontId="3"/>
  </si>
  <si>
    <t xml:space="preserve"> (2.01.21)</t>
    <phoneticPr fontId="3"/>
  </si>
  <si>
    <t>飛驒市</t>
    <rPh sb="0" eb="3">
      <t>ヒダシ</t>
    </rPh>
    <phoneticPr fontId="3"/>
  </si>
  <si>
    <t xml:space="preserve"> (2.03.06)</t>
    <phoneticPr fontId="3"/>
  </si>
  <si>
    <t>本巣市</t>
    <rPh sb="0" eb="1">
      <t>ホン</t>
    </rPh>
    <rPh sb="1" eb="2">
      <t>ス</t>
    </rPh>
    <rPh sb="2" eb="3">
      <t>シ</t>
    </rPh>
    <phoneticPr fontId="3"/>
  </si>
  <si>
    <t xml:space="preserve"> (2.03.06)</t>
    <phoneticPr fontId="3"/>
  </si>
  <si>
    <t>郡上市</t>
    <rPh sb="0" eb="2">
      <t>グンジョウ</t>
    </rPh>
    <rPh sb="2" eb="3">
      <t>シ</t>
    </rPh>
    <phoneticPr fontId="3"/>
  </si>
  <si>
    <t xml:space="preserve"> (2.04.10)</t>
    <phoneticPr fontId="3"/>
  </si>
  <si>
    <t>下呂市</t>
    <rPh sb="0" eb="3">
      <t>ゲロシ</t>
    </rPh>
    <phoneticPr fontId="3"/>
  </si>
  <si>
    <t xml:space="preserve"> (2.04.17)</t>
    <phoneticPr fontId="3"/>
  </si>
  <si>
    <t>恵那市</t>
    <rPh sb="0" eb="3">
      <t>エナシ</t>
    </rPh>
    <phoneticPr fontId="3"/>
  </si>
  <si>
    <t>羽島市</t>
    <rPh sb="0" eb="2">
      <t>ハジマ</t>
    </rPh>
    <rPh sb="2" eb="3">
      <t>シ</t>
    </rPh>
    <phoneticPr fontId="3"/>
  </si>
  <si>
    <t xml:space="preserve"> (2.12.20)</t>
    <phoneticPr fontId="3"/>
  </si>
  <si>
    <t>静岡県</t>
    <rPh sb="0" eb="3">
      <t>シズオカケン</t>
    </rPh>
    <phoneticPr fontId="3"/>
  </si>
  <si>
    <t>御前崎市</t>
    <rPh sb="0" eb="4">
      <t>オマエザキシ</t>
    </rPh>
    <phoneticPr fontId="3"/>
  </si>
  <si>
    <t>伊豆市</t>
    <rPh sb="0" eb="3">
      <t>イズシ</t>
    </rPh>
    <phoneticPr fontId="3"/>
  </si>
  <si>
    <t>藤枝市</t>
    <rPh sb="0" eb="3">
      <t>フジエダシ</t>
    </rPh>
    <phoneticPr fontId="3"/>
  </si>
  <si>
    <t xml:space="preserve"> (2.06.19)</t>
    <phoneticPr fontId="3"/>
  </si>
  <si>
    <t>下田市</t>
    <rPh sb="0" eb="3">
      <t>シモダシ</t>
    </rPh>
    <phoneticPr fontId="3"/>
  </si>
  <si>
    <t xml:space="preserve"> (2.07.04)</t>
    <phoneticPr fontId="3"/>
  </si>
  <si>
    <t>湖西市</t>
    <rPh sb="0" eb="3">
      <t>コサイシ</t>
    </rPh>
    <phoneticPr fontId="3"/>
  </si>
  <si>
    <t>焼津市</t>
    <rPh sb="0" eb="3">
      <t>ヤイヅシ</t>
    </rPh>
    <phoneticPr fontId="3"/>
  </si>
  <si>
    <t xml:space="preserve"> (2.12.23)</t>
    <phoneticPr fontId="3"/>
  </si>
  <si>
    <t>愛知県</t>
    <rPh sb="0" eb="3">
      <t>アイチケン</t>
    </rPh>
    <phoneticPr fontId="3"/>
  </si>
  <si>
    <t>豊田市</t>
    <rPh sb="0" eb="3">
      <t>トヨタシ</t>
    </rPh>
    <phoneticPr fontId="3"/>
  </si>
  <si>
    <t xml:space="preserve"> (2.02.18)</t>
    <phoneticPr fontId="3"/>
  </si>
  <si>
    <t>大府市</t>
    <rPh sb="0" eb="2">
      <t>オオブ</t>
    </rPh>
    <rPh sb="2" eb="3">
      <t>シ</t>
    </rPh>
    <phoneticPr fontId="3"/>
  </si>
  <si>
    <t xml:space="preserve"> (2.04.12)</t>
    <phoneticPr fontId="3"/>
  </si>
  <si>
    <t>碧南市</t>
    <rPh sb="0" eb="3">
      <t>ヘキナンシ</t>
    </rPh>
    <phoneticPr fontId="3"/>
  </si>
  <si>
    <t xml:space="preserve"> (2.04.28)</t>
    <phoneticPr fontId="3"/>
  </si>
  <si>
    <t>岡崎市</t>
    <rPh sb="0" eb="3">
      <t>オカザキシ</t>
    </rPh>
    <phoneticPr fontId="3"/>
  </si>
  <si>
    <t xml:space="preserve"> (2.10.20)</t>
    <phoneticPr fontId="3"/>
  </si>
  <si>
    <t>豊橋市</t>
    <rPh sb="0" eb="3">
      <t>トヨハシシ</t>
    </rPh>
    <phoneticPr fontId="3"/>
  </si>
  <si>
    <t xml:space="preserve"> (2.11.16)</t>
    <phoneticPr fontId="3"/>
  </si>
  <si>
    <t>稲沢市</t>
    <rPh sb="0" eb="3">
      <t>イナザワシ</t>
    </rPh>
    <phoneticPr fontId="3"/>
  </si>
  <si>
    <t xml:space="preserve"> (2.12.03)</t>
    <phoneticPr fontId="3"/>
  </si>
  <si>
    <t>知立市</t>
    <rPh sb="0" eb="3">
      <t>チリュウシ</t>
    </rPh>
    <phoneticPr fontId="3"/>
  </si>
  <si>
    <t xml:space="preserve"> (2.12.23)</t>
    <phoneticPr fontId="3"/>
  </si>
  <si>
    <t>三重県</t>
    <rPh sb="0" eb="3">
      <t>ミエケン</t>
    </rPh>
    <phoneticPr fontId="3"/>
  </si>
  <si>
    <t>志摩市</t>
    <rPh sb="0" eb="3">
      <t>シマシ</t>
    </rPh>
    <phoneticPr fontId="3"/>
  </si>
  <si>
    <t xml:space="preserve"> (2.10.30)</t>
    <phoneticPr fontId="3"/>
  </si>
  <si>
    <t>伊賀市</t>
    <rPh sb="0" eb="3">
      <t>イガシ</t>
    </rPh>
    <phoneticPr fontId="3"/>
  </si>
  <si>
    <t xml:space="preserve"> (2.11.20)</t>
    <phoneticPr fontId="3"/>
  </si>
  <si>
    <t>桑名市</t>
    <rPh sb="0" eb="3">
      <t>クワナシ</t>
    </rPh>
    <phoneticPr fontId="3"/>
  </si>
  <si>
    <t xml:space="preserve"> (2.12.18)</t>
    <phoneticPr fontId="3"/>
  </si>
  <si>
    <t>四日市市</t>
    <rPh sb="0" eb="4">
      <t>ヨッカイチシ</t>
    </rPh>
    <phoneticPr fontId="3"/>
  </si>
  <si>
    <t xml:space="preserve"> (2.12.23)</t>
    <phoneticPr fontId="3"/>
  </si>
  <si>
    <t>滋賀県</t>
    <rPh sb="0" eb="3">
      <t>シガケン</t>
    </rPh>
    <phoneticPr fontId="3"/>
  </si>
  <si>
    <t>大津市</t>
    <rPh sb="0" eb="3">
      <t>オオツシ</t>
    </rPh>
    <phoneticPr fontId="3"/>
  </si>
  <si>
    <t xml:space="preserve"> (2.01.24)</t>
    <phoneticPr fontId="3"/>
  </si>
  <si>
    <t>草津市</t>
    <rPh sb="0" eb="3">
      <t>クサツシ</t>
    </rPh>
    <phoneticPr fontId="3"/>
  </si>
  <si>
    <t xml:space="preserve"> (2.03.20)</t>
    <phoneticPr fontId="3"/>
  </si>
  <si>
    <t>甲賀市</t>
    <rPh sb="0" eb="3">
      <t>コウカシ</t>
    </rPh>
    <phoneticPr fontId="3"/>
  </si>
  <si>
    <t xml:space="preserve"> (2.10.30)</t>
    <phoneticPr fontId="3"/>
  </si>
  <si>
    <t>野洲市</t>
    <rPh sb="0" eb="2">
      <t>ヤス</t>
    </rPh>
    <rPh sb="2" eb="3">
      <t>シ</t>
    </rPh>
    <phoneticPr fontId="3"/>
  </si>
  <si>
    <t>湖南市</t>
    <rPh sb="0" eb="3">
      <t>コナンシ</t>
    </rPh>
    <phoneticPr fontId="3"/>
  </si>
  <si>
    <t xml:space="preserve"> (2.11.06)</t>
    <phoneticPr fontId="3"/>
  </si>
  <si>
    <t>京都府</t>
    <rPh sb="0" eb="3">
      <t>キョウトフ</t>
    </rPh>
    <phoneticPr fontId="3"/>
  </si>
  <si>
    <t>京都市</t>
    <rPh sb="0" eb="3">
      <t>キョウトシ</t>
    </rPh>
    <phoneticPr fontId="3"/>
  </si>
  <si>
    <t xml:space="preserve"> (2.02.24)</t>
    <phoneticPr fontId="3"/>
  </si>
  <si>
    <t>八幡市</t>
    <rPh sb="0" eb="2">
      <t>ヤハタ</t>
    </rPh>
    <rPh sb="2" eb="3">
      <t>シ</t>
    </rPh>
    <phoneticPr fontId="3"/>
  </si>
  <si>
    <t xml:space="preserve"> (2.02.26)</t>
    <phoneticPr fontId="3"/>
  </si>
  <si>
    <t>京丹後市</t>
    <rPh sb="0" eb="4">
      <t>キョウタンゴシ</t>
    </rPh>
    <phoneticPr fontId="3"/>
  </si>
  <si>
    <t xml:space="preserve"> (2.05.15)</t>
    <phoneticPr fontId="3"/>
  </si>
  <si>
    <t>宇治市</t>
    <rPh sb="0" eb="3">
      <t>ウジシ</t>
    </rPh>
    <phoneticPr fontId="3"/>
  </si>
  <si>
    <t>福知山市</t>
    <rPh sb="0" eb="4">
      <t>フクチヤマシ</t>
    </rPh>
    <phoneticPr fontId="3"/>
  </si>
  <si>
    <t xml:space="preserve"> (2.06.19)</t>
    <phoneticPr fontId="3"/>
  </si>
  <si>
    <t>大阪府</t>
    <rPh sb="0" eb="3">
      <t>オオサカフ</t>
    </rPh>
    <phoneticPr fontId="3"/>
  </si>
  <si>
    <t>茨木市</t>
    <rPh sb="0" eb="3">
      <t>イバラキシ</t>
    </rPh>
    <phoneticPr fontId="3"/>
  </si>
  <si>
    <t>大東市</t>
    <rPh sb="0" eb="3">
      <t>ダイトウシ</t>
    </rPh>
    <phoneticPr fontId="3"/>
  </si>
  <si>
    <t xml:space="preserve"> (2.05.04)</t>
    <phoneticPr fontId="3"/>
  </si>
  <si>
    <t>門真市</t>
    <rPh sb="0" eb="2">
      <t>モンマ</t>
    </rPh>
    <rPh sb="2" eb="3">
      <t>シ</t>
    </rPh>
    <phoneticPr fontId="3"/>
  </si>
  <si>
    <t xml:space="preserve"> (2.07.23)</t>
    <phoneticPr fontId="3"/>
  </si>
  <si>
    <t>羽曳野市</t>
    <rPh sb="0" eb="4">
      <t>ハビキノシ</t>
    </rPh>
    <phoneticPr fontId="3"/>
  </si>
  <si>
    <t xml:space="preserve"> (2.07.24)</t>
    <phoneticPr fontId="3"/>
  </si>
  <si>
    <t>河内長野市</t>
    <rPh sb="0" eb="5">
      <t>カワチナガノシ</t>
    </rPh>
    <phoneticPr fontId="3"/>
  </si>
  <si>
    <t xml:space="preserve"> (2.08.02)</t>
    <phoneticPr fontId="3"/>
  </si>
  <si>
    <t>箕面市</t>
    <rPh sb="0" eb="2">
      <t>ミノオ</t>
    </rPh>
    <rPh sb="2" eb="3">
      <t>シ</t>
    </rPh>
    <phoneticPr fontId="3"/>
  </si>
  <si>
    <t xml:space="preserve"> (2.08.26)</t>
    <phoneticPr fontId="3"/>
  </si>
  <si>
    <t>摂津市</t>
    <rPh sb="0" eb="3">
      <t>セッツシ</t>
    </rPh>
    <phoneticPr fontId="3"/>
  </si>
  <si>
    <t xml:space="preserve"> (2.10.11)</t>
    <phoneticPr fontId="3"/>
  </si>
  <si>
    <t>阪南市</t>
    <rPh sb="0" eb="3">
      <t>ハンナンシ</t>
    </rPh>
    <phoneticPr fontId="3"/>
  </si>
  <si>
    <t xml:space="preserve"> (2.11.11)</t>
    <phoneticPr fontId="3"/>
  </si>
  <si>
    <t>兵庫県</t>
    <rPh sb="0" eb="3">
      <t>ヒョウゴケン</t>
    </rPh>
    <phoneticPr fontId="3"/>
  </si>
  <si>
    <t>高砂市</t>
    <rPh sb="0" eb="3">
      <t>タカサゴシ</t>
    </rPh>
    <phoneticPr fontId="3"/>
  </si>
  <si>
    <t xml:space="preserve"> (2.04.12)</t>
  </si>
  <si>
    <t>相生市</t>
    <rPh sb="0" eb="1">
      <t>アイ</t>
    </rPh>
    <rPh sb="1" eb="2">
      <t>イ</t>
    </rPh>
    <rPh sb="2" eb="3">
      <t>シ</t>
    </rPh>
    <phoneticPr fontId="3"/>
  </si>
  <si>
    <t xml:space="preserve"> (2.06.13)</t>
    <phoneticPr fontId="3"/>
  </si>
  <si>
    <t>養父市</t>
    <rPh sb="0" eb="2">
      <t>ヨウフ</t>
    </rPh>
    <rPh sb="2" eb="3">
      <t>シ</t>
    </rPh>
    <phoneticPr fontId="3"/>
  </si>
  <si>
    <t xml:space="preserve"> (2.10.31)</t>
  </si>
  <si>
    <t>丹波市</t>
    <rPh sb="0" eb="3">
      <t>タンバシ</t>
    </rPh>
    <phoneticPr fontId="3"/>
  </si>
  <si>
    <t xml:space="preserve"> (2.12.04)</t>
  </si>
  <si>
    <t>奈良県</t>
    <rPh sb="0" eb="3">
      <t>ナラケン</t>
    </rPh>
    <phoneticPr fontId="3"/>
  </si>
  <si>
    <t>香芝市</t>
    <rPh sb="0" eb="1">
      <t>カオ</t>
    </rPh>
    <rPh sb="1" eb="2">
      <t>シバ</t>
    </rPh>
    <rPh sb="2" eb="3">
      <t>シ</t>
    </rPh>
    <phoneticPr fontId="3"/>
  </si>
  <si>
    <t xml:space="preserve"> (2.06.02)</t>
    <phoneticPr fontId="3"/>
  </si>
  <si>
    <t>御所市</t>
    <rPh sb="0" eb="2">
      <t>ゴショ</t>
    </rPh>
    <rPh sb="2" eb="3">
      <t>シ</t>
    </rPh>
    <phoneticPr fontId="3"/>
  </si>
  <si>
    <t xml:space="preserve"> (2.06.15)</t>
    <phoneticPr fontId="3"/>
  </si>
  <si>
    <t>葛城市</t>
    <rPh sb="0" eb="1">
      <t>カツラ</t>
    </rPh>
    <rPh sb="1" eb="2">
      <t>シロ</t>
    </rPh>
    <rPh sb="2" eb="3">
      <t>シ</t>
    </rPh>
    <phoneticPr fontId="3"/>
  </si>
  <si>
    <t xml:space="preserve"> (2.10.30)</t>
    <phoneticPr fontId="3"/>
  </si>
  <si>
    <t>和歌山県</t>
    <rPh sb="0" eb="4">
      <t>ワカヤマケン</t>
    </rPh>
    <phoneticPr fontId="3"/>
  </si>
  <si>
    <t>御坊市</t>
    <rPh sb="0" eb="3">
      <t>ゴボウシ</t>
    </rPh>
    <phoneticPr fontId="3"/>
  </si>
  <si>
    <t xml:space="preserve"> (2.06.10)</t>
    <phoneticPr fontId="3"/>
  </si>
  <si>
    <t>有田市</t>
    <rPh sb="0" eb="2">
      <t>アリタ</t>
    </rPh>
    <rPh sb="2" eb="3">
      <t>シ</t>
    </rPh>
    <phoneticPr fontId="3"/>
  </si>
  <si>
    <t xml:space="preserve"> (2.09.16)</t>
    <phoneticPr fontId="3"/>
  </si>
  <si>
    <t>岩出市</t>
    <rPh sb="0" eb="3">
      <t>イワデシ</t>
    </rPh>
    <phoneticPr fontId="3"/>
  </si>
  <si>
    <t xml:space="preserve"> (2.10.18)</t>
    <phoneticPr fontId="3"/>
  </si>
  <si>
    <t>鳥取県</t>
    <rPh sb="0" eb="3">
      <t>トットリケン</t>
    </rPh>
    <phoneticPr fontId="3"/>
  </si>
  <si>
    <t>境港市</t>
    <rPh sb="0" eb="1">
      <t>サカイ</t>
    </rPh>
    <rPh sb="1" eb="2">
      <t>ミナト</t>
    </rPh>
    <rPh sb="2" eb="3">
      <t>シ</t>
    </rPh>
    <phoneticPr fontId="3"/>
  </si>
  <si>
    <t>島根県</t>
    <rPh sb="0" eb="3">
      <t>シマネケン</t>
    </rPh>
    <phoneticPr fontId="3"/>
  </si>
  <si>
    <t>益田市</t>
    <rPh sb="0" eb="3">
      <t>マスダシ</t>
    </rPh>
    <phoneticPr fontId="3"/>
  </si>
  <si>
    <t xml:space="preserve"> (2.08.01)</t>
  </si>
  <si>
    <t>安来市</t>
    <rPh sb="0" eb="1">
      <t>アン</t>
    </rPh>
    <rPh sb="2" eb="3">
      <t>シ</t>
    </rPh>
    <phoneticPr fontId="3"/>
  </si>
  <si>
    <t xml:space="preserve"> (2.10.23)</t>
    <phoneticPr fontId="3"/>
  </si>
  <si>
    <t>雲南市</t>
    <rPh sb="0" eb="3">
      <t>ウンナンシ</t>
    </rPh>
    <phoneticPr fontId="3"/>
  </si>
  <si>
    <t>岡山県</t>
    <rPh sb="0" eb="3">
      <t>オカヤマケン</t>
    </rPh>
    <phoneticPr fontId="3"/>
  </si>
  <si>
    <t>笠岡市</t>
    <rPh sb="0" eb="3">
      <t>カサオカシ</t>
    </rPh>
    <phoneticPr fontId="3"/>
  </si>
  <si>
    <t xml:space="preserve"> (2.04.23)</t>
    <phoneticPr fontId="3"/>
  </si>
  <si>
    <t>倉敷市</t>
    <rPh sb="0" eb="3">
      <t>クラシキシ</t>
    </rPh>
    <phoneticPr fontId="3"/>
  </si>
  <si>
    <t xml:space="preserve"> (2.05.18)</t>
    <phoneticPr fontId="3"/>
  </si>
  <si>
    <t>高梁市</t>
    <rPh sb="0" eb="3">
      <t>タカハシシ</t>
    </rPh>
    <phoneticPr fontId="3"/>
  </si>
  <si>
    <t xml:space="preserve"> (2.10.23)</t>
    <phoneticPr fontId="3"/>
  </si>
  <si>
    <t>新見市</t>
    <rPh sb="0" eb="3">
      <t>ニイミシ</t>
    </rPh>
    <phoneticPr fontId="3"/>
  </si>
  <si>
    <t>広島県</t>
    <rPh sb="0" eb="3">
      <t>ヒロシマケン</t>
    </rPh>
    <phoneticPr fontId="3"/>
  </si>
  <si>
    <t>安芸高田市</t>
    <rPh sb="0" eb="4">
      <t>アキタカタ</t>
    </rPh>
    <rPh sb="4" eb="5">
      <t>シ</t>
    </rPh>
    <phoneticPr fontId="3"/>
  </si>
  <si>
    <t xml:space="preserve"> (2.04.17)</t>
    <phoneticPr fontId="3"/>
  </si>
  <si>
    <t>福山市</t>
    <rPh sb="0" eb="3">
      <t>フクヤマシ</t>
    </rPh>
    <phoneticPr fontId="3"/>
  </si>
  <si>
    <t xml:space="preserve"> (2.09.04)</t>
    <phoneticPr fontId="3"/>
  </si>
  <si>
    <t>江田島市</t>
    <rPh sb="0" eb="2">
      <t>エダ</t>
    </rPh>
    <rPh sb="2" eb="3">
      <t>シマ</t>
    </rPh>
    <rPh sb="3" eb="4">
      <t>シ</t>
    </rPh>
    <phoneticPr fontId="3"/>
  </si>
  <si>
    <t xml:space="preserve"> (2.12.04)</t>
    <phoneticPr fontId="3"/>
  </si>
  <si>
    <t>山口県</t>
    <rPh sb="0" eb="3">
      <t>ヤマグチケン</t>
    </rPh>
    <phoneticPr fontId="3"/>
  </si>
  <si>
    <t>岩国市</t>
    <rPh sb="0" eb="3">
      <t>イワクニシ</t>
    </rPh>
    <phoneticPr fontId="3"/>
  </si>
  <si>
    <t xml:space="preserve"> (2.02.09)</t>
    <phoneticPr fontId="3"/>
  </si>
  <si>
    <t>下松市</t>
    <rPh sb="0" eb="1">
      <t>シタ</t>
    </rPh>
    <rPh sb="2" eb="3">
      <t>シ</t>
    </rPh>
    <phoneticPr fontId="3"/>
  </si>
  <si>
    <t xml:space="preserve"> (2.04.24)</t>
    <phoneticPr fontId="3"/>
  </si>
  <si>
    <t>美祢市</t>
    <rPh sb="0" eb="2">
      <t>ミネ</t>
    </rPh>
    <rPh sb="2" eb="3">
      <t>シ</t>
    </rPh>
    <phoneticPr fontId="3"/>
  </si>
  <si>
    <t xml:space="preserve"> (2.04.26)</t>
    <phoneticPr fontId="3"/>
  </si>
  <si>
    <t>光市</t>
    <rPh sb="0" eb="2">
      <t>ヒカリシ</t>
    </rPh>
    <phoneticPr fontId="3"/>
  </si>
  <si>
    <t xml:space="preserve"> (2.11.13)</t>
    <phoneticPr fontId="3"/>
  </si>
  <si>
    <t>徳島県</t>
    <rPh sb="0" eb="3">
      <t>トクシマケン</t>
    </rPh>
    <phoneticPr fontId="3"/>
  </si>
  <si>
    <t>徳島市</t>
    <rPh sb="0" eb="3">
      <t>トクシマシ</t>
    </rPh>
    <phoneticPr fontId="3"/>
  </si>
  <si>
    <t>美馬市</t>
    <rPh sb="0" eb="2">
      <t>ミマ</t>
    </rPh>
    <rPh sb="2" eb="3">
      <t>シ</t>
    </rPh>
    <phoneticPr fontId="3"/>
  </si>
  <si>
    <t xml:space="preserve"> (2.06.18)</t>
    <phoneticPr fontId="3"/>
  </si>
  <si>
    <t>香川県</t>
    <rPh sb="0" eb="3">
      <t>カガワケン</t>
    </rPh>
    <phoneticPr fontId="3"/>
  </si>
  <si>
    <t>愛媛県</t>
    <rPh sb="0" eb="3">
      <t>エヒメケン</t>
    </rPh>
    <phoneticPr fontId="3"/>
  </si>
  <si>
    <t>西予市</t>
    <rPh sb="0" eb="1">
      <t>ニシ</t>
    </rPh>
    <rPh sb="1" eb="2">
      <t>ヨ</t>
    </rPh>
    <rPh sb="2" eb="3">
      <t>シ</t>
    </rPh>
    <phoneticPr fontId="3"/>
  </si>
  <si>
    <t>東温市</t>
    <rPh sb="0" eb="3">
      <t>トウオンシ</t>
    </rPh>
    <phoneticPr fontId="3"/>
  </si>
  <si>
    <t xml:space="preserve"> (2.11.06)</t>
    <phoneticPr fontId="3"/>
  </si>
  <si>
    <t>新居浜市</t>
    <rPh sb="0" eb="2">
      <t>シンキョ</t>
    </rPh>
    <rPh sb="2" eb="3">
      <t>ハマ</t>
    </rPh>
    <rPh sb="3" eb="4">
      <t>シ</t>
    </rPh>
    <phoneticPr fontId="3"/>
  </si>
  <si>
    <t xml:space="preserve"> (2.11.17)</t>
    <phoneticPr fontId="3"/>
  </si>
  <si>
    <t>西条市</t>
    <rPh sb="0" eb="3">
      <t>サイジョウシ</t>
    </rPh>
    <phoneticPr fontId="3"/>
  </si>
  <si>
    <t>高知県</t>
    <rPh sb="0" eb="3">
      <t>コウチケン</t>
    </rPh>
    <phoneticPr fontId="3"/>
  </si>
  <si>
    <t>須崎市</t>
    <rPh sb="0" eb="2">
      <t>スザキ</t>
    </rPh>
    <rPh sb="2" eb="3">
      <t>シ</t>
    </rPh>
    <phoneticPr fontId="3"/>
  </si>
  <si>
    <t xml:space="preserve"> (2.01.31)</t>
    <phoneticPr fontId="3"/>
  </si>
  <si>
    <t>香南市</t>
    <rPh sb="0" eb="3">
      <t>コウナンシ</t>
    </rPh>
    <phoneticPr fontId="3"/>
  </si>
  <si>
    <t xml:space="preserve"> (2.07.14)</t>
    <phoneticPr fontId="3"/>
  </si>
  <si>
    <t>福岡県</t>
    <rPh sb="0" eb="3">
      <t>フクオカケン</t>
    </rPh>
    <phoneticPr fontId="3"/>
  </si>
  <si>
    <t>うきは市</t>
    <rPh sb="3" eb="4">
      <t>シ</t>
    </rPh>
    <phoneticPr fontId="3"/>
  </si>
  <si>
    <t>那珂川市</t>
    <rPh sb="0" eb="3">
      <t>ナカガワ</t>
    </rPh>
    <rPh sb="3" eb="4">
      <t>シ</t>
    </rPh>
    <phoneticPr fontId="3"/>
  </si>
  <si>
    <t xml:space="preserve"> (2.08.30)</t>
    <phoneticPr fontId="3"/>
  </si>
  <si>
    <t>八女市</t>
    <rPh sb="0" eb="3">
      <t>ヤメシ</t>
    </rPh>
    <phoneticPr fontId="3"/>
  </si>
  <si>
    <t xml:space="preserve"> (2.11.15)</t>
    <phoneticPr fontId="3"/>
  </si>
  <si>
    <t>大川市</t>
    <rPh sb="0" eb="3">
      <t>オオカワシ</t>
    </rPh>
    <phoneticPr fontId="3"/>
  </si>
  <si>
    <t xml:space="preserve"> (2.10.22)</t>
    <phoneticPr fontId="3"/>
  </si>
  <si>
    <t>佐賀県</t>
    <rPh sb="0" eb="3">
      <t>サガケン</t>
    </rPh>
    <phoneticPr fontId="3"/>
  </si>
  <si>
    <t>長崎県</t>
    <rPh sb="0" eb="3">
      <t>ナガサキケン</t>
    </rPh>
    <phoneticPr fontId="3"/>
  </si>
  <si>
    <t>対馬市</t>
    <rPh sb="0" eb="3">
      <t>ツシマシ</t>
    </rPh>
    <phoneticPr fontId="3"/>
  </si>
  <si>
    <t xml:space="preserve"> (2.03.27)</t>
    <phoneticPr fontId="3"/>
  </si>
  <si>
    <t>壱岐市</t>
    <rPh sb="0" eb="3">
      <t>イキシ</t>
    </rPh>
    <phoneticPr fontId="3"/>
  </si>
  <si>
    <t xml:space="preserve"> (2.04.17)</t>
    <phoneticPr fontId="3"/>
  </si>
  <si>
    <t>五島市</t>
    <rPh sb="0" eb="3">
      <t>ゴトウシ</t>
    </rPh>
    <phoneticPr fontId="3"/>
  </si>
  <si>
    <t xml:space="preserve"> (2.09.04)</t>
    <phoneticPr fontId="3"/>
  </si>
  <si>
    <t>島原市</t>
    <rPh sb="0" eb="2">
      <t>シマバラ</t>
    </rPh>
    <rPh sb="2" eb="3">
      <t>シ</t>
    </rPh>
    <phoneticPr fontId="3"/>
  </si>
  <si>
    <t xml:space="preserve"> (2.12.17)</t>
    <phoneticPr fontId="3"/>
  </si>
  <si>
    <t>熊本県</t>
    <rPh sb="0" eb="3">
      <t>クマモトケン</t>
    </rPh>
    <phoneticPr fontId="3"/>
  </si>
  <si>
    <t>大分県</t>
    <rPh sb="0" eb="3">
      <t>オオイタケン</t>
    </rPh>
    <phoneticPr fontId="3"/>
  </si>
  <si>
    <t>宮崎県</t>
    <rPh sb="0" eb="3">
      <t>ミヤザキケン</t>
    </rPh>
    <phoneticPr fontId="3"/>
  </si>
  <si>
    <t>日向市</t>
    <rPh sb="0" eb="3">
      <t>ヒュウガシ</t>
    </rPh>
    <phoneticPr fontId="3"/>
  </si>
  <si>
    <t xml:space="preserve"> (2.03.30)</t>
    <phoneticPr fontId="3"/>
  </si>
  <si>
    <t>都城市</t>
    <rPh sb="0" eb="1">
      <t>ツ</t>
    </rPh>
    <rPh sb="1" eb="3">
      <t>シロシ</t>
    </rPh>
    <phoneticPr fontId="3"/>
  </si>
  <si>
    <t xml:space="preserve"> (2.11.21)</t>
    <phoneticPr fontId="3"/>
  </si>
  <si>
    <t>鹿児島県</t>
    <rPh sb="0" eb="4">
      <t>カゴシマケン</t>
    </rPh>
    <phoneticPr fontId="3"/>
  </si>
  <si>
    <t>薩摩川内市</t>
    <rPh sb="0" eb="1">
      <t>サツ</t>
    </rPh>
    <rPh sb="1" eb="2">
      <t>マ</t>
    </rPh>
    <rPh sb="2" eb="4">
      <t>カワウチ</t>
    </rPh>
    <rPh sb="4" eb="5">
      <t>シ</t>
    </rPh>
    <phoneticPr fontId="3"/>
  </si>
  <si>
    <t>伊佐市</t>
    <rPh sb="0" eb="3">
      <t>イサシ</t>
    </rPh>
    <phoneticPr fontId="3"/>
  </si>
  <si>
    <t xml:space="preserve"> (2.11.29)</t>
    <phoneticPr fontId="3"/>
  </si>
  <si>
    <t>鹿児島市</t>
    <rPh sb="0" eb="4">
      <t>カゴシマシ</t>
    </rPh>
    <phoneticPr fontId="3"/>
  </si>
  <si>
    <t xml:space="preserve"> (2.12.22)</t>
    <phoneticPr fontId="3"/>
  </si>
  <si>
    <t>沖縄県</t>
    <rPh sb="0" eb="3">
      <t>オキナワケン</t>
    </rPh>
    <phoneticPr fontId="3"/>
  </si>
  <si>
    <t>糸満市</t>
    <rPh sb="0" eb="3">
      <t>イトマンシ</t>
    </rPh>
    <phoneticPr fontId="3"/>
  </si>
  <si>
    <t xml:space="preserve"> (2.07.05)</t>
    <phoneticPr fontId="3"/>
  </si>
  <si>
    <t>（２）市区議会議員</t>
    <rPh sb="3" eb="5">
      <t>シク</t>
    </rPh>
    <rPh sb="5" eb="7">
      <t>ギカイ</t>
    </rPh>
    <rPh sb="7" eb="9">
      <t>ギイン</t>
    </rPh>
    <phoneticPr fontId="3"/>
  </si>
  <si>
    <t>三沢市</t>
    <rPh sb="0" eb="3">
      <t>ミサワシ</t>
    </rPh>
    <phoneticPr fontId="3"/>
  </si>
  <si>
    <t xml:space="preserve"> (2.03.19)</t>
    <phoneticPr fontId="3"/>
  </si>
  <si>
    <t>北上市</t>
    <rPh sb="0" eb="2">
      <t>キタガミ</t>
    </rPh>
    <rPh sb="2" eb="3">
      <t>シ</t>
    </rPh>
    <phoneticPr fontId="3"/>
  </si>
  <si>
    <t xml:space="preserve"> (2.03.31)</t>
    <phoneticPr fontId="3"/>
  </si>
  <si>
    <t>大船渡市</t>
    <rPh sb="0" eb="4">
      <t>オオフナトシ</t>
    </rPh>
    <phoneticPr fontId="3"/>
  </si>
  <si>
    <t xml:space="preserve"> (2.05.08)</t>
    <phoneticPr fontId="3"/>
  </si>
  <si>
    <t>岩沼市</t>
    <rPh sb="0" eb="3">
      <t>イワヌマシ</t>
    </rPh>
    <phoneticPr fontId="3"/>
  </si>
  <si>
    <t xml:space="preserve"> (2.01.11)</t>
    <phoneticPr fontId="3"/>
  </si>
  <si>
    <t xml:space="preserve"> (2.01.31)</t>
    <phoneticPr fontId="3"/>
  </si>
  <si>
    <t>南陽市</t>
    <rPh sb="0" eb="3">
      <t>ナンヨウシ</t>
    </rPh>
    <phoneticPr fontId="3"/>
  </si>
  <si>
    <t>いわき市</t>
    <rPh sb="3" eb="4">
      <t>シ</t>
    </rPh>
    <phoneticPr fontId="3"/>
  </si>
  <si>
    <t>潮来市</t>
    <rPh sb="0" eb="3">
      <t>イタコシ</t>
    </rPh>
    <phoneticPr fontId="3"/>
  </si>
  <si>
    <t xml:space="preserve"> (2.02.10)</t>
    <phoneticPr fontId="3"/>
  </si>
  <si>
    <t>取手市</t>
    <rPh sb="0" eb="3">
      <t>トリデシ</t>
    </rPh>
    <phoneticPr fontId="3"/>
  </si>
  <si>
    <t xml:space="preserve"> (2.02.14)</t>
    <phoneticPr fontId="3"/>
  </si>
  <si>
    <t xml:space="preserve"> (2.02.29)</t>
    <phoneticPr fontId="3"/>
  </si>
  <si>
    <t>神栖市</t>
    <rPh sb="0" eb="3">
      <t>カミスシ</t>
    </rPh>
    <phoneticPr fontId="3"/>
  </si>
  <si>
    <t xml:space="preserve"> (2.02.29)</t>
    <phoneticPr fontId="3"/>
  </si>
  <si>
    <t>つくばみらい市</t>
    <rPh sb="6" eb="7">
      <t>シ</t>
    </rPh>
    <phoneticPr fontId="3"/>
  </si>
  <si>
    <t>那珂市</t>
    <rPh sb="0" eb="3">
      <t>ナカシ</t>
    </rPh>
    <phoneticPr fontId="3"/>
  </si>
  <si>
    <t xml:space="preserve"> (2.03.09)</t>
    <phoneticPr fontId="3"/>
  </si>
  <si>
    <t xml:space="preserve"> (2.11.29)</t>
    <phoneticPr fontId="3"/>
  </si>
  <si>
    <t>吉川市</t>
    <rPh sb="0" eb="3">
      <t>ヨシカワシ</t>
    </rPh>
    <phoneticPr fontId="3"/>
  </si>
  <si>
    <t xml:space="preserve"> (2.02.04)</t>
    <phoneticPr fontId="3"/>
  </si>
  <si>
    <t>新座市</t>
    <rPh sb="0" eb="2">
      <t>ニイザ</t>
    </rPh>
    <rPh sb="2" eb="3">
      <t>シ</t>
    </rPh>
    <phoneticPr fontId="3"/>
  </si>
  <si>
    <t xml:space="preserve"> (2.02.25)</t>
    <phoneticPr fontId="3"/>
  </si>
  <si>
    <t xml:space="preserve"> (2.04.20)</t>
    <phoneticPr fontId="3"/>
  </si>
  <si>
    <t>志木市</t>
    <rPh sb="0" eb="3">
      <t>シキシ</t>
    </rPh>
    <phoneticPr fontId="3"/>
  </si>
  <si>
    <t xml:space="preserve"> (2.04.22)</t>
    <phoneticPr fontId="3"/>
  </si>
  <si>
    <t>四街道市</t>
    <rPh sb="0" eb="4">
      <t>ヨツカイドウシ</t>
    </rPh>
    <phoneticPr fontId="3"/>
  </si>
  <si>
    <t xml:space="preserve"> (2.03.09)</t>
    <phoneticPr fontId="3"/>
  </si>
  <si>
    <t xml:space="preserve"> (2.04.24)</t>
    <phoneticPr fontId="3"/>
  </si>
  <si>
    <t>袖ケ浦市</t>
    <rPh sb="0" eb="4">
      <t>ソデガウラシ</t>
    </rPh>
    <phoneticPr fontId="3"/>
  </si>
  <si>
    <t xml:space="preserve"> (2.11.02)</t>
    <phoneticPr fontId="3"/>
  </si>
  <si>
    <t xml:space="preserve"> (2.09.30)</t>
    <phoneticPr fontId="3"/>
  </si>
  <si>
    <t>佐渡市</t>
    <rPh sb="0" eb="3">
      <t>サドシ</t>
    </rPh>
    <phoneticPr fontId="3"/>
  </si>
  <si>
    <t>村上市</t>
    <rPh sb="0" eb="3">
      <t>ムラカミシ</t>
    </rPh>
    <phoneticPr fontId="3"/>
  </si>
  <si>
    <t xml:space="preserve"> (2.04.26)</t>
    <phoneticPr fontId="3"/>
  </si>
  <si>
    <t>上越市</t>
    <rPh sb="0" eb="3">
      <t>ジョウエツシ</t>
    </rPh>
    <phoneticPr fontId="3"/>
  </si>
  <si>
    <t xml:space="preserve"> (2.04.28)</t>
    <phoneticPr fontId="3"/>
  </si>
  <si>
    <t xml:space="preserve"> (2.10.31)</t>
    <phoneticPr fontId="3"/>
  </si>
  <si>
    <t>魚津市</t>
    <rPh sb="0" eb="3">
      <t>ウオヅシ</t>
    </rPh>
    <phoneticPr fontId="3"/>
  </si>
  <si>
    <t xml:space="preserve"> (2.05.09)</t>
    <phoneticPr fontId="3"/>
  </si>
  <si>
    <t>南砺市</t>
    <rPh sb="0" eb="2">
      <t>ナント</t>
    </rPh>
    <rPh sb="2" eb="3">
      <t>シ</t>
    </rPh>
    <phoneticPr fontId="3"/>
  </si>
  <si>
    <t xml:space="preserve"> (2.11.27)</t>
    <phoneticPr fontId="3"/>
  </si>
  <si>
    <t>南アルプス市</t>
    <rPh sb="0" eb="1">
      <t>ミナミ</t>
    </rPh>
    <rPh sb="5" eb="6">
      <t>シ</t>
    </rPh>
    <phoneticPr fontId="3"/>
  </si>
  <si>
    <t>北杜市</t>
    <rPh sb="0" eb="1">
      <t>キタ</t>
    </rPh>
    <rPh sb="1" eb="3">
      <t>モリシ</t>
    </rPh>
    <phoneticPr fontId="3"/>
  </si>
  <si>
    <t xml:space="preserve"> (2.11.27)</t>
    <phoneticPr fontId="3"/>
  </si>
  <si>
    <t>千曲市</t>
    <rPh sb="0" eb="2">
      <t>センキョク</t>
    </rPh>
    <rPh sb="2" eb="3">
      <t>シ</t>
    </rPh>
    <phoneticPr fontId="3"/>
  </si>
  <si>
    <t xml:space="preserve"> (2.07.24)</t>
    <phoneticPr fontId="3"/>
  </si>
  <si>
    <t>東御市</t>
    <rPh sb="0" eb="1">
      <t>ヒガシ</t>
    </rPh>
    <rPh sb="1" eb="2">
      <t>ギョ</t>
    </rPh>
    <rPh sb="2" eb="3">
      <t>シ</t>
    </rPh>
    <phoneticPr fontId="3"/>
  </si>
  <si>
    <t xml:space="preserve"> (2.03.06)</t>
    <phoneticPr fontId="3"/>
  </si>
  <si>
    <t xml:space="preserve"> (2.04.10)</t>
    <phoneticPr fontId="3"/>
  </si>
  <si>
    <t xml:space="preserve"> (2.04.17)</t>
    <phoneticPr fontId="3"/>
  </si>
  <si>
    <t>山県市</t>
    <rPh sb="0" eb="3">
      <t>ヤマガタシ</t>
    </rPh>
    <phoneticPr fontId="3"/>
  </si>
  <si>
    <t xml:space="preserve"> (2.04.30)</t>
    <phoneticPr fontId="3"/>
  </si>
  <si>
    <t>瑞穂市</t>
    <rPh sb="0" eb="3">
      <t>ミズホシ</t>
    </rPh>
    <phoneticPr fontId="3"/>
  </si>
  <si>
    <t xml:space="preserve"> (2.04.30)</t>
    <phoneticPr fontId="3"/>
  </si>
  <si>
    <t xml:space="preserve"> (2.11.27)</t>
    <phoneticPr fontId="3"/>
  </si>
  <si>
    <t>御殿場市</t>
    <rPh sb="0" eb="4">
      <t>ゴテンバシ</t>
    </rPh>
    <phoneticPr fontId="3"/>
  </si>
  <si>
    <t xml:space="preserve"> (2.10.31)</t>
    <phoneticPr fontId="3"/>
  </si>
  <si>
    <t xml:space="preserve"> (2.05.04)</t>
    <phoneticPr fontId="3"/>
  </si>
  <si>
    <t>弥富市</t>
    <rPh sb="0" eb="3">
      <t>ヤトミシ</t>
    </rPh>
    <phoneticPr fontId="3"/>
  </si>
  <si>
    <t xml:space="preserve"> (2.02.29)</t>
    <phoneticPr fontId="3"/>
  </si>
  <si>
    <t xml:space="preserve"> (2.05.15)</t>
    <phoneticPr fontId="3"/>
  </si>
  <si>
    <t>箕面市</t>
    <rPh sb="0" eb="3">
      <t>ミノオシ</t>
    </rPh>
    <phoneticPr fontId="3"/>
  </si>
  <si>
    <t xml:space="preserve"> (2.08.28)</t>
    <phoneticPr fontId="3"/>
  </si>
  <si>
    <t>和泉市</t>
    <rPh sb="0" eb="3">
      <t>イズミシ</t>
    </rPh>
    <phoneticPr fontId="3"/>
  </si>
  <si>
    <t xml:space="preserve"> (2.09.22)</t>
    <phoneticPr fontId="3"/>
  </si>
  <si>
    <t>泉南市</t>
    <rPh sb="0" eb="2">
      <t>センナン</t>
    </rPh>
    <rPh sb="2" eb="3">
      <t>シ</t>
    </rPh>
    <phoneticPr fontId="3"/>
  </si>
  <si>
    <t xml:space="preserve"> (2.10.27)</t>
    <phoneticPr fontId="3"/>
  </si>
  <si>
    <t>丹後篠山市</t>
    <rPh sb="0" eb="2">
      <t>タンゴ</t>
    </rPh>
    <rPh sb="2" eb="4">
      <t>シノヤマ</t>
    </rPh>
    <rPh sb="4" eb="5">
      <t>シ</t>
    </rPh>
    <phoneticPr fontId="3"/>
  </si>
  <si>
    <t>三田市</t>
    <rPh sb="0" eb="3">
      <t>サンダシ</t>
    </rPh>
    <phoneticPr fontId="3"/>
  </si>
  <si>
    <t xml:space="preserve"> (2.10.31)</t>
    <phoneticPr fontId="3"/>
  </si>
  <si>
    <t xml:space="preserve"> (2.12.04)</t>
    <phoneticPr fontId="3"/>
  </si>
  <si>
    <t>雲南市</t>
    <rPh sb="0" eb="2">
      <t>ウンナン</t>
    </rPh>
    <rPh sb="2" eb="3">
      <t>シ</t>
    </rPh>
    <phoneticPr fontId="3"/>
  </si>
  <si>
    <t xml:space="preserve"> (2.10.23)</t>
    <phoneticPr fontId="3"/>
  </si>
  <si>
    <t>三次市</t>
    <rPh sb="0" eb="2">
      <t>ミヨシ</t>
    </rPh>
    <rPh sb="2" eb="3">
      <t>シ</t>
    </rPh>
    <phoneticPr fontId="3"/>
  </si>
  <si>
    <t xml:space="preserve"> (2.04.30)</t>
    <phoneticPr fontId="3"/>
  </si>
  <si>
    <t>安芸高田市</t>
    <rPh sb="0" eb="5">
      <t>アキタカタシ</t>
    </rPh>
    <phoneticPr fontId="3"/>
  </si>
  <si>
    <t xml:space="preserve"> (2.11.30)</t>
    <phoneticPr fontId="3"/>
  </si>
  <si>
    <t xml:space="preserve"> (2.04.26)</t>
    <phoneticPr fontId="3"/>
  </si>
  <si>
    <t>周南市</t>
    <rPh sb="0" eb="3">
      <t>シュウナンシ</t>
    </rPh>
    <phoneticPr fontId="3"/>
  </si>
  <si>
    <t>防府市</t>
    <rPh sb="0" eb="1">
      <t>ボウ</t>
    </rPh>
    <rPh sb="1" eb="2">
      <t>フ</t>
    </rPh>
    <rPh sb="2" eb="3">
      <t>シ</t>
    </rPh>
    <phoneticPr fontId="3"/>
  </si>
  <si>
    <t xml:space="preserve"> (2.11.26)</t>
    <phoneticPr fontId="3"/>
  </si>
  <si>
    <t xml:space="preserve"> (2.05.15)</t>
    <phoneticPr fontId="3"/>
  </si>
  <si>
    <t xml:space="preserve"> (2.11.06)</t>
    <phoneticPr fontId="3"/>
  </si>
  <si>
    <t>四国中央市</t>
    <rPh sb="0" eb="5">
      <t>シコクチュウオウシ</t>
    </rPh>
    <phoneticPr fontId="3"/>
  </si>
  <si>
    <t xml:space="preserve"> (2.11.27)</t>
    <phoneticPr fontId="3"/>
  </si>
  <si>
    <t>豊前市</t>
    <rPh sb="0" eb="2">
      <t>トヨマエ</t>
    </rPh>
    <rPh sb="2" eb="3">
      <t>シ</t>
    </rPh>
    <phoneticPr fontId="3"/>
  </si>
  <si>
    <t xml:space="preserve"> (2.04.09)</t>
    <phoneticPr fontId="3"/>
  </si>
  <si>
    <t>行橋市</t>
    <rPh sb="0" eb="1">
      <t>ギョウ</t>
    </rPh>
    <rPh sb="1" eb="2">
      <t>ハシ</t>
    </rPh>
    <rPh sb="2" eb="3">
      <t>シ</t>
    </rPh>
    <phoneticPr fontId="3"/>
  </si>
  <si>
    <t>宗像市</t>
    <rPh sb="0" eb="3">
      <t>ムナカタシ</t>
    </rPh>
    <phoneticPr fontId="3"/>
  </si>
  <si>
    <t>薩摩川内市</t>
    <rPh sb="0" eb="4">
      <t>サツマセンダイ</t>
    </rPh>
    <rPh sb="1" eb="2">
      <t>マ</t>
    </rPh>
    <rPh sb="2" eb="3">
      <t>カワ</t>
    </rPh>
    <rPh sb="3" eb="4">
      <t>ウチ</t>
    </rPh>
    <rPh sb="4" eb="5">
      <t>シ</t>
    </rPh>
    <phoneticPr fontId="3"/>
  </si>
  <si>
    <t xml:space="preserve"> (2.11.06)</t>
    <phoneticPr fontId="3"/>
  </si>
  <si>
    <t xml:space="preserve"> (2.11.29)</t>
    <phoneticPr fontId="3"/>
  </si>
  <si>
    <t>沖縄県</t>
    <rPh sb="0" eb="2">
      <t>オキナワ</t>
    </rPh>
    <rPh sb="2" eb="3">
      <t>ケン</t>
    </rPh>
    <phoneticPr fontId="3"/>
  </si>
  <si>
    <t>（３）町村長</t>
    <rPh sb="3" eb="6">
      <t>チョウソンチョウ</t>
    </rPh>
    <phoneticPr fontId="3"/>
  </si>
  <si>
    <t>泊村</t>
    <rPh sb="0" eb="2">
      <t>トマリムラ</t>
    </rPh>
    <phoneticPr fontId="3"/>
  </si>
  <si>
    <t xml:space="preserve"> (2.01.19)</t>
    <phoneticPr fontId="3"/>
  </si>
  <si>
    <t>当麻町</t>
    <rPh sb="0" eb="3">
      <t>トウマチョウ</t>
    </rPh>
    <phoneticPr fontId="3"/>
  </si>
  <si>
    <t xml:space="preserve"> (2.02.01)</t>
    <phoneticPr fontId="3"/>
  </si>
  <si>
    <t>北竜町</t>
    <rPh sb="0" eb="3">
      <t>ホクリュウチョウ</t>
    </rPh>
    <phoneticPr fontId="3"/>
  </si>
  <si>
    <t xml:space="preserve"> (2.02.21)</t>
    <phoneticPr fontId="3"/>
  </si>
  <si>
    <t>東神楽町</t>
    <rPh sb="0" eb="4">
      <t>ヒガシカグラチョウ</t>
    </rPh>
    <phoneticPr fontId="3"/>
  </si>
  <si>
    <t>松前町</t>
    <rPh sb="0" eb="2">
      <t>マツマエ</t>
    </rPh>
    <rPh sb="2" eb="3">
      <t>マチ</t>
    </rPh>
    <phoneticPr fontId="3"/>
  </si>
  <si>
    <t>上川町</t>
    <rPh sb="0" eb="3">
      <t>カミカワチョウ</t>
    </rPh>
    <phoneticPr fontId="3"/>
  </si>
  <si>
    <t xml:space="preserve"> (2.04.14)</t>
    <phoneticPr fontId="3"/>
  </si>
  <si>
    <t>木古内町</t>
    <rPh sb="0" eb="4">
      <t>キコナイチョウ</t>
    </rPh>
    <phoneticPr fontId="3"/>
  </si>
  <si>
    <t xml:space="preserve"> (2.04.25)</t>
    <phoneticPr fontId="3"/>
  </si>
  <si>
    <t>南富良野町</t>
    <rPh sb="0" eb="5">
      <t>ミナミフラノチョウ</t>
    </rPh>
    <phoneticPr fontId="3"/>
  </si>
  <si>
    <t xml:space="preserve"> (2.04.29)</t>
    <phoneticPr fontId="3"/>
  </si>
  <si>
    <t>広尾町</t>
    <rPh sb="0" eb="2">
      <t>ヒロオ</t>
    </rPh>
    <rPh sb="2" eb="3">
      <t>マチ</t>
    </rPh>
    <phoneticPr fontId="3"/>
  </si>
  <si>
    <t>浦臼町</t>
    <rPh sb="0" eb="3">
      <t>ウラウスチョウ</t>
    </rPh>
    <phoneticPr fontId="3"/>
  </si>
  <si>
    <t>鶴居村</t>
    <rPh sb="0" eb="3">
      <t>ツルイムラ</t>
    </rPh>
    <phoneticPr fontId="3"/>
  </si>
  <si>
    <t>置戸町</t>
    <rPh sb="0" eb="3">
      <t>オケトチョウ</t>
    </rPh>
    <phoneticPr fontId="3"/>
  </si>
  <si>
    <t xml:space="preserve"> (2.06.09)</t>
    <phoneticPr fontId="3"/>
  </si>
  <si>
    <t>白糠町</t>
    <rPh sb="0" eb="3">
      <t>シラヌカチョウ</t>
    </rPh>
    <phoneticPr fontId="3"/>
  </si>
  <si>
    <t xml:space="preserve"> (2.06.10)</t>
    <phoneticPr fontId="3"/>
  </si>
  <si>
    <t>積丹町</t>
    <rPh sb="0" eb="2">
      <t>シャコタン</t>
    </rPh>
    <rPh sb="2" eb="3">
      <t>チョウ</t>
    </rPh>
    <phoneticPr fontId="3"/>
  </si>
  <si>
    <t>別海町</t>
    <rPh sb="0" eb="2">
      <t>ベッカイ</t>
    </rPh>
    <rPh sb="2" eb="3">
      <t>マチ</t>
    </rPh>
    <phoneticPr fontId="3"/>
  </si>
  <si>
    <t xml:space="preserve"> (2.06.18)</t>
    <phoneticPr fontId="3"/>
  </si>
  <si>
    <t>平取町</t>
    <rPh sb="0" eb="2">
      <t>ヒラトリ</t>
    </rPh>
    <rPh sb="2" eb="3">
      <t>マチ</t>
    </rPh>
    <phoneticPr fontId="3"/>
  </si>
  <si>
    <t xml:space="preserve"> (2.07.02)</t>
    <phoneticPr fontId="3"/>
  </si>
  <si>
    <t>厚真町</t>
    <rPh sb="0" eb="3">
      <t>アツマチョウ</t>
    </rPh>
    <phoneticPr fontId="3"/>
  </si>
  <si>
    <t xml:space="preserve"> (2.07.07)</t>
    <phoneticPr fontId="3"/>
  </si>
  <si>
    <t>喜茂別町</t>
    <rPh sb="0" eb="4">
      <t>キモベツチョウ</t>
    </rPh>
    <phoneticPr fontId="3"/>
  </si>
  <si>
    <t xml:space="preserve"> (2.07.21)</t>
    <phoneticPr fontId="3"/>
  </si>
  <si>
    <t>長沼町</t>
    <rPh sb="0" eb="3">
      <t>ナガヌマチョウ</t>
    </rPh>
    <phoneticPr fontId="3"/>
  </si>
  <si>
    <t xml:space="preserve"> (2.08.23)</t>
    <phoneticPr fontId="3"/>
  </si>
  <si>
    <t>佐呂間町</t>
    <rPh sb="0" eb="4">
      <t>サロマチョウ</t>
    </rPh>
    <phoneticPr fontId="3"/>
  </si>
  <si>
    <t xml:space="preserve"> (2.09.11)</t>
    <phoneticPr fontId="3"/>
  </si>
  <si>
    <t>中標津町</t>
    <rPh sb="0" eb="4">
      <t>ナカシベツチョウ</t>
    </rPh>
    <phoneticPr fontId="3"/>
  </si>
  <si>
    <t xml:space="preserve"> (2.09.29)</t>
    <phoneticPr fontId="3"/>
  </si>
  <si>
    <t>月形町</t>
    <rPh sb="0" eb="3">
      <t>ツキガタチョウ</t>
    </rPh>
    <phoneticPr fontId="3"/>
  </si>
  <si>
    <t xml:space="preserve"> (2.10.02)</t>
    <phoneticPr fontId="3"/>
  </si>
  <si>
    <t>森町</t>
    <rPh sb="0" eb="2">
      <t>モリマチ</t>
    </rPh>
    <phoneticPr fontId="3"/>
  </si>
  <si>
    <t>遠別町</t>
    <rPh sb="0" eb="3">
      <t>エンベツチョウ</t>
    </rPh>
    <phoneticPr fontId="3"/>
  </si>
  <si>
    <t xml:space="preserve"> (2.10.21)</t>
    <phoneticPr fontId="3"/>
  </si>
  <si>
    <t>池田町</t>
    <rPh sb="0" eb="3">
      <t>イケダマチ</t>
    </rPh>
    <phoneticPr fontId="3"/>
  </si>
  <si>
    <t>鷹栖町</t>
    <rPh sb="0" eb="3">
      <t>タカスチョウ</t>
    </rPh>
    <phoneticPr fontId="3"/>
  </si>
  <si>
    <t xml:space="preserve"> (2.11.04)</t>
    <phoneticPr fontId="3"/>
  </si>
  <si>
    <t>蘭越町</t>
    <rPh sb="0" eb="3">
      <t>ランコシチョウ</t>
    </rPh>
    <phoneticPr fontId="3"/>
  </si>
  <si>
    <t xml:space="preserve"> (2.11.12)</t>
    <phoneticPr fontId="3"/>
  </si>
  <si>
    <t>真狩村</t>
    <rPh sb="0" eb="3">
      <t>マッカリムラ</t>
    </rPh>
    <phoneticPr fontId="3"/>
  </si>
  <si>
    <t>弟子屈町</t>
    <rPh sb="0" eb="4">
      <t>テシカガチョウ</t>
    </rPh>
    <phoneticPr fontId="3"/>
  </si>
  <si>
    <t>上富良野町</t>
    <rPh sb="0" eb="5">
      <t>カミフラノチョウ</t>
    </rPh>
    <phoneticPr fontId="3"/>
  </si>
  <si>
    <t xml:space="preserve"> (2.12.26)</t>
    <phoneticPr fontId="3"/>
  </si>
  <si>
    <t>田子町</t>
    <rPh sb="0" eb="3">
      <t>タッコマチ</t>
    </rPh>
    <phoneticPr fontId="3"/>
  </si>
  <si>
    <t xml:space="preserve"> (2.01.14)</t>
    <phoneticPr fontId="3"/>
  </si>
  <si>
    <t>六戸町</t>
    <rPh sb="0" eb="3">
      <t>ロクノヘマチ</t>
    </rPh>
    <phoneticPr fontId="3"/>
  </si>
  <si>
    <t xml:space="preserve"> (2.01.27)</t>
    <phoneticPr fontId="3"/>
  </si>
  <si>
    <t>田舎館村</t>
    <rPh sb="0" eb="4">
      <t>イナカダテムラ</t>
    </rPh>
    <phoneticPr fontId="3"/>
  </si>
  <si>
    <t>横浜町</t>
    <rPh sb="0" eb="3">
      <t>ヨコハマチョウ</t>
    </rPh>
    <phoneticPr fontId="3"/>
  </si>
  <si>
    <t xml:space="preserve"> (2.12.11)</t>
    <phoneticPr fontId="3"/>
  </si>
  <si>
    <t>三戸町</t>
    <rPh sb="0" eb="3">
      <t>サンノヘマチ</t>
    </rPh>
    <phoneticPr fontId="3"/>
  </si>
  <si>
    <t>深浦町</t>
    <rPh sb="0" eb="3">
      <t>フカウラマチ</t>
    </rPh>
    <phoneticPr fontId="3"/>
  </si>
  <si>
    <t xml:space="preserve"> (2.12.20)</t>
    <phoneticPr fontId="3"/>
  </si>
  <si>
    <t>九戸村</t>
    <rPh sb="0" eb="3">
      <t>クノヘムラ</t>
    </rPh>
    <phoneticPr fontId="3"/>
  </si>
  <si>
    <t xml:space="preserve"> (2.04.19)</t>
    <phoneticPr fontId="3"/>
  </si>
  <si>
    <t>山田町</t>
    <rPh sb="0" eb="3">
      <t>ヤマダマチ</t>
    </rPh>
    <phoneticPr fontId="3"/>
  </si>
  <si>
    <t>蔵王町</t>
    <rPh sb="0" eb="2">
      <t>ザオウ</t>
    </rPh>
    <rPh sb="2" eb="3">
      <t>マチ</t>
    </rPh>
    <phoneticPr fontId="3"/>
  </si>
  <si>
    <t xml:space="preserve"> (2.10.05)</t>
    <phoneticPr fontId="3"/>
  </si>
  <si>
    <t>大河原町</t>
    <rPh sb="0" eb="3">
      <t>オオカワラ</t>
    </rPh>
    <rPh sb="3" eb="4">
      <t>マチ</t>
    </rPh>
    <phoneticPr fontId="3"/>
  </si>
  <si>
    <t>大潟村</t>
    <rPh sb="0" eb="3">
      <t>オオガタムラ</t>
    </rPh>
    <phoneticPr fontId="3"/>
  </si>
  <si>
    <t xml:space="preserve"> (2.09.04)</t>
    <phoneticPr fontId="3"/>
  </si>
  <si>
    <t>八郎潟町</t>
    <rPh sb="0" eb="4">
      <t>ハチロウガタマチ</t>
    </rPh>
    <phoneticPr fontId="3"/>
  </si>
  <si>
    <t xml:space="preserve"> (2.09.23)</t>
    <phoneticPr fontId="3"/>
  </si>
  <si>
    <t>美郷町</t>
    <rPh sb="0" eb="3">
      <t>ミサトチョウ</t>
    </rPh>
    <phoneticPr fontId="3"/>
  </si>
  <si>
    <t>舟形町</t>
    <rPh sb="0" eb="2">
      <t>フナガタ</t>
    </rPh>
    <rPh sb="2" eb="3">
      <t>マチ</t>
    </rPh>
    <phoneticPr fontId="3"/>
  </si>
  <si>
    <t>大江町</t>
    <rPh sb="0" eb="3">
      <t>オオエマチ</t>
    </rPh>
    <phoneticPr fontId="3"/>
  </si>
  <si>
    <t xml:space="preserve"> (2.03.05)</t>
    <phoneticPr fontId="3"/>
  </si>
  <si>
    <t>金山町</t>
    <rPh sb="0" eb="3">
      <t>カネヤママチ</t>
    </rPh>
    <phoneticPr fontId="3"/>
  </si>
  <si>
    <t xml:space="preserve"> (2.04.26)</t>
    <phoneticPr fontId="3"/>
  </si>
  <si>
    <t>川西町</t>
    <rPh sb="0" eb="2">
      <t>カワニシ</t>
    </rPh>
    <rPh sb="2" eb="3">
      <t>マチ</t>
    </rPh>
    <phoneticPr fontId="3"/>
  </si>
  <si>
    <t>小国町</t>
    <rPh sb="0" eb="2">
      <t>オグニ</t>
    </rPh>
    <rPh sb="2" eb="3">
      <t>マチ</t>
    </rPh>
    <phoneticPr fontId="3"/>
  </si>
  <si>
    <t xml:space="preserve"> (2.08.01)</t>
    <phoneticPr fontId="3"/>
  </si>
  <si>
    <t>白鷹町</t>
    <rPh sb="0" eb="3">
      <t>シラタカマチ</t>
    </rPh>
    <phoneticPr fontId="3"/>
  </si>
  <si>
    <t>飯豊町</t>
    <rPh sb="0" eb="2">
      <t>イイトヨ</t>
    </rPh>
    <rPh sb="2" eb="3">
      <t>マチ</t>
    </rPh>
    <phoneticPr fontId="3"/>
  </si>
  <si>
    <t xml:space="preserve"> (2.11.06)</t>
    <phoneticPr fontId="3"/>
  </si>
  <si>
    <t>朝日町</t>
    <rPh sb="0" eb="3">
      <t>アサヒマチ</t>
    </rPh>
    <phoneticPr fontId="3"/>
  </si>
  <si>
    <t xml:space="preserve"> (2.12.07)</t>
    <phoneticPr fontId="3"/>
  </si>
  <si>
    <t>矢吹町</t>
    <rPh sb="0" eb="3">
      <t>ヤブキマチ</t>
    </rPh>
    <phoneticPr fontId="3"/>
  </si>
  <si>
    <t xml:space="preserve"> (2.01.10)</t>
    <phoneticPr fontId="3"/>
  </si>
  <si>
    <t>川内村</t>
    <rPh sb="0" eb="2">
      <t>カワウチ</t>
    </rPh>
    <rPh sb="2" eb="3">
      <t>ムラ</t>
    </rPh>
    <phoneticPr fontId="3"/>
  </si>
  <si>
    <t>楢葉町</t>
    <rPh sb="0" eb="3">
      <t>ナラハマチ</t>
    </rPh>
    <phoneticPr fontId="3"/>
  </si>
  <si>
    <t>塙町</t>
    <rPh sb="0" eb="2">
      <t>ハナワマチ</t>
    </rPh>
    <phoneticPr fontId="3"/>
  </si>
  <si>
    <t>北塩原村</t>
    <rPh sb="0" eb="1">
      <t>キタ</t>
    </rPh>
    <rPh sb="1" eb="3">
      <t>シオハラ</t>
    </rPh>
    <rPh sb="3" eb="4">
      <t>ムラ</t>
    </rPh>
    <phoneticPr fontId="3"/>
  </si>
  <si>
    <t xml:space="preserve"> (2.09.05)</t>
    <phoneticPr fontId="3"/>
  </si>
  <si>
    <t>棚倉町</t>
    <rPh sb="0" eb="3">
      <t>タナグラマチ</t>
    </rPh>
    <phoneticPr fontId="3"/>
  </si>
  <si>
    <t xml:space="preserve"> (2.09.07)</t>
    <phoneticPr fontId="3"/>
  </si>
  <si>
    <t>飯舘村</t>
    <rPh sb="0" eb="3">
      <t>イイタテムラ</t>
    </rPh>
    <phoneticPr fontId="3"/>
  </si>
  <si>
    <t xml:space="preserve"> (2.10.26)</t>
    <phoneticPr fontId="3"/>
  </si>
  <si>
    <t>葛尾村</t>
    <rPh sb="0" eb="3">
      <t>カツラオムラ</t>
    </rPh>
    <phoneticPr fontId="3"/>
  </si>
  <si>
    <t xml:space="preserve"> (2.11.11)</t>
    <phoneticPr fontId="3"/>
  </si>
  <si>
    <t>国見町</t>
    <rPh sb="0" eb="3">
      <t>クニミマチ</t>
    </rPh>
    <phoneticPr fontId="3"/>
  </si>
  <si>
    <t>只見町</t>
    <rPh sb="0" eb="3">
      <t>タダミマチ</t>
    </rPh>
    <phoneticPr fontId="3"/>
  </si>
  <si>
    <t>茨城県</t>
    <rPh sb="0" eb="3">
      <t>イバラキケン</t>
    </rPh>
    <phoneticPr fontId="3"/>
  </si>
  <si>
    <t>大洗町</t>
    <rPh sb="0" eb="3">
      <t>オオアライマチ</t>
    </rPh>
    <phoneticPr fontId="3"/>
  </si>
  <si>
    <t xml:space="preserve"> (2.09.21)</t>
    <phoneticPr fontId="3"/>
  </si>
  <si>
    <t>野木町</t>
    <rPh sb="0" eb="3">
      <t>ノギマチ</t>
    </rPh>
    <phoneticPr fontId="3"/>
  </si>
  <si>
    <t>塩谷町</t>
    <rPh sb="0" eb="3">
      <t>シオヤマチ</t>
    </rPh>
    <phoneticPr fontId="3"/>
  </si>
  <si>
    <t>玉村町</t>
    <rPh sb="0" eb="3">
      <t>タマムラマチ</t>
    </rPh>
    <phoneticPr fontId="3"/>
  </si>
  <si>
    <t>千代田町</t>
    <rPh sb="0" eb="4">
      <t>チヨダマチ</t>
    </rPh>
    <phoneticPr fontId="3"/>
  </si>
  <si>
    <t xml:space="preserve"> (2.03.24)</t>
    <phoneticPr fontId="3"/>
  </si>
  <si>
    <t>　</t>
    <phoneticPr fontId="3"/>
  </si>
  <si>
    <t>昭和村</t>
    <rPh sb="0" eb="3">
      <t>ショウワムラ</t>
    </rPh>
    <phoneticPr fontId="3"/>
  </si>
  <si>
    <t xml:space="preserve"> (2.05.30)</t>
    <phoneticPr fontId="3"/>
  </si>
  <si>
    <t>甘楽町</t>
    <rPh sb="0" eb="3">
      <t>カンラマチ</t>
    </rPh>
    <phoneticPr fontId="3"/>
  </si>
  <si>
    <t xml:space="preserve"> (2.07.22)</t>
    <phoneticPr fontId="3"/>
  </si>
  <si>
    <t>板倉町</t>
    <rPh sb="0" eb="3">
      <t>イタクラマチ</t>
    </rPh>
    <phoneticPr fontId="3"/>
  </si>
  <si>
    <t>下仁田町</t>
    <rPh sb="0" eb="4">
      <t>シモニタマチ</t>
    </rPh>
    <phoneticPr fontId="3"/>
  </si>
  <si>
    <t>伊奈町</t>
    <rPh sb="0" eb="3">
      <t>イナマチ</t>
    </rPh>
    <phoneticPr fontId="3"/>
  </si>
  <si>
    <t xml:space="preserve"> (2.05.13)</t>
    <phoneticPr fontId="3"/>
  </si>
  <si>
    <t>美里町</t>
    <rPh sb="0" eb="3">
      <t>ミサトマチ</t>
    </rPh>
    <phoneticPr fontId="3"/>
  </si>
  <si>
    <t xml:space="preserve"> (2.05.16)</t>
    <phoneticPr fontId="3"/>
  </si>
  <si>
    <t>鳩山町</t>
    <rPh sb="0" eb="3">
      <t>ハトヤママチ</t>
    </rPh>
    <phoneticPr fontId="3"/>
  </si>
  <si>
    <t xml:space="preserve"> (2.07.15)</t>
    <phoneticPr fontId="3"/>
  </si>
  <si>
    <t>東秩父村</t>
    <rPh sb="0" eb="4">
      <t>ヒガシチチブムラ</t>
    </rPh>
    <phoneticPr fontId="3"/>
  </si>
  <si>
    <t xml:space="preserve"> (2.09.06)</t>
    <phoneticPr fontId="3"/>
  </si>
  <si>
    <t>嵐山町</t>
    <rPh sb="0" eb="2">
      <t>アラシヤマ</t>
    </rPh>
    <rPh sb="2" eb="3">
      <t>マチ</t>
    </rPh>
    <phoneticPr fontId="3"/>
  </si>
  <si>
    <t>横芝光町</t>
    <rPh sb="0" eb="2">
      <t>ヨコシバ</t>
    </rPh>
    <rPh sb="2" eb="3">
      <t>ヒカリ</t>
    </rPh>
    <rPh sb="3" eb="4">
      <t>マチ</t>
    </rPh>
    <phoneticPr fontId="3"/>
  </si>
  <si>
    <t>一宮町</t>
    <rPh sb="0" eb="3">
      <t>イチノミヤマチ</t>
    </rPh>
    <phoneticPr fontId="3"/>
  </si>
  <si>
    <t xml:space="preserve"> (2.05.25)</t>
    <phoneticPr fontId="3"/>
  </si>
  <si>
    <t>長生村</t>
    <rPh sb="0" eb="3">
      <t>チョウセイムラ</t>
    </rPh>
    <phoneticPr fontId="3"/>
  </si>
  <si>
    <t xml:space="preserve"> (2.07.16)</t>
    <phoneticPr fontId="3"/>
  </si>
  <si>
    <t>睦沢町</t>
    <rPh sb="0" eb="2">
      <t>ムツザワ</t>
    </rPh>
    <rPh sb="2" eb="3">
      <t>マチ</t>
    </rPh>
    <phoneticPr fontId="3"/>
  </si>
  <si>
    <t xml:space="preserve"> (2.07.28)</t>
    <phoneticPr fontId="3"/>
  </si>
  <si>
    <t>御宿町</t>
    <rPh sb="0" eb="2">
      <t>オンジュク</t>
    </rPh>
    <rPh sb="2" eb="3">
      <t>マチ</t>
    </rPh>
    <phoneticPr fontId="3"/>
  </si>
  <si>
    <t>三宅村</t>
    <rPh sb="0" eb="3">
      <t>ミヤケムラ</t>
    </rPh>
    <phoneticPr fontId="3"/>
  </si>
  <si>
    <t>奥多摩町</t>
    <rPh sb="0" eb="4">
      <t>オクタママチ</t>
    </rPh>
    <phoneticPr fontId="3"/>
  </si>
  <si>
    <t>葉山町</t>
    <rPh sb="0" eb="2">
      <t>ハヤマ</t>
    </rPh>
    <rPh sb="2" eb="3">
      <t>マチ</t>
    </rPh>
    <phoneticPr fontId="3"/>
  </si>
  <si>
    <t>真鶴町</t>
    <rPh sb="0" eb="1">
      <t>マ</t>
    </rPh>
    <rPh sb="1" eb="2">
      <t>ツル</t>
    </rPh>
    <rPh sb="2" eb="3">
      <t>マチ</t>
    </rPh>
    <phoneticPr fontId="3"/>
  </si>
  <si>
    <t xml:space="preserve"> (2.09.25)</t>
    <phoneticPr fontId="3"/>
  </si>
  <si>
    <t>箱根町</t>
    <rPh sb="0" eb="3">
      <t>ハコネマチ</t>
    </rPh>
    <phoneticPr fontId="3"/>
  </si>
  <si>
    <t xml:space="preserve"> (2.11.14)</t>
    <phoneticPr fontId="3"/>
  </si>
  <si>
    <t>出雲崎町</t>
    <rPh sb="0" eb="4">
      <t>イズモザキマチ</t>
    </rPh>
    <phoneticPr fontId="3"/>
  </si>
  <si>
    <t xml:space="preserve"> (2.02.03)</t>
    <phoneticPr fontId="3"/>
  </si>
  <si>
    <t>刈羽村</t>
    <rPh sb="0" eb="2">
      <t>カリワ</t>
    </rPh>
    <rPh sb="2" eb="3">
      <t>ムラ</t>
    </rPh>
    <phoneticPr fontId="3"/>
  </si>
  <si>
    <t xml:space="preserve"> (2.12.14)</t>
    <phoneticPr fontId="3"/>
  </si>
  <si>
    <t>高浜町</t>
    <rPh sb="0" eb="3">
      <t>タカハマチョウ</t>
    </rPh>
    <phoneticPr fontId="3"/>
  </si>
  <si>
    <t>鳴沢村</t>
    <rPh sb="0" eb="3">
      <t>ナルサワムラ</t>
    </rPh>
    <phoneticPr fontId="3"/>
  </si>
  <si>
    <t xml:space="preserve"> (2.02.19)</t>
    <phoneticPr fontId="3"/>
  </si>
  <si>
    <t>小菅村</t>
    <rPh sb="0" eb="3">
      <t>コスゲムラ</t>
    </rPh>
    <phoneticPr fontId="3"/>
  </si>
  <si>
    <t xml:space="preserve"> (2.06.12)</t>
    <phoneticPr fontId="3"/>
  </si>
  <si>
    <t>身延町</t>
    <rPh sb="0" eb="2">
      <t>ミノブ</t>
    </rPh>
    <rPh sb="2" eb="3">
      <t>チョウ</t>
    </rPh>
    <phoneticPr fontId="3"/>
  </si>
  <si>
    <t>早川町</t>
    <rPh sb="0" eb="2">
      <t>ハヤカワ</t>
    </rPh>
    <rPh sb="2" eb="3">
      <t>マチ</t>
    </rPh>
    <phoneticPr fontId="3"/>
  </si>
  <si>
    <t>西桂町</t>
    <rPh sb="0" eb="1">
      <t>ニシ</t>
    </rPh>
    <rPh sb="1" eb="2">
      <t>ケイ</t>
    </rPh>
    <rPh sb="2" eb="3">
      <t>マチ</t>
    </rPh>
    <phoneticPr fontId="3"/>
  </si>
  <si>
    <t xml:space="preserve"> (2.11.24)</t>
    <phoneticPr fontId="3"/>
  </si>
  <si>
    <t>山中湖村</t>
    <rPh sb="0" eb="4">
      <t>ヤマナカコムラ</t>
    </rPh>
    <phoneticPr fontId="3"/>
  </si>
  <si>
    <t>川上村</t>
    <rPh sb="0" eb="3">
      <t>カワカミムラ</t>
    </rPh>
    <phoneticPr fontId="3"/>
  </si>
  <si>
    <t>松川村</t>
    <rPh sb="0" eb="3">
      <t>マツカワムラ</t>
    </rPh>
    <phoneticPr fontId="3"/>
  </si>
  <si>
    <t xml:space="preserve"> (2,03.06)</t>
    <phoneticPr fontId="3"/>
  </si>
  <si>
    <t xml:space="preserve"> (2,03.19)</t>
    <phoneticPr fontId="3"/>
  </si>
  <si>
    <t>南木曽町</t>
    <rPh sb="0" eb="1">
      <t>ミナミ</t>
    </rPh>
    <rPh sb="1" eb="4">
      <t>キソマチ</t>
    </rPh>
    <phoneticPr fontId="3"/>
  </si>
  <si>
    <t>栄村</t>
    <rPh sb="0" eb="2">
      <t>サカエムラ</t>
    </rPh>
    <phoneticPr fontId="3"/>
  </si>
  <si>
    <t xml:space="preserve"> (2.05.14)</t>
    <phoneticPr fontId="3"/>
  </si>
  <si>
    <t>売木村</t>
    <rPh sb="0" eb="1">
      <t>ウ</t>
    </rPh>
    <rPh sb="1" eb="2">
      <t>キ</t>
    </rPh>
    <rPh sb="2" eb="3">
      <t>ムラ</t>
    </rPh>
    <phoneticPr fontId="3"/>
  </si>
  <si>
    <t xml:space="preserve"> (2.07.09)</t>
    <phoneticPr fontId="3"/>
  </si>
  <si>
    <t>下篠村</t>
    <rPh sb="0" eb="1">
      <t>シタ</t>
    </rPh>
    <rPh sb="1" eb="2">
      <t>シノ</t>
    </rPh>
    <rPh sb="2" eb="3">
      <t>ムラ</t>
    </rPh>
    <phoneticPr fontId="3"/>
  </si>
  <si>
    <t>大桑村</t>
    <rPh sb="0" eb="3">
      <t>オオクワムラ</t>
    </rPh>
    <phoneticPr fontId="3"/>
  </si>
  <si>
    <t xml:space="preserve"> (2.10.12)</t>
    <phoneticPr fontId="3"/>
  </si>
  <si>
    <t>天龍村</t>
    <rPh sb="0" eb="3">
      <t>テンリュウムラ</t>
    </rPh>
    <phoneticPr fontId="3"/>
  </si>
  <si>
    <t>高山村</t>
    <rPh sb="0" eb="3">
      <t>タカヤマムラ</t>
    </rPh>
    <phoneticPr fontId="3"/>
  </si>
  <si>
    <t>下諏訪町</t>
    <rPh sb="0" eb="3">
      <t>シモスワ</t>
    </rPh>
    <rPh sb="3" eb="4">
      <t>マチ</t>
    </rPh>
    <phoneticPr fontId="3"/>
  </si>
  <si>
    <t>八百津町</t>
    <rPh sb="0" eb="4">
      <t>ヤオツチョウ</t>
    </rPh>
    <phoneticPr fontId="3"/>
  </si>
  <si>
    <t>北方町</t>
    <rPh sb="0" eb="3">
      <t>キタカタマチ</t>
    </rPh>
    <phoneticPr fontId="3"/>
  </si>
  <si>
    <t xml:space="preserve"> (2.03.19)</t>
    <phoneticPr fontId="3"/>
  </si>
  <si>
    <t>富加町</t>
    <rPh sb="0" eb="3">
      <t>トミカチョウ</t>
    </rPh>
    <phoneticPr fontId="3"/>
  </si>
  <si>
    <t xml:space="preserve"> (2.06.01)</t>
    <phoneticPr fontId="3"/>
  </si>
  <si>
    <t>岐南町</t>
    <rPh sb="0" eb="2">
      <t>キナン</t>
    </rPh>
    <rPh sb="2" eb="3">
      <t>マチ</t>
    </rPh>
    <phoneticPr fontId="3"/>
  </si>
  <si>
    <t>揖斐川町</t>
    <rPh sb="0" eb="2">
      <t>イビ</t>
    </rPh>
    <rPh sb="2" eb="4">
      <t>カワマチ</t>
    </rPh>
    <phoneticPr fontId="3"/>
  </si>
  <si>
    <t xml:space="preserve"> (2.11.19)</t>
    <phoneticPr fontId="3"/>
  </si>
  <si>
    <t>関ケ原町</t>
    <rPh sb="0" eb="3">
      <t>セキガハラ</t>
    </rPh>
    <rPh sb="3" eb="4">
      <t>マチ</t>
    </rPh>
    <phoneticPr fontId="3"/>
  </si>
  <si>
    <t>飛鳥村</t>
    <rPh sb="0" eb="2">
      <t>アスカ</t>
    </rPh>
    <rPh sb="2" eb="3">
      <t>ムラ</t>
    </rPh>
    <phoneticPr fontId="3"/>
  </si>
  <si>
    <t xml:space="preserve"> (2.04.09)</t>
    <phoneticPr fontId="3"/>
  </si>
  <si>
    <t>扶桑町</t>
    <rPh sb="0" eb="3">
      <t>フソウチョウ</t>
    </rPh>
    <phoneticPr fontId="3"/>
  </si>
  <si>
    <t xml:space="preserve"> (2.05.12)</t>
    <phoneticPr fontId="3"/>
  </si>
  <si>
    <t>豊山町</t>
    <rPh sb="0" eb="2">
      <t>トヨヤマ</t>
    </rPh>
    <rPh sb="2" eb="3">
      <t>マチ</t>
    </rPh>
    <phoneticPr fontId="3"/>
  </si>
  <si>
    <t>川越町</t>
    <rPh sb="0" eb="2">
      <t>カワゴエ</t>
    </rPh>
    <rPh sb="2" eb="3">
      <t>マチ</t>
    </rPh>
    <phoneticPr fontId="3"/>
  </si>
  <si>
    <t xml:space="preserve"> (2.02.13)</t>
    <phoneticPr fontId="3"/>
  </si>
  <si>
    <t>多賀町</t>
    <rPh sb="0" eb="2">
      <t>タガ</t>
    </rPh>
    <rPh sb="2" eb="3">
      <t>マチ</t>
    </rPh>
    <phoneticPr fontId="3"/>
  </si>
  <si>
    <t xml:space="preserve"> (2.03.17)</t>
    <phoneticPr fontId="3"/>
  </si>
  <si>
    <t>日野町</t>
    <rPh sb="0" eb="3">
      <t>ヒノマチ</t>
    </rPh>
    <phoneticPr fontId="3"/>
  </si>
  <si>
    <t xml:space="preserve"> (2.07.10)</t>
    <phoneticPr fontId="3"/>
  </si>
  <si>
    <t>竜王町</t>
    <rPh sb="0" eb="3">
      <t>リュウオウマチ</t>
    </rPh>
    <phoneticPr fontId="3"/>
  </si>
  <si>
    <t xml:space="preserve"> (2.06.23)</t>
    <phoneticPr fontId="3"/>
  </si>
  <si>
    <t>笠置町</t>
    <rPh sb="0" eb="2">
      <t>カサギ</t>
    </rPh>
    <rPh sb="2" eb="3">
      <t>マチ</t>
    </rPh>
    <phoneticPr fontId="3"/>
  </si>
  <si>
    <t>久御山町</t>
    <rPh sb="0" eb="4">
      <t>クミヤマチョウ</t>
    </rPh>
    <phoneticPr fontId="3"/>
  </si>
  <si>
    <t>熊取町</t>
    <rPh sb="0" eb="2">
      <t>クマトリ</t>
    </rPh>
    <rPh sb="2" eb="3">
      <t>マチ</t>
    </rPh>
    <phoneticPr fontId="3"/>
  </si>
  <si>
    <t xml:space="preserve"> (2.01.26)</t>
    <phoneticPr fontId="3"/>
  </si>
  <si>
    <t>太子町</t>
    <rPh sb="0" eb="2">
      <t>タイシ</t>
    </rPh>
    <rPh sb="2" eb="3">
      <t>マチ</t>
    </rPh>
    <phoneticPr fontId="3"/>
  </si>
  <si>
    <t>千早赤阪村</t>
    <rPh sb="0" eb="4">
      <t>チハヤアカサカ</t>
    </rPh>
    <rPh sb="4" eb="5">
      <t>ムラ</t>
    </rPh>
    <phoneticPr fontId="3"/>
  </si>
  <si>
    <t>能勢町</t>
    <rPh sb="0" eb="2">
      <t>ノウセイ</t>
    </rPh>
    <rPh sb="2" eb="3">
      <t>マチ</t>
    </rPh>
    <phoneticPr fontId="3"/>
  </si>
  <si>
    <t>忠岡町</t>
    <rPh sb="0" eb="2">
      <t>タダオカ</t>
    </rPh>
    <rPh sb="2" eb="3">
      <t>マチ</t>
    </rPh>
    <phoneticPr fontId="3"/>
  </si>
  <si>
    <t>太子町</t>
    <rPh sb="0" eb="3">
      <t>タイシチョウ</t>
    </rPh>
    <phoneticPr fontId="3"/>
  </si>
  <si>
    <t xml:space="preserve"> (2.08.05)</t>
    <phoneticPr fontId="3"/>
  </si>
  <si>
    <t>田原本町</t>
    <rPh sb="0" eb="2">
      <t>タハラ</t>
    </rPh>
    <rPh sb="2" eb="4">
      <t>ホンマチ</t>
    </rPh>
    <phoneticPr fontId="3"/>
  </si>
  <si>
    <t xml:space="preserve"> (2.01.30)</t>
    <phoneticPr fontId="3"/>
  </si>
  <si>
    <t>吉野町</t>
    <rPh sb="0" eb="3">
      <t>ヨシノマチ</t>
    </rPh>
    <phoneticPr fontId="3"/>
  </si>
  <si>
    <t>高取町</t>
    <rPh sb="0" eb="2">
      <t>タカトリ</t>
    </rPh>
    <rPh sb="2" eb="3">
      <t>マチ</t>
    </rPh>
    <phoneticPr fontId="3"/>
  </si>
  <si>
    <t xml:space="preserve"> (2.03.01)</t>
    <phoneticPr fontId="3"/>
  </si>
  <si>
    <t>三宅町</t>
    <rPh sb="0" eb="2">
      <t>ミヤケ</t>
    </rPh>
    <rPh sb="2" eb="3">
      <t>マチ</t>
    </rPh>
    <phoneticPr fontId="3"/>
  </si>
  <si>
    <t>下市町</t>
    <rPh sb="0" eb="2">
      <t>シモイチ</t>
    </rPh>
    <rPh sb="2" eb="3">
      <t>マチ</t>
    </rPh>
    <phoneticPr fontId="3"/>
  </si>
  <si>
    <t>上北山村</t>
    <rPh sb="0" eb="4">
      <t>カミキタヤマムラ</t>
    </rPh>
    <phoneticPr fontId="3"/>
  </si>
  <si>
    <t xml:space="preserve"> (2.12.22)</t>
    <phoneticPr fontId="3"/>
  </si>
  <si>
    <t>印南町</t>
    <rPh sb="0" eb="2">
      <t>インナン</t>
    </rPh>
    <rPh sb="2" eb="3">
      <t>マチ</t>
    </rPh>
    <phoneticPr fontId="3"/>
  </si>
  <si>
    <t xml:space="preserve"> (2.02.23)</t>
    <phoneticPr fontId="3"/>
  </si>
  <si>
    <t>白浜町</t>
    <rPh sb="0" eb="2">
      <t>シラハマ</t>
    </rPh>
    <rPh sb="2" eb="3">
      <t>マチ</t>
    </rPh>
    <phoneticPr fontId="3"/>
  </si>
  <si>
    <t>由良町</t>
    <rPh sb="0" eb="3">
      <t>ユラマチ</t>
    </rPh>
    <phoneticPr fontId="3"/>
  </si>
  <si>
    <t>古座川町</t>
    <rPh sb="0" eb="1">
      <t>フル</t>
    </rPh>
    <rPh sb="1" eb="2">
      <t>ザ</t>
    </rPh>
    <rPh sb="2" eb="3">
      <t>カワ</t>
    </rPh>
    <rPh sb="3" eb="4">
      <t>マチ</t>
    </rPh>
    <phoneticPr fontId="3"/>
  </si>
  <si>
    <t xml:space="preserve"> (2.06.14)</t>
    <phoneticPr fontId="3"/>
  </si>
  <si>
    <t>北山村</t>
    <rPh sb="0" eb="3">
      <t>キタヤマムラ</t>
    </rPh>
    <phoneticPr fontId="3"/>
  </si>
  <si>
    <t>太地町</t>
    <rPh sb="0" eb="1">
      <t>タ</t>
    </rPh>
    <rPh sb="1" eb="2">
      <t>チ</t>
    </rPh>
    <rPh sb="2" eb="3">
      <t>マチ</t>
    </rPh>
    <phoneticPr fontId="3"/>
  </si>
  <si>
    <t xml:space="preserve"> (2.08.07)</t>
    <phoneticPr fontId="3"/>
  </si>
  <si>
    <t>湯浅町</t>
    <rPh sb="0" eb="2">
      <t>ユアサ</t>
    </rPh>
    <rPh sb="2" eb="3">
      <t>マチ</t>
    </rPh>
    <phoneticPr fontId="3"/>
  </si>
  <si>
    <t xml:space="preserve"> (2.09.18)</t>
    <phoneticPr fontId="3"/>
  </si>
  <si>
    <t>みなべ町</t>
    <rPh sb="3" eb="4">
      <t>マチ</t>
    </rPh>
    <phoneticPr fontId="3"/>
  </si>
  <si>
    <t>智頭町</t>
    <rPh sb="0" eb="1">
      <t>チ</t>
    </rPh>
    <rPh sb="1" eb="2">
      <t>アタマ</t>
    </rPh>
    <rPh sb="2" eb="3">
      <t>マチ</t>
    </rPh>
    <phoneticPr fontId="3"/>
  </si>
  <si>
    <t xml:space="preserve"> (2.06.19)</t>
    <phoneticPr fontId="3"/>
  </si>
  <si>
    <t>江府町</t>
    <rPh sb="0" eb="2">
      <t>コウフ</t>
    </rPh>
    <rPh sb="2" eb="3">
      <t>マチ</t>
    </rPh>
    <phoneticPr fontId="3"/>
  </si>
  <si>
    <t xml:space="preserve"> (2.07.31)</t>
    <phoneticPr fontId="3"/>
  </si>
  <si>
    <t>南部町</t>
    <rPh sb="0" eb="3">
      <t>ナンブチョウ</t>
    </rPh>
    <phoneticPr fontId="3"/>
  </si>
  <si>
    <t>川本町</t>
    <rPh sb="0" eb="3">
      <t>カワモトチョウ</t>
    </rPh>
    <phoneticPr fontId="3"/>
  </si>
  <si>
    <t>邑南町</t>
    <rPh sb="0" eb="3">
      <t>オオナンチョウ</t>
    </rPh>
    <phoneticPr fontId="3"/>
  </si>
  <si>
    <t>隠岐の島町</t>
    <rPh sb="0" eb="2">
      <t>オキ</t>
    </rPh>
    <rPh sb="3" eb="4">
      <t>シマ</t>
    </rPh>
    <rPh sb="4" eb="5">
      <t>マチ</t>
    </rPh>
    <phoneticPr fontId="3"/>
  </si>
  <si>
    <t>知夫村</t>
    <rPh sb="0" eb="1">
      <t>シ</t>
    </rPh>
    <rPh sb="1" eb="2">
      <t>フ</t>
    </rPh>
    <rPh sb="2" eb="3">
      <t>ムラ</t>
    </rPh>
    <phoneticPr fontId="3"/>
  </si>
  <si>
    <t>久米南町</t>
    <rPh sb="0" eb="2">
      <t>クメ</t>
    </rPh>
    <rPh sb="2" eb="3">
      <t>ミナミ</t>
    </rPh>
    <rPh sb="3" eb="4">
      <t>マチ</t>
    </rPh>
    <phoneticPr fontId="3"/>
  </si>
  <si>
    <t xml:space="preserve"> (2.07.23)</t>
    <phoneticPr fontId="3"/>
  </si>
  <si>
    <t>吉備中央町</t>
    <rPh sb="0" eb="5">
      <t>キビチュウオウチョウ</t>
    </rPh>
    <phoneticPr fontId="3"/>
  </si>
  <si>
    <t>府中町</t>
    <rPh sb="0" eb="2">
      <t>フチュウ</t>
    </rPh>
    <rPh sb="2" eb="3">
      <t>マチ</t>
    </rPh>
    <phoneticPr fontId="3"/>
  </si>
  <si>
    <t xml:space="preserve"> (2.06.03)</t>
    <phoneticPr fontId="3"/>
  </si>
  <si>
    <t>安芸太田町</t>
    <rPh sb="0" eb="4">
      <t>アキオオタ</t>
    </rPh>
    <rPh sb="4" eb="5">
      <t>マチ</t>
    </rPh>
    <phoneticPr fontId="3"/>
  </si>
  <si>
    <t>世羅町</t>
    <rPh sb="0" eb="2">
      <t>セラ</t>
    </rPh>
    <rPh sb="2" eb="3">
      <t>マチ</t>
    </rPh>
    <phoneticPr fontId="3"/>
  </si>
  <si>
    <t>熊野町</t>
    <rPh sb="0" eb="3">
      <t>クマノマチ</t>
    </rPh>
    <phoneticPr fontId="3"/>
  </si>
  <si>
    <t>神石高原町</t>
    <rPh sb="0" eb="2">
      <t>カミイシ</t>
    </rPh>
    <rPh sb="2" eb="4">
      <t>コウゲン</t>
    </rPh>
    <rPh sb="4" eb="5">
      <t>マチ</t>
    </rPh>
    <phoneticPr fontId="3"/>
  </si>
  <si>
    <t>周防大島町</t>
    <rPh sb="0" eb="2">
      <t>スオウ</t>
    </rPh>
    <rPh sb="2" eb="4">
      <t>オオシマ</t>
    </rPh>
    <rPh sb="4" eb="5">
      <t>マチ</t>
    </rPh>
    <phoneticPr fontId="3"/>
  </si>
  <si>
    <t>久万高原町</t>
    <rPh sb="0" eb="1">
      <t>ヒサ</t>
    </rPh>
    <rPh sb="1" eb="2">
      <t>マン</t>
    </rPh>
    <rPh sb="2" eb="4">
      <t>コウゲン</t>
    </rPh>
    <rPh sb="4" eb="5">
      <t>マチ</t>
    </rPh>
    <phoneticPr fontId="3"/>
  </si>
  <si>
    <t>伊方町</t>
    <rPh sb="0" eb="1">
      <t>イ</t>
    </rPh>
    <rPh sb="1" eb="2">
      <t>ホウ</t>
    </rPh>
    <rPh sb="2" eb="3">
      <t>マチ</t>
    </rPh>
    <phoneticPr fontId="3"/>
  </si>
  <si>
    <t xml:space="preserve"> (2.10.01)</t>
    <phoneticPr fontId="3"/>
  </si>
  <si>
    <t>愛南町　</t>
    <rPh sb="0" eb="1">
      <t>アイ</t>
    </rPh>
    <rPh sb="1" eb="2">
      <t>ミナミ</t>
    </rPh>
    <rPh sb="2" eb="3">
      <t>マチ</t>
    </rPh>
    <phoneticPr fontId="3"/>
  </si>
  <si>
    <t>上島町</t>
    <rPh sb="0" eb="2">
      <t>ウエシマ</t>
    </rPh>
    <rPh sb="2" eb="3">
      <t>マチ</t>
    </rPh>
    <phoneticPr fontId="3"/>
  </si>
  <si>
    <t>松野町</t>
    <rPh sb="0" eb="2">
      <t>マツノ</t>
    </rPh>
    <rPh sb="2" eb="3">
      <t>マチ</t>
    </rPh>
    <phoneticPr fontId="3"/>
  </si>
  <si>
    <t>安田町</t>
    <rPh sb="0" eb="2">
      <t>ヤスダ</t>
    </rPh>
    <rPh sb="2" eb="3">
      <t>マチ</t>
    </rPh>
    <phoneticPr fontId="3"/>
  </si>
  <si>
    <t>日高村</t>
    <rPh sb="0" eb="2">
      <t>ヒダカ</t>
    </rPh>
    <rPh sb="2" eb="3">
      <t>ムラ</t>
    </rPh>
    <phoneticPr fontId="3"/>
  </si>
  <si>
    <t>いの町</t>
    <rPh sb="2" eb="3">
      <t>マチ</t>
    </rPh>
    <phoneticPr fontId="3"/>
  </si>
  <si>
    <t>芸西村</t>
    <rPh sb="0" eb="1">
      <t>ゲイ</t>
    </rPh>
    <rPh sb="1" eb="2">
      <t>ニシ</t>
    </rPh>
    <rPh sb="2" eb="3">
      <t>ムラ</t>
    </rPh>
    <phoneticPr fontId="3"/>
  </si>
  <si>
    <t xml:space="preserve"> (2.11.09)</t>
    <phoneticPr fontId="3"/>
  </si>
  <si>
    <t>大豊町</t>
    <rPh sb="0" eb="2">
      <t>オオトヨ</t>
    </rPh>
    <rPh sb="2" eb="3">
      <t>マチ</t>
    </rPh>
    <phoneticPr fontId="3"/>
  </si>
  <si>
    <t xml:space="preserve"> (2.12.18)</t>
    <phoneticPr fontId="3"/>
  </si>
  <si>
    <t>太刀洗町</t>
    <rPh sb="0" eb="2">
      <t>タチ</t>
    </rPh>
    <rPh sb="2" eb="3">
      <t>アラ</t>
    </rPh>
    <rPh sb="3" eb="4">
      <t>マチ</t>
    </rPh>
    <phoneticPr fontId="3"/>
  </si>
  <si>
    <t xml:space="preserve"> (2.01.29)</t>
    <phoneticPr fontId="3"/>
  </si>
  <si>
    <t>久山町</t>
    <rPh sb="0" eb="3">
      <t>ヒサヤママチ</t>
    </rPh>
    <phoneticPr fontId="3"/>
  </si>
  <si>
    <t>篠栗町</t>
    <rPh sb="0" eb="2">
      <t>ササグリ</t>
    </rPh>
    <rPh sb="2" eb="3">
      <t>マチ</t>
    </rPh>
    <phoneticPr fontId="3"/>
  </si>
  <si>
    <t>基山町</t>
    <rPh sb="0" eb="2">
      <t>キヤマ</t>
    </rPh>
    <rPh sb="2" eb="3">
      <t>マチ</t>
    </rPh>
    <phoneticPr fontId="3"/>
  </si>
  <si>
    <t>江北町</t>
    <rPh sb="0" eb="1">
      <t>コウ</t>
    </rPh>
    <rPh sb="1" eb="2">
      <t>キタ</t>
    </rPh>
    <rPh sb="2" eb="3">
      <t>マチ</t>
    </rPh>
    <phoneticPr fontId="3"/>
  </si>
  <si>
    <t>長与町</t>
    <rPh sb="0" eb="1">
      <t>ナガ</t>
    </rPh>
    <rPh sb="1" eb="2">
      <t>アタ</t>
    </rPh>
    <rPh sb="2" eb="3">
      <t>マチ</t>
    </rPh>
    <phoneticPr fontId="3"/>
  </si>
  <si>
    <t xml:space="preserve"> (2.05.04)</t>
    <phoneticPr fontId="3"/>
  </si>
  <si>
    <t>新上五島町</t>
    <rPh sb="0" eb="1">
      <t>アタラ</t>
    </rPh>
    <rPh sb="1" eb="2">
      <t>ウエ</t>
    </rPh>
    <rPh sb="2" eb="4">
      <t>ゴトウ</t>
    </rPh>
    <rPh sb="4" eb="5">
      <t>マチ</t>
    </rPh>
    <phoneticPr fontId="3"/>
  </si>
  <si>
    <t>相良村</t>
    <rPh sb="0" eb="2">
      <t>サガラ</t>
    </rPh>
    <rPh sb="2" eb="3">
      <t>ムラ</t>
    </rPh>
    <phoneticPr fontId="3"/>
  </si>
  <si>
    <t xml:space="preserve"> (2.03.22)</t>
    <phoneticPr fontId="3"/>
  </si>
  <si>
    <t>球磨村</t>
    <rPh sb="0" eb="1">
      <t>キュウ</t>
    </rPh>
    <rPh sb="1" eb="2">
      <t>マ</t>
    </rPh>
    <rPh sb="2" eb="3">
      <t>ムラ</t>
    </rPh>
    <phoneticPr fontId="3"/>
  </si>
  <si>
    <t>西原村</t>
    <rPh sb="0" eb="3">
      <t>ニシハラムラ</t>
    </rPh>
    <phoneticPr fontId="3"/>
  </si>
  <si>
    <t xml:space="preserve"> (2.09.15)</t>
    <phoneticPr fontId="3"/>
  </si>
  <si>
    <t>美里町</t>
    <rPh sb="0" eb="2">
      <t>ミサト</t>
    </rPh>
    <rPh sb="2" eb="3">
      <t>マチ</t>
    </rPh>
    <phoneticPr fontId="3"/>
  </si>
  <si>
    <t>日出町</t>
    <rPh sb="0" eb="1">
      <t>ヒ</t>
    </rPh>
    <rPh sb="1" eb="3">
      <t>デマチ</t>
    </rPh>
    <phoneticPr fontId="3"/>
  </si>
  <si>
    <t>九重町</t>
    <rPh sb="0" eb="2">
      <t>ココノエ</t>
    </rPh>
    <rPh sb="2" eb="3">
      <t>マチ</t>
    </rPh>
    <phoneticPr fontId="3"/>
  </si>
  <si>
    <t>姫島村</t>
    <rPh sb="0" eb="2">
      <t>ヒメジマ</t>
    </rPh>
    <rPh sb="2" eb="3">
      <t>ムラ</t>
    </rPh>
    <phoneticPr fontId="3"/>
  </si>
  <si>
    <t>国富町</t>
    <rPh sb="0" eb="2">
      <t>クニトミ</t>
    </rPh>
    <rPh sb="2" eb="3">
      <t>マチ</t>
    </rPh>
    <phoneticPr fontId="3"/>
  </si>
  <si>
    <t xml:space="preserve"> (2.12.02)</t>
    <phoneticPr fontId="3"/>
  </si>
  <si>
    <t>東串良町</t>
    <rPh sb="0" eb="1">
      <t>ヒガシ</t>
    </rPh>
    <rPh sb="1" eb="2">
      <t>クシ</t>
    </rPh>
    <rPh sb="2" eb="3">
      <t>ヨ</t>
    </rPh>
    <rPh sb="3" eb="4">
      <t>マチ</t>
    </rPh>
    <phoneticPr fontId="3"/>
  </si>
  <si>
    <t xml:space="preserve"> (2.03.04)</t>
    <phoneticPr fontId="3"/>
  </si>
  <si>
    <t>十島村</t>
    <rPh sb="0" eb="1">
      <t>10</t>
    </rPh>
    <rPh sb="1" eb="2">
      <t>シマ</t>
    </rPh>
    <rPh sb="2" eb="3">
      <t>ムラ</t>
    </rPh>
    <phoneticPr fontId="3"/>
  </si>
  <si>
    <t>喜界町</t>
    <rPh sb="0" eb="1">
      <t>ヨロコ</t>
    </rPh>
    <rPh sb="1" eb="2">
      <t>カイ</t>
    </rPh>
    <rPh sb="2" eb="3">
      <t>マチ</t>
    </rPh>
    <phoneticPr fontId="3"/>
  </si>
  <si>
    <t xml:space="preserve"> (2.10.04)</t>
    <phoneticPr fontId="3"/>
  </si>
  <si>
    <t>国頭村</t>
    <rPh sb="0" eb="1">
      <t>クニ</t>
    </rPh>
    <rPh sb="1" eb="2">
      <t>アタマ</t>
    </rPh>
    <rPh sb="2" eb="3">
      <t>ムラ</t>
    </rPh>
    <phoneticPr fontId="3"/>
  </si>
  <si>
    <t xml:space="preserve"> (2.04.06)</t>
    <phoneticPr fontId="3"/>
  </si>
  <si>
    <t>中城村</t>
    <rPh sb="0" eb="2">
      <t>ナカグスク</t>
    </rPh>
    <rPh sb="2" eb="3">
      <t>ムラ</t>
    </rPh>
    <phoneticPr fontId="3"/>
  </si>
  <si>
    <t xml:space="preserve"> (2.07.03)</t>
    <phoneticPr fontId="3"/>
  </si>
  <si>
    <t>栗国村</t>
    <rPh sb="0" eb="2">
      <t>クリクニ</t>
    </rPh>
    <rPh sb="2" eb="3">
      <t>ムラ</t>
    </rPh>
    <phoneticPr fontId="3"/>
  </si>
  <si>
    <t>今帰仁村</t>
    <rPh sb="0" eb="1">
      <t>イマ</t>
    </rPh>
    <rPh sb="1" eb="2">
      <t>キ</t>
    </rPh>
    <rPh sb="2" eb="3">
      <t>ジン</t>
    </rPh>
    <rPh sb="3" eb="4">
      <t>ムラ</t>
    </rPh>
    <phoneticPr fontId="3"/>
  </si>
  <si>
    <t xml:space="preserve"> (2.08.22)</t>
    <phoneticPr fontId="3"/>
  </si>
  <si>
    <t>竹富町</t>
    <rPh sb="0" eb="3">
      <t>タケトミチョウ</t>
    </rPh>
    <phoneticPr fontId="3"/>
  </si>
  <si>
    <t xml:space="preserve"> (2.09.13)</t>
    <phoneticPr fontId="3"/>
  </si>
  <si>
    <t>西原町</t>
    <rPh sb="0" eb="2">
      <t>ニシハラ</t>
    </rPh>
    <rPh sb="2" eb="3">
      <t>チョウ</t>
    </rPh>
    <phoneticPr fontId="3"/>
  </si>
  <si>
    <t>北中城村</t>
    <rPh sb="0" eb="3">
      <t>キタナカグスク</t>
    </rPh>
    <rPh sb="3" eb="4">
      <t>ムラ</t>
    </rPh>
    <phoneticPr fontId="3"/>
  </si>
  <si>
    <t xml:space="preserve"> (2.12.21)</t>
    <phoneticPr fontId="3"/>
  </si>
  <si>
    <t>宜野座村</t>
    <rPh sb="0" eb="3">
      <t>ギノザ</t>
    </rPh>
    <rPh sb="3" eb="4">
      <t>ムラ</t>
    </rPh>
    <phoneticPr fontId="3"/>
  </si>
  <si>
    <t xml:space="preserve"> (2.12.29)</t>
    <phoneticPr fontId="3"/>
  </si>
  <si>
    <t>（４）町村議会議員</t>
    <rPh sb="3" eb="5">
      <t>チョウソン</t>
    </rPh>
    <rPh sb="5" eb="7">
      <t>ギカイ</t>
    </rPh>
    <rPh sb="7" eb="9">
      <t>ギイン</t>
    </rPh>
    <phoneticPr fontId="3"/>
  </si>
  <si>
    <t>知内町</t>
    <rPh sb="0" eb="2">
      <t>チナイ</t>
    </rPh>
    <rPh sb="2" eb="3">
      <t>マチ</t>
    </rPh>
    <phoneticPr fontId="3"/>
  </si>
  <si>
    <t xml:space="preserve"> (2.04.08)</t>
    <phoneticPr fontId="3"/>
  </si>
  <si>
    <t>上川町</t>
    <rPh sb="0" eb="2">
      <t>ウエカワ</t>
    </rPh>
    <rPh sb="2" eb="3">
      <t>マチ</t>
    </rPh>
    <phoneticPr fontId="3"/>
  </si>
  <si>
    <t xml:space="preserve"> (2.04.24)</t>
    <phoneticPr fontId="3"/>
  </si>
  <si>
    <t>中標津町</t>
    <rPh sb="0" eb="1">
      <t>ナカ</t>
    </rPh>
    <rPh sb="1" eb="2">
      <t>ヒョウ</t>
    </rPh>
    <rPh sb="2" eb="3">
      <t>ツ</t>
    </rPh>
    <rPh sb="3" eb="4">
      <t>マチ</t>
    </rPh>
    <phoneticPr fontId="3"/>
  </si>
  <si>
    <t xml:space="preserve"> (2.09.02)</t>
    <phoneticPr fontId="3"/>
  </si>
  <si>
    <t>弟子屈町</t>
    <rPh sb="0" eb="2">
      <t>デシ</t>
    </rPh>
    <rPh sb="2" eb="3">
      <t>クツ</t>
    </rPh>
    <rPh sb="3" eb="4">
      <t>マチ</t>
    </rPh>
    <phoneticPr fontId="3"/>
  </si>
  <si>
    <t xml:space="preserve"> (2.11.11)</t>
    <phoneticPr fontId="3"/>
  </si>
  <si>
    <t>豊浦町</t>
    <rPh sb="0" eb="2">
      <t>トヨウラ</t>
    </rPh>
    <rPh sb="2" eb="3">
      <t>マチ</t>
    </rPh>
    <phoneticPr fontId="3"/>
  </si>
  <si>
    <t>五戸町</t>
    <rPh sb="0" eb="3">
      <t>ゴノヘマチ</t>
    </rPh>
    <phoneticPr fontId="3"/>
  </si>
  <si>
    <t xml:space="preserve"> (2.02.28)</t>
    <phoneticPr fontId="3"/>
  </si>
  <si>
    <t>鶴田町</t>
    <rPh sb="0" eb="2">
      <t>ツルタ</t>
    </rPh>
    <rPh sb="2" eb="3">
      <t>マチ</t>
    </rPh>
    <phoneticPr fontId="3"/>
  </si>
  <si>
    <t xml:space="preserve"> (2.02.29)</t>
    <phoneticPr fontId="3"/>
  </si>
  <si>
    <t>板柳町</t>
    <rPh sb="0" eb="1">
      <t>イタ</t>
    </rPh>
    <rPh sb="1" eb="2">
      <t>ヤナギ</t>
    </rPh>
    <rPh sb="2" eb="3">
      <t>マチ</t>
    </rPh>
    <phoneticPr fontId="3"/>
  </si>
  <si>
    <t>三戸町</t>
    <rPh sb="0" eb="2">
      <t>サンノヘ</t>
    </rPh>
    <rPh sb="2" eb="3">
      <t>マチ</t>
    </rPh>
    <phoneticPr fontId="3"/>
  </si>
  <si>
    <t xml:space="preserve"> (2.03.19)</t>
    <phoneticPr fontId="3"/>
  </si>
  <si>
    <t>鰺ヶ沢町</t>
    <rPh sb="0" eb="4">
      <t>アジガサワマチ</t>
    </rPh>
    <phoneticPr fontId="3"/>
  </si>
  <si>
    <t xml:space="preserve"> (2.03.30)</t>
    <phoneticPr fontId="3"/>
  </si>
  <si>
    <t>平内町</t>
    <rPh sb="0" eb="2">
      <t>ヒラナイ</t>
    </rPh>
    <rPh sb="2" eb="3">
      <t>マチ</t>
    </rPh>
    <phoneticPr fontId="3"/>
  </si>
  <si>
    <t xml:space="preserve"> (2.03.30)</t>
    <phoneticPr fontId="3"/>
  </si>
  <si>
    <t>今別町</t>
    <rPh sb="0" eb="2">
      <t>イマベツ</t>
    </rPh>
    <rPh sb="2" eb="3">
      <t>マチ</t>
    </rPh>
    <phoneticPr fontId="3"/>
  </si>
  <si>
    <t>新郷村</t>
    <rPh sb="0" eb="2">
      <t>シンゴウ</t>
    </rPh>
    <rPh sb="2" eb="3">
      <t>ムラ</t>
    </rPh>
    <phoneticPr fontId="3"/>
  </si>
  <si>
    <t>葛巻町</t>
    <rPh sb="0" eb="1">
      <t>カツラ</t>
    </rPh>
    <rPh sb="1" eb="2">
      <t>マ</t>
    </rPh>
    <rPh sb="2" eb="3">
      <t>マチ</t>
    </rPh>
    <phoneticPr fontId="3"/>
  </si>
  <si>
    <t xml:space="preserve"> (2.01.19)</t>
    <phoneticPr fontId="3"/>
  </si>
  <si>
    <t>金ケ崎町</t>
    <rPh sb="0" eb="3">
      <t>カネガサキ</t>
    </rPh>
    <rPh sb="3" eb="4">
      <t>マチ</t>
    </rPh>
    <phoneticPr fontId="3"/>
  </si>
  <si>
    <t xml:space="preserve"> (2.2.29)</t>
    <phoneticPr fontId="3"/>
  </si>
  <si>
    <t>平泉町</t>
    <rPh sb="0" eb="2">
      <t>ヒライズミ</t>
    </rPh>
    <rPh sb="2" eb="3">
      <t>マチ</t>
    </rPh>
    <phoneticPr fontId="3"/>
  </si>
  <si>
    <t xml:space="preserve"> (2.04.14)</t>
    <phoneticPr fontId="3"/>
  </si>
  <si>
    <t>岩手町</t>
    <rPh sb="0" eb="3">
      <t>イワテマチ</t>
    </rPh>
    <phoneticPr fontId="3"/>
  </si>
  <si>
    <t xml:space="preserve"> (2.07.20)</t>
    <phoneticPr fontId="3"/>
  </si>
  <si>
    <t>色麻町</t>
    <rPh sb="0" eb="1">
      <t>イロ</t>
    </rPh>
    <rPh sb="1" eb="2">
      <t>マ</t>
    </rPh>
    <rPh sb="2" eb="3">
      <t>マチ</t>
    </rPh>
    <phoneticPr fontId="3"/>
  </si>
  <si>
    <t xml:space="preserve"> (2.02.04)</t>
    <phoneticPr fontId="3"/>
  </si>
  <si>
    <t>蔵王町</t>
    <rPh sb="0" eb="1">
      <t>クラ</t>
    </rPh>
    <rPh sb="1" eb="2">
      <t>オウ</t>
    </rPh>
    <rPh sb="2" eb="3">
      <t>マチ</t>
    </rPh>
    <phoneticPr fontId="3"/>
  </si>
  <si>
    <t>川崎町</t>
    <rPh sb="0" eb="3">
      <t>カワサキマチ</t>
    </rPh>
    <phoneticPr fontId="3"/>
  </si>
  <si>
    <t>大和町</t>
    <rPh sb="0" eb="2">
      <t>ダイワ</t>
    </rPh>
    <rPh sb="2" eb="3">
      <t>マチ</t>
    </rPh>
    <phoneticPr fontId="3"/>
  </si>
  <si>
    <t>秋田県</t>
    <rPh sb="0" eb="2">
      <t>アキタ</t>
    </rPh>
    <rPh sb="2" eb="3">
      <t>ケン</t>
    </rPh>
    <phoneticPr fontId="3"/>
  </si>
  <si>
    <t>井川町</t>
    <rPh sb="0" eb="2">
      <t>イガワ</t>
    </rPh>
    <rPh sb="2" eb="3">
      <t>マチ</t>
    </rPh>
    <phoneticPr fontId="3"/>
  </si>
  <si>
    <t xml:space="preserve"> (2.01.31)</t>
    <phoneticPr fontId="3"/>
  </si>
  <si>
    <t>藤里町</t>
    <rPh sb="0" eb="2">
      <t>フジサト</t>
    </rPh>
    <rPh sb="2" eb="3">
      <t>マチ</t>
    </rPh>
    <phoneticPr fontId="3"/>
  </si>
  <si>
    <t>五城目町</t>
    <rPh sb="0" eb="3">
      <t>ゴジョウメ</t>
    </rPh>
    <rPh sb="3" eb="4">
      <t>マチ</t>
    </rPh>
    <phoneticPr fontId="3"/>
  </si>
  <si>
    <t>羽後町</t>
    <rPh sb="0" eb="1">
      <t>ハネ</t>
    </rPh>
    <rPh sb="1" eb="2">
      <t>アト</t>
    </rPh>
    <rPh sb="2" eb="3">
      <t>マチ</t>
    </rPh>
    <phoneticPr fontId="3"/>
  </si>
  <si>
    <t xml:space="preserve"> (2.03.31)</t>
    <phoneticPr fontId="3"/>
  </si>
  <si>
    <t>小坂町</t>
    <rPh sb="0" eb="3">
      <t>コサカマチ</t>
    </rPh>
    <phoneticPr fontId="3"/>
  </si>
  <si>
    <t>大潟村</t>
    <rPh sb="0" eb="2">
      <t>オオガタ</t>
    </rPh>
    <rPh sb="2" eb="3">
      <t>ムラ</t>
    </rPh>
    <phoneticPr fontId="3"/>
  </si>
  <si>
    <t>福島県</t>
    <rPh sb="0" eb="2">
      <t>フクシマ</t>
    </rPh>
    <rPh sb="2" eb="3">
      <t>ケン</t>
    </rPh>
    <phoneticPr fontId="3"/>
  </si>
  <si>
    <t>小野町</t>
    <rPh sb="0" eb="3">
      <t>オノマチ</t>
    </rPh>
    <phoneticPr fontId="3"/>
  </si>
  <si>
    <t>猪苗代町</t>
    <rPh sb="0" eb="3">
      <t>イナワシロ</t>
    </rPh>
    <rPh sb="3" eb="4">
      <t>マチ</t>
    </rPh>
    <phoneticPr fontId="3"/>
  </si>
  <si>
    <t>富岡町</t>
    <rPh sb="0" eb="3">
      <t>トミオカマチ</t>
    </rPh>
    <phoneticPr fontId="3"/>
  </si>
  <si>
    <t>天栄村</t>
    <rPh sb="0" eb="2">
      <t>テンエイ</t>
    </rPh>
    <rPh sb="2" eb="3">
      <t>ムラ</t>
    </rPh>
    <phoneticPr fontId="3"/>
  </si>
  <si>
    <t>玉川村</t>
    <rPh sb="0" eb="2">
      <t>タマガワ</t>
    </rPh>
    <rPh sb="2" eb="3">
      <t>ムラ</t>
    </rPh>
    <phoneticPr fontId="3"/>
  </si>
  <si>
    <t xml:space="preserve"> (2.03.30)</t>
    <phoneticPr fontId="3"/>
  </si>
  <si>
    <t>柳津町</t>
    <rPh sb="0" eb="1">
      <t>ヤナギ</t>
    </rPh>
    <rPh sb="1" eb="2">
      <t>ツ</t>
    </rPh>
    <rPh sb="2" eb="3">
      <t>マチ</t>
    </rPh>
    <phoneticPr fontId="3"/>
  </si>
  <si>
    <t>平田村</t>
    <rPh sb="0" eb="3">
      <t>ヒラタムラ</t>
    </rPh>
    <phoneticPr fontId="3"/>
  </si>
  <si>
    <t>矢吹町</t>
    <rPh sb="0" eb="2">
      <t>ヤブキ</t>
    </rPh>
    <rPh sb="2" eb="3">
      <t>マチ</t>
    </rPh>
    <phoneticPr fontId="3"/>
  </si>
  <si>
    <t>矢祭町</t>
    <rPh sb="0" eb="2">
      <t>ヤマツリ</t>
    </rPh>
    <rPh sb="2" eb="3">
      <t>マチ</t>
    </rPh>
    <phoneticPr fontId="3"/>
  </si>
  <si>
    <t>塙町</t>
    <rPh sb="0" eb="1">
      <t>ハナワ</t>
    </rPh>
    <rPh sb="1" eb="2">
      <t>マチ</t>
    </rPh>
    <phoneticPr fontId="3"/>
  </si>
  <si>
    <t>古殿町</t>
    <rPh sb="0" eb="1">
      <t>フル</t>
    </rPh>
    <rPh sb="1" eb="2">
      <t>テン</t>
    </rPh>
    <rPh sb="2" eb="3">
      <t>マチ</t>
    </rPh>
    <phoneticPr fontId="3"/>
  </si>
  <si>
    <t>下郷町</t>
    <rPh sb="0" eb="1">
      <t>シモ</t>
    </rPh>
    <rPh sb="1" eb="2">
      <t>ゴウ</t>
    </rPh>
    <rPh sb="2" eb="3">
      <t>マチ</t>
    </rPh>
    <phoneticPr fontId="3"/>
  </si>
  <si>
    <t xml:space="preserve"> (2.03.31)</t>
    <phoneticPr fontId="3"/>
  </si>
  <si>
    <t>会津坂下町</t>
    <rPh sb="0" eb="2">
      <t>アイヅ</t>
    </rPh>
    <rPh sb="2" eb="4">
      <t>サカシタ</t>
    </rPh>
    <rPh sb="4" eb="5">
      <t>マチ</t>
    </rPh>
    <phoneticPr fontId="3"/>
  </si>
  <si>
    <t>只見町</t>
    <rPh sb="0" eb="2">
      <t>タダミ</t>
    </rPh>
    <rPh sb="2" eb="3">
      <t>マチ</t>
    </rPh>
    <phoneticPr fontId="3"/>
  </si>
  <si>
    <t>三島町</t>
    <rPh sb="0" eb="2">
      <t>ミシマ</t>
    </rPh>
    <rPh sb="2" eb="3">
      <t>マチ</t>
    </rPh>
    <phoneticPr fontId="3"/>
  </si>
  <si>
    <t xml:space="preserve"> (2.05.10)</t>
    <phoneticPr fontId="3"/>
  </si>
  <si>
    <t>東海村</t>
    <rPh sb="0" eb="3">
      <t>トウカイムラ</t>
    </rPh>
    <phoneticPr fontId="3"/>
  </si>
  <si>
    <t>河内町</t>
    <rPh sb="0" eb="2">
      <t>カワウチ</t>
    </rPh>
    <rPh sb="2" eb="3">
      <t>マチ</t>
    </rPh>
    <phoneticPr fontId="3"/>
  </si>
  <si>
    <t xml:space="preserve"> (2.02.20)</t>
    <phoneticPr fontId="3"/>
  </si>
  <si>
    <t>大子町</t>
    <rPh sb="0" eb="1">
      <t>オオ</t>
    </rPh>
    <rPh sb="1" eb="2">
      <t>コ</t>
    </rPh>
    <rPh sb="2" eb="3">
      <t>マチ</t>
    </rPh>
    <phoneticPr fontId="3"/>
  </si>
  <si>
    <t>阿見町</t>
    <rPh sb="0" eb="3">
      <t>アミマチ</t>
    </rPh>
    <phoneticPr fontId="3"/>
  </si>
  <si>
    <t>栃木県</t>
    <rPh sb="0" eb="2">
      <t>トチギ</t>
    </rPh>
    <rPh sb="2" eb="3">
      <t>ケン</t>
    </rPh>
    <phoneticPr fontId="3"/>
  </si>
  <si>
    <t>上三川町</t>
    <rPh sb="0" eb="1">
      <t>ウエ</t>
    </rPh>
    <rPh sb="1" eb="2">
      <t>3</t>
    </rPh>
    <rPh sb="2" eb="3">
      <t>カワ</t>
    </rPh>
    <rPh sb="3" eb="4">
      <t>マチ</t>
    </rPh>
    <phoneticPr fontId="3"/>
  </si>
  <si>
    <t xml:space="preserve"> (2.01.21)</t>
    <phoneticPr fontId="3"/>
  </si>
  <si>
    <t>宮代町</t>
    <rPh sb="0" eb="2">
      <t>ミヤダイ</t>
    </rPh>
    <rPh sb="2" eb="3">
      <t>マチ</t>
    </rPh>
    <phoneticPr fontId="3"/>
  </si>
  <si>
    <t xml:space="preserve"> (2.02.28)</t>
    <phoneticPr fontId="3"/>
  </si>
  <si>
    <t>皆野町</t>
    <rPh sb="0" eb="3">
      <t>ミナノマチ</t>
    </rPh>
    <phoneticPr fontId="3"/>
  </si>
  <si>
    <t>松伏町</t>
    <rPh sb="0" eb="1">
      <t>マツ</t>
    </rPh>
    <rPh sb="1" eb="2">
      <t>フ</t>
    </rPh>
    <rPh sb="2" eb="3">
      <t>マチ</t>
    </rPh>
    <phoneticPr fontId="3"/>
  </si>
  <si>
    <t xml:space="preserve"> (2.04.19)</t>
    <phoneticPr fontId="3"/>
  </si>
  <si>
    <t>芝山町</t>
    <rPh sb="0" eb="3">
      <t>シバヤママチ</t>
    </rPh>
    <phoneticPr fontId="3"/>
  </si>
  <si>
    <t>栄町</t>
    <rPh sb="0" eb="2">
      <t>サカエマチ</t>
    </rPh>
    <phoneticPr fontId="3"/>
  </si>
  <si>
    <t xml:space="preserve"> (2.04.30)</t>
    <phoneticPr fontId="3"/>
  </si>
  <si>
    <t>東京都</t>
    <rPh sb="0" eb="3">
      <t>トウキョウト</t>
    </rPh>
    <phoneticPr fontId="3"/>
  </si>
  <si>
    <t xml:space="preserve"> (2.02.24)</t>
    <phoneticPr fontId="3"/>
  </si>
  <si>
    <t>利島村</t>
    <rPh sb="0" eb="1">
      <t>リ</t>
    </rPh>
    <rPh sb="1" eb="2">
      <t>シマ</t>
    </rPh>
    <rPh sb="2" eb="3">
      <t>ムラ</t>
    </rPh>
    <phoneticPr fontId="3"/>
  </si>
  <si>
    <t xml:space="preserve"> (2.10.23)</t>
    <phoneticPr fontId="3"/>
  </si>
  <si>
    <t>湯河原町</t>
    <rPh sb="0" eb="3">
      <t>ユガワラ</t>
    </rPh>
    <rPh sb="3" eb="4">
      <t>マチ</t>
    </rPh>
    <phoneticPr fontId="3"/>
  </si>
  <si>
    <t>大井町</t>
    <rPh sb="0" eb="3">
      <t>オオイマチ</t>
    </rPh>
    <phoneticPr fontId="3"/>
  </si>
  <si>
    <t xml:space="preserve"> (2.09.30)</t>
    <phoneticPr fontId="3"/>
  </si>
  <si>
    <t>道志村</t>
    <rPh sb="0" eb="2">
      <t>ドウシ</t>
    </rPh>
    <rPh sb="2" eb="3">
      <t>ムラ</t>
    </rPh>
    <phoneticPr fontId="3"/>
  </si>
  <si>
    <t xml:space="preserve"> (2.05.12)</t>
    <phoneticPr fontId="3"/>
  </si>
  <si>
    <t xml:space="preserve"> (2.10,31)</t>
    <phoneticPr fontId="3"/>
  </si>
  <si>
    <t xml:space="preserve"> (2.11.24)</t>
    <phoneticPr fontId="3"/>
  </si>
  <si>
    <t>宮田村</t>
    <rPh sb="0" eb="2">
      <t>ミヤタ</t>
    </rPh>
    <rPh sb="2" eb="3">
      <t>ムラ</t>
    </rPh>
    <phoneticPr fontId="3"/>
  </si>
  <si>
    <t xml:space="preserve"> (2.04.02)</t>
    <phoneticPr fontId="3"/>
  </si>
  <si>
    <t>南木曽町</t>
    <rPh sb="0" eb="1">
      <t>ミナミ</t>
    </rPh>
    <rPh sb="1" eb="3">
      <t>キソ</t>
    </rPh>
    <rPh sb="3" eb="4">
      <t>マチ</t>
    </rPh>
    <phoneticPr fontId="3"/>
  </si>
  <si>
    <t xml:space="preserve"> (2.07.24)</t>
    <phoneticPr fontId="3"/>
  </si>
  <si>
    <t>松川町</t>
    <rPh sb="0" eb="3">
      <t>マツカワマチ</t>
    </rPh>
    <phoneticPr fontId="3"/>
  </si>
  <si>
    <t xml:space="preserve"> (2.11.29)</t>
    <phoneticPr fontId="3"/>
  </si>
  <si>
    <t>阿智村</t>
    <rPh sb="0" eb="3">
      <t>アチムラ</t>
    </rPh>
    <phoneticPr fontId="3"/>
  </si>
  <si>
    <t xml:space="preserve"> (2.11.30)</t>
    <phoneticPr fontId="3"/>
  </si>
  <si>
    <t>笠松町</t>
    <rPh sb="0" eb="2">
      <t>カサマツ</t>
    </rPh>
    <rPh sb="2" eb="3">
      <t>マチ</t>
    </rPh>
    <phoneticPr fontId="3"/>
  </si>
  <si>
    <t>扶桑町</t>
    <rPh sb="0" eb="2">
      <t>フソウ</t>
    </rPh>
    <rPh sb="2" eb="3">
      <t>マチ</t>
    </rPh>
    <phoneticPr fontId="3"/>
  </si>
  <si>
    <t>東員町</t>
    <rPh sb="0" eb="1">
      <t>ヒガシ</t>
    </rPh>
    <rPh sb="1" eb="2">
      <t>イン</t>
    </rPh>
    <rPh sb="2" eb="3">
      <t>マチ</t>
    </rPh>
    <phoneticPr fontId="3"/>
  </si>
  <si>
    <t xml:space="preserve"> (2.02.26)</t>
    <phoneticPr fontId="3"/>
  </si>
  <si>
    <t>菰野町</t>
    <rPh sb="0" eb="3">
      <t>コモノチョウ</t>
    </rPh>
    <phoneticPr fontId="3"/>
  </si>
  <si>
    <t xml:space="preserve"> (2.11.18)</t>
    <phoneticPr fontId="3"/>
  </si>
  <si>
    <t>甲良町</t>
    <rPh sb="0" eb="2">
      <t>コウラ</t>
    </rPh>
    <rPh sb="2" eb="3">
      <t>マチ</t>
    </rPh>
    <phoneticPr fontId="3"/>
  </si>
  <si>
    <t>南山城村</t>
    <rPh sb="0" eb="3">
      <t>ミナミヤマシロ</t>
    </rPh>
    <rPh sb="3" eb="4">
      <t>ムラ</t>
    </rPh>
    <phoneticPr fontId="3"/>
  </si>
  <si>
    <t>宇治田原町</t>
    <rPh sb="0" eb="2">
      <t>ウジ</t>
    </rPh>
    <rPh sb="2" eb="4">
      <t>タハラ</t>
    </rPh>
    <rPh sb="4" eb="5">
      <t>マチ</t>
    </rPh>
    <phoneticPr fontId="3"/>
  </si>
  <si>
    <t xml:space="preserve"> (2.10.31)</t>
    <phoneticPr fontId="3"/>
  </si>
  <si>
    <t>大阪府</t>
    <rPh sb="0" eb="2">
      <t>オオサカ</t>
    </rPh>
    <rPh sb="2" eb="3">
      <t>フ</t>
    </rPh>
    <phoneticPr fontId="3"/>
  </si>
  <si>
    <t>河南町</t>
    <rPh sb="0" eb="2">
      <t>カナン</t>
    </rPh>
    <rPh sb="2" eb="3">
      <t>マチ</t>
    </rPh>
    <phoneticPr fontId="3"/>
  </si>
  <si>
    <t xml:space="preserve"> (2.10.02)</t>
    <phoneticPr fontId="3"/>
  </si>
  <si>
    <t xml:space="preserve"> (2.10.27)</t>
    <phoneticPr fontId="3"/>
  </si>
  <si>
    <t>広陵町</t>
    <rPh sb="0" eb="2">
      <t>コウリョウ</t>
    </rPh>
    <rPh sb="2" eb="3">
      <t>マチ</t>
    </rPh>
    <phoneticPr fontId="3"/>
  </si>
  <si>
    <t>天川村</t>
    <rPh sb="0" eb="2">
      <t>テンカワ</t>
    </rPh>
    <rPh sb="2" eb="3">
      <t>ムラ</t>
    </rPh>
    <phoneticPr fontId="3"/>
  </si>
  <si>
    <t xml:space="preserve"> (2.12.15)</t>
    <phoneticPr fontId="3"/>
  </si>
  <si>
    <t xml:space="preserve"> (2.06.29)</t>
    <phoneticPr fontId="3"/>
  </si>
  <si>
    <t xml:space="preserve">みなべ町 </t>
    <rPh sb="3" eb="4">
      <t>マチ</t>
    </rPh>
    <phoneticPr fontId="3"/>
  </si>
  <si>
    <t>広島県</t>
    <rPh sb="0" eb="2">
      <t>ヒロシマ</t>
    </rPh>
    <rPh sb="2" eb="3">
      <t>ケン</t>
    </rPh>
    <phoneticPr fontId="3"/>
  </si>
  <si>
    <t>府中町</t>
    <rPh sb="0" eb="3">
      <t>フチュウマチ</t>
    </rPh>
    <phoneticPr fontId="3"/>
  </si>
  <si>
    <t xml:space="preserve"> (2.09.30)</t>
    <phoneticPr fontId="3"/>
  </si>
  <si>
    <t xml:space="preserve"> (2.10.30)</t>
    <phoneticPr fontId="3"/>
  </si>
  <si>
    <t>神石高原町</t>
    <rPh sb="0" eb="4">
      <t>カミイシコウゲン</t>
    </rPh>
    <rPh sb="4" eb="5">
      <t>マチ</t>
    </rPh>
    <phoneticPr fontId="3"/>
  </si>
  <si>
    <t xml:space="preserve"> (2.12.04)</t>
    <phoneticPr fontId="3"/>
  </si>
  <si>
    <t>周防大島町</t>
    <rPh sb="0" eb="2">
      <t>シュウボウ</t>
    </rPh>
    <rPh sb="2" eb="4">
      <t>オオシマ</t>
    </rPh>
    <rPh sb="4" eb="5">
      <t>マチ</t>
    </rPh>
    <phoneticPr fontId="3"/>
  </si>
  <si>
    <t>藍住町</t>
    <rPh sb="0" eb="1">
      <t>アイ</t>
    </rPh>
    <rPh sb="1" eb="2">
      <t>ス</t>
    </rPh>
    <rPh sb="2" eb="3">
      <t>マチ</t>
    </rPh>
    <phoneticPr fontId="3"/>
  </si>
  <si>
    <t xml:space="preserve"> (2.02.28)</t>
    <phoneticPr fontId="3"/>
  </si>
  <si>
    <t>上島町</t>
    <rPh sb="0" eb="3">
      <t>ウエシママチ</t>
    </rPh>
    <phoneticPr fontId="3"/>
  </si>
  <si>
    <t>大月町</t>
    <rPh sb="0" eb="3">
      <t>オオツキマチ</t>
    </rPh>
    <phoneticPr fontId="3"/>
  </si>
  <si>
    <t xml:space="preserve"> (2.10.06)</t>
    <phoneticPr fontId="3"/>
  </si>
  <si>
    <t>波佐見町</t>
    <rPh sb="0" eb="1">
      <t>ナミ</t>
    </rPh>
    <rPh sb="1" eb="2">
      <t>サ</t>
    </rPh>
    <rPh sb="2" eb="3">
      <t>ミ</t>
    </rPh>
    <rPh sb="3" eb="4">
      <t>マチ</t>
    </rPh>
    <phoneticPr fontId="3"/>
  </si>
  <si>
    <t>あさぎり町</t>
    <rPh sb="4" eb="5">
      <t>マチ</t>
    </rPh>
    <phoneticPr fontId="3"/>
  </si>
  <si>
    <t xml:space="preserve"> (2.09.24)</t>
    <phoneticPr fontId="3"/>
  </si>
  <si>
    <t>湯前町</t>
    <rPh sb="0" eb="1">
      <t>ユ</t>
    </rPh>
    <rPh sb="1" eb="2">
      <t>マエ</t>
    </rPh>
    <rPh sb="2" eb="3">
      <t>マチ</t>
    </rPh>
    <phoneticPr fontId="3"/>
  </si>
  <si>
    <t>大和村</t>
    <rPh sb="0" eb="3">
      <t>ヤマトムラ</t>
    </rPh>
    <phoneticPr fontId="3"/>
  </si>
  <si>
    <t xml:space="preserve"> (2.05.29)</t>
    <phoneticPr fontId="3"/>
  </si>
  <si>
    <t>和泊町</t>
    <rPh sb="0" eb="2">
      <t>ワドマリ</t>
    </rPh>
    <rPh sb="2" eb="3">
      <t>チョウ</t>
    </rPh>
    <phoneticPr fontId="3"/>
  </si>
  <si>
    <t>宇検村</t>
    <rPh sb="0" eb="2">
      <t>ウケン</t>
    </rPh>
    <rPh sb="2" eb="3">
      <t>ムラ</t>
    </rPh>
    <phoneticPr fontId="3"/>
  </si>
  <si>
    <t>龍郷町</t>
    <rPh sb="0" eb="2">
      <t>タツゴウ</t>
    </rPh>
    <rPh sb="2" eb="3">
      <t>マチ</t>
    </rPh>
    <phoneticPr fontId="3"/>
  </si>
  <si>
    <t>知名町</t>
    <rPh sb="0" eb="3">
      <t>チナチョウ</t>
    </rPh>
    <phoneticPr fontId="3"/>
  </si>
  <si>
    <t>与論町</t>
    <rPh sb="0" eb="3">
      <t>ヨロンチョウ</t>
    </rPh>
    <phoneticPr fontId="3"/>
  </si>
  <si>
    <t>喜界町</t>
    <rPh sb="0" eb="3">
      <t>キカイチョウ</t>
    </rPh>
    <phoneticPr fontId="3"/>
  </si>
  <si>
    <t>瀬戸内町</t>
    <rPh sb="0" eb="3">
      <t>セトウチ</t>
    </rPh>
    <rPh sb="3" eb="4">
      <t>マチ</t>
    </rPh>
    <phoneticPr fontId="3"/>
  </si>
  <si>
    <t xml:space="preserve"> (2.12.09)</t>
    <phoneticPr fontId="3"/>
  </si>
  <si>
    <t>金武町</t>
    <rPh sb="0" eb="1">
      <t>カネ</t>
    </rPh>
    <rPh sb="1" eb="2">
      <t>ブ</t>
    </rPh>
    <rPh sb="2" eb="3">
      <t>マチ</t>
    </rPh>
    <phoneticPr fontId="3"/>
  </si>
  <si>
    <t xml:space="preserve"> (2.12.10)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</si>
</sst>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0\)"/>
    <numFmt numFmtId="178" formatCode="0.0_);\(0.0\)"/>
    <numFmt numFmtId="179" formatCode="#,##0_);\(#,##0\)"/>
    <numFmt numFmtId="180" formatCode="##.#0"/>
    <numFmt numFmtId="181" formatCode="##.#"/>
    <numFmt numFmtId="182" formatCode="0_);\(0\)"/>
    <numFmt numFmtId="183" formatCode="0_);[Red]\(0\)"/>
  </numFmts>
  <fonts count="16"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11"/>
      <name val="ＭＳ 明朝"/>
      <family val="1"/>
      <charset val="128"/>
    </font>
    <font>
      <sz val="18"/>
      <name val="ＭＳ 明朝"/>
      <family val="1"/>
      <charset val="128"/>
    </font>
    <font>
      <sz val="10"/>
      <name val="ＭＳ 明朝"/>
      <family val="1"/>
      <charset val="128"/>
    </font>
    <font>
      <sz val="10.5"/>
      <name val="ＭＳ 明朝"/>
      <family val="1"/>
      <charset val="128"/>
    </font>
    <font>
      <sz val="14"/>
      <name val="ＭＳ 明朝"/>
      <family val="1"/>
      <charset val="128"/>
    </font>
    <font>
      <sz val="12"/>
      <name val="ＭＳ 明朝"/>
      <family val="1"/>
      <charset val="128"/>
    </font>
    <font>
      <sz val="12"/>
      <name val="ＭＳ Ｐ明朝"/>
      <family val="1"/>
      <charset val="128"/>
    </font>
    <font>
      <sz val="9"/>
      <color rgb="FFFF0000"/>
      <name val="ＭＳ 明朝"/>
      <family val="1"/>
      <charset val="128"/>
    </font>
    <font>
      <sz val="9"/>
      <name val="ＭＳ Ｐ明朝"/>
      <family val="1"/>
      <charset val="128"/>
    </font>
    <font>
      <sz val="11"/>
      <name val="ＭＳ Ｐ明朝"/>
      <family val="1"/>
      <charset val="128"/>
    </font>
    <font>
      <sz val="10"/>
      <name val="ＭＳ Ｐ明朝"/>
      <family val="1"/>
      <charset val="128"/>
    </font>
    <font>
      <b/>
      <sz val="10.5"/>
      <name val="ＭＳ 明朝"/>
      <family val="1"/>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4">
    <xf numFmtId="0" fontId="0" fillId="0" borderId="0"/>
    <xf numFmtId="38" fontId="1" fillId="0" borderId="0" applyFont="0" applyFill="0" applyBorder="0" applyAlignment="0" applyProtection="0"/>
    <xf numFmtId="0" fontId="1" fillId="0" borderId="0">
      <alignment vertical="center"/>
    </xf>
    <xf numFmtId="0" fontId="1" fillId="0" borderId="0">
      <alignment vertical="center"/>
    </xf>
  </cellStyleXfs>
  <cellXfs count="574">
    <xf numFmtId="0" fontId="0" fillId="0" borderId="0" xfId="0"/>
    <xf numFmtId="0" fontId="2" fillId="0" borderId="0" xfId="0" applyFont="1" applyBorder="1" applyAlignment="1">
      <alignment horizontal="left" vertical="center"/>
    </xf>
    <xf numFmtId="0" fontId="4" fillId="0" borderId="0" xfId="0" applyFont="1"/>
    <xf numFmtId="0" fontId="5" fillId="0" borderId="0" xfId="0" applyFont="1"/>
    <xf numFmtId="0" fontId="6" fillId="0" borderId="0" xfId="0" applyFont="1"/>
    <xf numFmtId="0" fontId="7" fillId="0" borderId="4" xfId="0" applyFont="1" applyBorder="1" applyAlignment="1">
      <alignment vertical="center"/>
    </xf>
    <xf numFmtId="0" fontId="6" fillId="0" borderId="6" xfId="0" applyFont="1" applyBorder="1" applyAlignment="1">
      <alignment vertical="center"/>
    </xf>
    <xf numFmtId="0" fontId="8" fillId="0" borderId="4" xfId="0" applyFont="1" applyBorder="1" applyAlignment="1">
      <alignment vertical="center"/>
    </xf>
    <xf numFmtId="0" fontId="8" fillId="0" borderId="6" xfId="0" applyFont="1" applyBorder="1" applyAlignment="1">
      <alignment vertical="center"/>
    </xf>
    <xf numFmtId="0" fontId="8" fillId="0" borderId="5" xfId="0" applyFont="1" applyBorder="1" applyAlignment="1">
      <alignment vertical="center"/>
    </xf>
    <xf numFmtId="0" fontId="7" fillId="0" borderId="7" xfId="0" applyFont="1" applyBorder="1" applyAlignment="1">
      <alignment vertical="center"/>
    </xf>
    <xf numFmtId="0" fontId="6" fillId="0" borderId="8" xfId="0" applyFont="1" applyBorder="1" applyAlignment="1">
      <alignment vertical="center"/>
    </xf>
    <xf numFmtId="0" fontId="6" fillId="0" borderId="8" xfId="0" applyFont="1" applyBorder="1" applyAlignment="1">
      <alignment horizontal="center" vertical="center"/>
    </xf>
    <xf numFmtId="0" fontId="9" fillId="0" borderId="7" xfId="0" applyFont="1" applyBorder="1" applyAlignment="1">
      <alignment vertical="center"/>
    </xf>
    <xf numFmtId="0" fontId="9" fillId="0" borderId="8" xfId="0" applyFont="1" applyBorder="1" applyAlignment="1">
      <alignment vertical="center"/>
    </xf>
    <xf numFmtId="38" fontId="10" fillId="0" borderId="7" xfId="0" applyNumberFormat="1" applyFont="1" applyBorder="1" applyAlignment="1">
      <alignment vertical="center"/>
    </xf>
    <xf numFmtId="0" fontId="10" fillId="0" borderId="8" xfId="0" applyFont="1" applyBorder="1" applyAlignment="1">
      <alignment vertical="center"/>
    </xf>
    <xf numFmtId="176" fontId="10" fillId="0" borderId="0" xfId="0" applyNumberFormat="1" applyFont="1" applyBorder="1" applyAlignment="1">
      <alignment vertical="center"/>
    </xf>
    <xf numFmtId="0" fontId="8" fillId="0" borderId="8" xfId="0" applyFont="1" applyBorder="1" applyAlignment="1">
      <alignment vertical="center"/>
    </xf>
    <xf numFmtId="0" fontId="6" fillId="0" borderId="9" xfId="0" applyFont="1" applyBorder="1" applyAlignment="1">
      <alignment horizontal="center" vertical="center"/>
    </xf>
    <xf numFmtId="0" fontId="10" fillId="0" borderId="10" xfId="0" applyFont="1" applyBorder="1" applyAlignment="1">
      <alignment vertical="center"/>
    </xf>
    <xf numFmtId="0" fontId="10" fillId="0" borderId="9" xfId="0" applyFont="1" applyBorder="1" applyAlignment="1">
      <alignment vertical="center"/>
    </xf>
    <xf numFmtId="0" fontId="10" fillId="0" borderId="11" xfId="0" applyFont="1" applyBorder="1" applyAlignment="1">
      <alignment vertical="center"/>
    </xf>
    <xf numFmtId="0" fontId="8" fillId="0" borderId="9" xfId="0" applyFont="1" applyBorder="1" applyAlignment="1">
      <alignment vertical="center"/>
    </xf>
    <xf numFmtId="0" fontId="6" fillId="0" borderId="6" xfId="0" applyFont="1" applyBorder="1" applyAlignment="1">
      <alignment horizontal="center" vertical="center"/>
    </xf>
    <xf numFmtId="0" fontId="10" fillId="0" borderId="4" xfId="0" applyFont="1" applyBorder="1" applyAlignment="1">
      <alignment vertical="center"/>
    </xf>
    <xf numFmtId="0" fontId="10" fillId="0" borderId="6" xfId="0" applyFont="1" applyBorder="1" applyAlignment="1">
      <alignment vertical="center"/>
    </xf>
    <xf numFmtId="0" fontId="10" fillId="0" borderId="5" xfId="0" applyFont="1" applyBorder="1" applyAlignment="1">
      <alignment vertical="center"/>
    </xf>
    <xf numFmtId="0" fontId="10" fillId="0" borderId="7" xfId="0" applyFont="1" applyBorder="1" applyAlignment="1">
      <alignment horizontal="right" vertical="center"/>
    </xf>
    <xf numFmtId="38" fontId="10" fillId="0" borderId="7" xfId="0" applyNumberFormat="1" applyFont="1" applyBorder="1" applyAlignment="1">
      <alignment horizontal="right" vertical="center"/>
    </xf>
    <xf numFmtId="176" fontId="10" fillId="0" borderId="0" xfId="0" applyNumberFormat="1" applyFont="1" applyBorder="1" applyAlignment="1">
      <alignment horizontal="right" vertical="center"/>
    </xf>
    <xf numFmtId="0" fontId="7" fillId="0" borderId="10" xfId="0" applyFont="1" applyBorder="1" applyAlignment="1">
      <alignment vertical="center"/>
    </xf>
    <xf numFmtId="0" fontId="6" fillId="0" borderId="9" xfId="0" applyFont="1" applyBorder="1" applyAlignment="1">
      <alignment vertical="center"/>
    </xf>
    <xf numFmtId="0" fontId="10" fillId="0" borderId="10" xfId="0" applyFont="1" applyBorder="1" applyAlignment="1">
      <alignment horizontal="right" vertical="center"/>
    </xf>
    <xf numFmtId="0" fontId="9" fillId="0" borderId="9" xfId="0" applyFont="1" applyBorder="1" applyAlignment="1">
      <alignment vertical="center"/>
    </xf>
    <xf numFmtId="176" fontId="10" fillId="0" borderId="11" xfId="0" applyNumberFormat="1" applyFont="1" applyBorder="1" applyAlignment="1">
      <alignment vertical="center"/>
    </xf>
    <xf numFmtId="0" fontId="6" fillId="0" borderId="6" xfId="0" applyFont="1" applyFill="1" applyBorder="1" applyAlignment="1">
      <alignment vertical="center"/>
    </xf>
    <xf numFmtId="0" fontId="10" fillId="0" borderId="4" xfId="0" applyFont="1" applyBorder="1" applyAlignment="1">
      <alignment horizontal="right" vertical="center"/>
    </xf>
    <xf numFmtId="0" fontId="9" fillId="0" borderId="6" xfId="0" applyFont="1" applyBorder="1" applyAlignment="1">
      <alignment vertical="center"/>
    </xf>
    <xf numFmtId="177" fontId="10" fillId="0" borderId="4" xfId="0" quotePrefix="1" applyNumberFormat="1" applyFont="1" applyBorder="1" applyAlignment="1">
      <alignment horizontal="right" vertical="center"/>
    </xf>
    <xf numFmtId="49" fontId="10" fillId="0" borderId="4" xfId="0" applyNumberFormat="1" applyFont="1" applyBorder="1" applyAlignment="1">
      <alignment horizontal="right" vertical="center"/>
    </xf>
    <xf numFmtId="177" fontId="10" fillId="0" borderId="7" xfId="0" quotePrefix="1" applyNumberFormat="1" applyFont="1" applyBorder="1" applyAlignment="1">
      <alignment horizontal="right" vertical="center"/>
    </xf>
    <xf numFmtId="178" fontId="10" fillId="0" borderId="4" xfId="0" applyNumberFormat="1" applyFont="1" applyBorder="1" applyAlignment="1">
      <alignment horizontal="right" vertical="center"/>
    </xf>
    <xf numFmtId="176" fontId="10" fillId="0" borderId="5" xfId="0" applyNumberFormat="1" applyFont="1" applyBorder="1" applyAlignment="1">
      <alignment vertical="center"/>
    </xf>
    <xf numFmtId="177" fontId="10" fillId="0" borderId="5" xfId="0" applyNumberFormat="1" applyFont="1" applyBorder="1" applyAlignment="1">
      <alignment horizontal="right" vertical="center"/>
    </xf>
    <xf numFmtId="38" fontId="10" fillId="0" borderId="0" xfId="0" applyNumberFormat="1" applyFont="1" applyBorder="1" applyAlignment="1">
      <alignment horizontal="right" vertical="center"/>
    </xf>
    <xf numFmtId="38" fontId="10" fillId="0" borderId="0" xfId="0" applyNumberFormat="1" applyFont="1" applyBorder="1" applyAlignment="1">
      <alignment vertical="center"/>
    </xf>
    <xf numFmtId="0" fontId="6" fillId="0" borderId="8" xfId="0" applyFont="1" applyBorder="1" applyAlignment="1">
      <alignment horizontal="left" vertical="center"/>
    </xf>
    <xf numFmtId="0" fontId="7" fillId="0" borderId="11" xfId="0" applyFont="1" applyBorder="1" applyAlignment="1">
      <alignment vertical="center"/>
    </xf>
    <xf numFmtId="0" fontId="7" fillId="0" borderId="9" xfId="0" applyFont="1" applyBorder="1" applyAlignment="1">
      <alignment vertical="center"/>
    </xf>
    <xf numFmtId="0" fontId="2" fillId="0" borderId="0" xfId="0" applyFont="1"/>
    <xf numFmtId="0" fontId="2" fillId="0" borderId="11" xfId="0" applyFont="1" applyBorder="1"/>
    <xf numFmtId="49" fontId="4" fillId="0" borderId="0" xfId="0" applyNumberFormat="1" applyFont="1" applyAlignment="1"/>
    <xf numFmtId="0" fontId="4" fillId="0" borderId="0" xfId="0" applyFont="1" applyAlignment="1"/>
    <xf numFmtId="0" fontId="0" fillId="0" borderId="0" xfId="0" applyAlignment="1"/>
    <xf numFmtId="0" fontId="4" fillId="0" borderId="0" xfId="0" applyFont="1" applyAlignment="1">
      <alignment horizontal="left"/>
    </xf>
    <xf numFmtId="0" fontId="4" fillId="0" borderId="0" xfId="0" applyFont="1" applyAlignment="1">
      <alignment vertical="top" wrapText="1"/>
    </xf>
    <xf numFmtId="38" fontId="7" fillId="0" borderId="0" xfId="1" applyFont="1"/>
    <xf numFmtId="38" fontId="7" fillId="0" borderId="0" xfId="1" applyFont="1" applyAlignment="1">
      <alignment horizontal="center"/>
    </xf>
    <xf numFmtId="38" fontId="8" fillId="0" borderId="0" xfId="1" applyFont="1" applyFill="1" applyAlignment="1">
      <alignment horizontal="center" vertical="center"/>
    </xf>
    <xf numFmtId="38" fontId="7" fillId="0" borderId="0" xfId="1" applyFont="1" applyFill="1" applyAlignment="1">
      <alignment vertical="center"/>
    </xf>
    <xf numFmtId="38" fontId="9" fillId="0" borderId="0" xfId="1" applyFont="1" applyFill="1" applyAlignment="1">
      <alignment horizontal="left" vertical="center"/>
    </xf>
    <xf numFmtId="38" fontId="7" fillId="0" borderId="11" xfId="1" applyFont="1" applyFill="1" applyBorder="1" applyAlignment="1">
      <alignment vertical="center"/>
    </xf>
    <xf numFmtId="38" fontId="7" fillId="0" borderId="11" xfId="1" applyFont="1" applyFill="1" applyBorder="1" applyAlignment="1">
      <alignment horizontal="right" vertical="center"/>
    </xf>
    <xf numFmtId="38" fontId="7" fillId="0" borderId="0" xfId="1" applyFont="1" applyAlignment="1">
      <alignment vertical="center"/>
    </xf>
    <xf numFmtId="38" fontId="7" fillId="0" borderId="4" xfId="1" applyFont="1" applyFill="1" applyBorder="1" applyAlignment="1">
      <alignment vertical="center"/>
    </xf>
    <xf numFmtId="38" fontId="7" fillId="0" borderId="5" xfId="1" applyFont="1" applyFill="1" applyBorder="1" applyAlignment="1">
      <alignment vertical="center"/>
    </xf>
    <xf numFmtId="38" fontId="7" fillId="0" borderId="5" xfId="1" applyFont="1" applyFill="1" applyBorder="1" applyAlignment="1">
      <alignment horizontal="center" vertical="center"/>
    </xf>
    <xf numFmtId="38" fontId="7" fillId="0" borderId="12" xfId="1" applyFont="1" applyFill="1" applyBorder="1" applyAlignment="1">
      <alignment horizontal="center" vertical="center"/>
    </xf>
    <xf numFmtId="38" fontId="7" fillId="0" borderId="6" xfId="1" applyFont="1" applyFill="1" applyBorder="1" applyAlignment="1">
      <alignment horizontal="center" vertical="center"/>
    </xf>
    <xf numFmtId="38" fontId="7" fillId="0" borderId="13" xfId="1" applyFont="1" applyFill="1" applyBorder="1" applyAlignment="1">
      <alignment horizontal="center" vertical="center"/>
    </xf>
    <xf numFmtId="38" fontId="7" fillId="0" borderId="11" xfId="1" applyFont="1" applyFill="1" applyBorder="1" applyAlignment="1">
      <alignment horizontal="center" vertical="center"/>
    </xf>
    <xf numFmtId="38" fontId="7" fillId="0" borderId="9" xfId="1" applyFont="1" applyFill="1" applyBorder="1" applyAlignment="1">
      <alignment horizontal="center" vertical="center"/>
    </xf>
    <xf numFmtId="38" fontId="7" fillId="0" borderId="10" xfId="1" applyFont="1" applyFill="1" applyBorder="1" applyAlignment="1">
      <alignment horizontal="center" vertical="center"/>
    </xf>
    <xf numFmtId="38" fontId="7" fillId="0" borderId="14" xfId="1" applyFont="1" applyFill="1" applyBorder="1" applyAlignment="1">
      <alignment horizontal="center" vertical="center"/>
    </xf>
    <xf numFmtId="38" fontId="7" fillId="0" borderId="15" xfId="1" applyFont="1" applyFill="1" applyBorder="1" applyAlignment="1">
      <alignment horizontal="center" vertical="center"/>
    </xf>
    <xf numFmtId="38" fontId="7" fillId="0" borderId="16" xfId="1" applyFont="1" applyFill="1" applyBorder="1" applyAlignment="1">
      <alignment horizontal="center" vertical="center"/>
    </xf>
    <xf numFmtId="38" fontId="7" fillId="0" borderId="17" xfId="1" applyFont="1" applyFill="1" applyBorder="1" applyAlignment="1">
      <alignment horizontal="center" vertical="center"/>
    </xf>
    <xf numFmtId="38" fontId="7" fillId="0" borderId="0" xfId="1" applyFont="1" applyAlignment="1">
      <alignment horizontal="center" vertical="center"/>
    </xf>
    <xf numFmtId="38" fontId="7" fillId="0" borderId="4" xfId="1" applyFont="1" applyFill="1" applyBorder="1" applyAlignment="1">
      <alignment horizontal="center" vertical="center"/>
    </xf>
    <xf numFmtId="38" fontId="7" fillId="0" borderId="13" xfId="1" applyFont="1" applyFill="1" applyBorder="1" applyAlignment="1">
      <alignment vertical="center"/>
    </xf>
    <xf numFmtId="38" fontId="7" fillId="0" borderId="12" xfId="1" applyFont="1" applyFill="1" applyBorder="1" applyAlignment="1">
      <alignment vertical="center"/>
    </xf>
    <xf numFmtId="38" fontId="7" fillId="0" borderId="18" xfId="1" applyFont="1" applyFill="1" applyBorder="1" applyAlignment="1">
      <alignment vertical="center"/>
    </xf>
    <xf numFmtId="38" fontId="7" fillId="0" borderId="19" xfId="1" applyFont="1" applyFill="1" applyBorder="1" applyAlignment="1">
      <alignment vertical="center"/>
    </xf>
    <xf numFmtId="38" fontId="7" fillId="0" borderId="19" xfId="1" applyFont="1" applyFill="1" applyBorder="1" applyAlignment="1">
      <alignment horizontal="right" vertical="center"/>
    </xf>
    <xf numFmtId="38" fontId="7" fillId="0" borderId="20" xfId="1" applyFont="1" applyFill="1" applyBorder="1" applyAlignment="1">
      <alignment vertical="center"/>
    </xf>
    <xf numFmtId="38" fontId="7" fillId="0" borderId="7" xfId="1" applyFont="1" applyFill="1" applyBorder="1" applyAlignment="1">
      <alignment horizontal="center" vertical="center"/>
    </xf>
    <xf numFmtId="38" fontId="7" fillId="0" borderId="21" xfId="1" quotePrefix="1" applyFont="1" applyFill="1" applyBorder="1" applyAlignment="1">
      <alignment horizontal="right" vertical="center"/>
    </xf>
    <xf numFmtId="38" fontId="7" fillId="0" borderId="22" xfId="1" applyFont="1" applyFill="1" applyBorder="1" applyAlignment="1">
      <alignment horizontal="right" vertical="center"/>
    </xf>
    <xf numFmtId="38" fontId="7" fillId="0" borderId="22" xfId="1" quotePrefix="1" applyFont="1" applyFill="1" applyBorder="1" applyAlignment="1">
      <alignment horizontal="right" vertical="center"/>
    </xf>
    <xf numFmtId="38" fontId="7" fillId="0" borderId="23" xfId="1" quotePrefix="1" applyFont="1" applyFill="1" applyBorder="1" applyAlignment="1">
      <alignment horizontal="right" vertical="center"/>
    </xf>
    <xf numFmtId="38" fontId="7" fillId="0" borderId="24" xfId="1" applyFont="1" applyFill="1" applyBorder="1" applyAlignment="1">
      <alignment horizontal="center" vertical="center"/>
    </xf>
    <xf numFmtId="38" fontId="7" fillId="0" borderId="25" xfId="1" applyFont="1" applyFill="1" applyBorder="1" applyAlignment="1">
      <alignment vertical="center"/>
    </xf>
    <xf numFmtId="38" fontId="7" fillId="0" borderId="26" xfId="1" applyFont="1" applyFill="1" applyBorder="1" applyAlignment="1">
      <alignment horizontal="right" vertical="center"/>
    </xf>
    <xf numFmtId="38" fontId="7" fillId="0" borderId="27" xfId="1" applyFont="1" applyFill="1" applyBorder="1" applyAlignment="1">
      <alignment horizontal="right" vertical="center"/>
    </xf>
    <xf numFmtId="38" fontId="7" fillId="0" borderId="28" xfId="1" applyFont="1" applyFill="1" applyBorder="1" applyAlignment="1">
      <alignment horizontal="right" vertical="center"/>
    </xf>
    <xf numFmtId="38" fontId="7" fillId="0" borderId="21" xfId="1" applyFont="1" applyFill="1" applyBorder="1" applyAlignment="1">
      <alignment horizontal="right" vertical="center"/>
    </xf>
    <xf numFmtId="38" fontId="7" fillId="0" borderId="23" xfId="1" applyFont="1" applyFill="1" applyBorder="1" applyAlignment="1">
      <alignment horizontal="right" vertical="center"/>
    </xf>
    <xf numFmtId="38" fontId="7" fillId="0" borderId="13" xfId="1" applyFont="1" applyFill="1" applyBorder="1" applyAlignment="1">
      <alignment horizontal="right" vertical="center"/>
    </xf>
    <xf numFmtId="38" fontId="7" fillId="0" borderId="14" xfId="1" applyFont="1" applyFill="1" applyBorder="1" applyAlignment="1">
      <alignment vertical="center"/>
    </xf>
    <xf numFmtId="38" fontId="7" fillId="0" borderId="29" xfId="1" applyFont="1" applyFill="1" applyBorder="1" applyAlignment="1">
      <alignment vertical="center"/>
    </xf>
    <xf numFmtId="38" fontId="7" fillId="0" borderId="30" xfId="1" applyFont="1" applyFill="1" applyBorder="1" applyAlignment="1">
      <alignment vertical="center"/>
    </xf>
    <xf numFmtId="38" fontId="7" fillId="0" borderId="31" xfId="1" applyFont="1" applyFill="1" applyBorder="1" applyAlignment="1">
      <alignment vertical="center"/>
    </xf>
    <xf numFmtId="177" fontId="7" fillId="0" borderId="13" xfId="1" quotePrefix="1" applyNumberFormat="1" applyFont="1" applyFill="1" applyBorder="1" applyAlignment="1">
      <alignment horizontal="right" vertical="center"/>
    </xf>
    <xf numFmtId="177" fontId="7" fillId="0" borderId="21" xfId="1" applyNumberFormat="1" applyFont="1" applyFill="1" applyBorder="1" applyAlignment="1">
      <alignment vertical="center"/>
    </xf>
    <xf numFmtId="177" fontId="7" fillId="0" borderId="22" xfId="1" applyNumberFormat="1" applyFont="1" applyFill="1" applyBorder="1" applyAlignment="1">
      <alignment horizontal="right" vertical="center"/>
    </xf>
    <xf numFmtId="177" fontId="7" fillId="0" borderId="23" xfId="1" applyNumberFormat="1" applyFont="1" applyFill="1" applyBorder="1" applyAlignment="1">
      <alignment horizontal="right" vertical="center"/>
    </xf>
    <xf numFmtId="38" fontId="7" fillId="0" borderId="21" xfId="1" applyFont="1" applyFill="1" applyBorder="1" applyAlignment="1">
      <alignment vertical="center"/>
    </xf>
    <xf numFmtId="38" fontId="7" fillId="0" borderId="22" xfId="1" applyFont="1" applyFill="1" applyBorder="1" applyAlignment="1">
      <alignment vertical="center"/>
    </xf>
    <xf numFmtId="38" fontId="7" fillId="0" borderId="23" xfId="1" applyFont="1" applyFill="1" applyBorder="1" applyAlignment="1">
      <alignment vertical="center"/>
    </xf>
    <xf numFmtId="177" fontId="7" fillId="0" borderId="13" xfId="1" applyNumberFormat="1" applyFont="1" applyFill="1" applyBorder="1" applyAlignment="1">
      <alignment horizontal="right" vertical="center"/>
    </xf>
    <xf numFmtId="38" fontId="7" fillId="0" borderId="26" xfId="1" applyFont="1" applyFill="1" applyBorder="1" applyAlignment="1">
      <alignment vertical="center"/>
    </xf>
    <xf numFmtId="38" fontId="7" fillId="0" borderId="27" xfId="1" applyFont="1" applyFill="1" applyBorder="1" applyAlignment="1">
      <alignment vertical="center"/>
    </xf>
    <xf numFmtId="38" fontId="7" fillId="0" borderId="28" xfId="1" applyFont="1" applyFill="1" applyBorder="1" applyAlignment="1">
      <alignment vertical="center"/>
    </xf>
    <xf numFmtId="179" fontId="7" fillId="0" borderId="21" xfId="1" applyNumberFormat="1" applyFont="1" applyFill="1" applyBorder="1" applyAlignment="1">
      <alignment vertical="center"/>
    </xf>
    <xf numFmtId="179" fontId="7" fillId="0" borderId="22" xfId="1" applyNumberFormat="1" applyFont="1" applyFill="1" applyBorder="1" applyAlignment="1">
      <alignment vertical="center"/>
    </xf>
    <xf numFmtId="177" fontId="7" fillId="0" borderId="22" xfId="1" applyNumberFormat="1" applyFont="1" applyFill="1" applyBorder="1" applyAlignment="1">
      <alignment vertical="center"/>
    </xf>
    <xf numFmtId="179" fontId="7" fillId="0" borderId="23" xfId="1" applyNumberFormat="1" applyFont="1" applyFill="1" applyBorder="1" applyAlignment="1">
      <alignment vertical="center"/>
    </xf>
    <xf numFmtId="177" fontId="7" fillId="0" borderId="13" xfId="1" applyNumberFormat="1" applyFont="1" applyFill="1" applyBorder="1" applyAlignment="1">
      <alignment vertical="center"/>
    </xf>
    <xf numFmtId="177" fontId="7" fillId="0" borderId="23" xfId="1" applyNumberFormat="1" applyFont="1" applyFill="1" applyBorder="1" applyAlignment="1">
      <alignment vertical="center"/>
    </xf>
    <xf numFmtId="177" fontId="7" fillId="0" borderId="12" xfId="1" applyNumberFormat="1" applyFont="1" applyFill="1" applyBorder="1" applyAlignment="1">
      <alignment horizontal="right" vertical="center"/>
    </xf>
    <xf numFmtId="177" fontId="7" fillId="0" borderId="18" xfId="1" applyNumberFormat="1" applyFont="1" applyFill="1" applyBorder="1" applyAlignment="1">
      <alignment vertical="center"/>
    </xf>
    <xf numFmtId="177" fontId="7" fillId="0" borderId="19" xfId="1" applyNumberFormat="1" applyFont="1" applyFill="1" applyBorder="1" applyAlignment="1">
      <alignment horizontal="right" vertical="center"/>
    </xf>
    <xf numFmtId="177" fontId="7" fillId="0" borderId="20" xfId="1" applyNumberFormat="1" applyFont="1" applyFill="1" applyBorder="1" applyAlignment="1">
      <alignment horizontal="right" vertical="center"/>
    </xf>
    <xf numFmtId="38" fontId="7" fillId="0" borderId="7" xfId="1" applyFont="1" applyFill="1" applyBorder="1" applyAlignment="1">
      <alignment vertical="center"/>
    </xf>
    <xf numFmtId="38" fontId="7" fillId="0" borderId="10" xfId="1" applyFont="1" applyFill="1" applyBorder="1" applyAlignment="1">
      <alignment vertical="center"/>
    </xf>
    <xf numFmtId="38" fontId="7" fillId="0" borderId="7" xfId="1" applyFont="1" applyFill="1" applyBorder="1" applyAlignment="1">
      <alignment horizontal="right" vertical="center"/>
    </xf>
    <xf numFmtId="38" fontId="7" fillId="0" borderId="0" xfId="1" applyFont="1" applyFill="1" applyBorder="1" applyAlignment="1">
      <alignment horizontal="right" vertical="center"/>
    </xf>
    <xf numFmtId="177" fontId="7" fillId="0" borderId="21" xfId="1" applyNumberFormat="1" applyFont="1" applyFill="1" applyBorder="1" applyAlignment="1">
      <alignment horizontal="right" vertical="center"/>
    </xf>
    <xf numFmtId="38" fontId="7" fillId="0" borderId="0" xfId="1" applyFont="1" applyAlignment="1">
      <alignment horizontal="right"/>
    </xf>
    <xf numFmtId="38" fontId="7" fillId="0" borderId="0" xfId="1" applyFont="1" applyBorder="1"/>
    <xf numFmtId="0" fontId="7" fillId="0" borderId="0" xfId="0" applyFont="1" applyAlignment="1">
      <alignment horizontal="distributed" wrapText="1"/>
    </xf>
    <xf numFmtId="0" fontId="7" fillId="0" borderId="0" xfId="0" applyFont="1"/>
    <xf numFmtId="0" fontId="9" fillId="0" borderId="0" xfId="0" applyFont="1" applyAlignment="1">
      <alignment horizontal="center"/>
    </xf>
    <xf numFmtId="0" fontId="0" fillId="0" borderId="0" xfId="0" applyAlignment="1">
      <alignment horizontal="center"/>
    </xf>
    <xf numFmtId="0" fontId="4" fillId="0" borderId="11" xfId="0" applyFont="1" applyBorder="1" applyAlignment="1"/>
    <xf numFmtId="0" fontId="4" fillId="0" borderId="11" xfId="0" applyFont="1" applyBorder="1" applyAlignment="1">
      <alignment horizontal="right" vertical="center"/>
    </xf>
    <xf numFmtId="0" fontId="7" fillId="0" borderId="12" xfId="0" applyFont="1" applyBorder="1" applyAlignment="1">
      <alignment horizontal="distributed" wrapText="1"/>
    </xf>
    <xf numFmtId="0" fontId="7" fillId="0" borderId="4" xfId="0" applyFont="1" applyBorder="1"/>
    <xf numFmtId="0" fontId="7" fillId="0" borderId="6" xfId="0" applyFont="1" applyBorder="1"/>
    <xf numFmtId="0" fontId="7" fillId="0" borderId="13" xfId="0" applyFont="1" applyBorder="1" applyAlignment="1">
      <alignment horizontal="distributed" wrapText="1"/>
    </xf>
    <xf numFmtId="0" fontId="7" fillId="0" borderId="14" xfId="0" applyFont="1" applyBorder="1" applyAlignment="1">
      <alignment horizontal="center" wrapText="1"/>
    </xf>
    <xf numFmtId="0" fontId="7" fillId="0" borderId="15" xfId="0" applyFont="1" applyBorder="1" applyAlignment="1">
      <alignment horizontal="center"/>
    </xf>
    <xf numFmtId="0" fontId="7" fillId="0" borderId="17" xfId="0" applyFont="1" applyBorder="1" applyAlignment="1">
      <alignment horizontal="center"/>
    </xf>
    <xf numFmtId="0" fontId="7" fillId="0" borderId="11" xfId="0" applyFont="1" applyBorder="1" applyAlignment="1">
      <alignment horizontal="center"/>
    </xf>
    <xf numFmtId="0" fontId="7" fillId="0" borderId="9" xfId="0" applyFont="1" applyBorder="1" applyAlignment="1">
      <alignment horizontal="center"/>
    </xf>
    <xf numFmtId="0" fontId="7" fillId="0" borderId="0" xfId="0" applyFont="1" applyAlignment="1">
      <alignment horizontal="center"/>
    </xf>
    <xf numFmtId="180" fontId="7" fillId="0" borderId="32" xfId="0" applyNumberFormat="1" applyFont="1" applyBorder="1" applyAlignment="1">
      <alignment horizontal="right"/>
    </xf>
    <xf numFmtId="180" fontId="7" fillId="0" borderId="23" xfId="0" applyNumberFormat="1" applyFont="1" applyBorder="1" applyAlignment="1">
      <alignment horizontal="right"/>
    </xf>
    <xf numFmtId="0" fontId="7" fillId="0" borderId="4" xfId="0" applyFont="1" applyBorder="1" applyAlignment="1">
      <alignment horizontal="right"/>
    </xf>
    <xf numFmtId="0" fontId="7" fillId="0" borderId="33" xfId="0" applyFont="1" applyBorder="1" applyAlignment="1">
      <alignment horizontal="right"/>
    </xf>
    <xf numFmtId="0" fontId="7" fillId="0" borderId="34" xfId="0" applyFont="1" applyBorder="1" applyAlignment="1">
      <alignment horizontal="right"/>
    </xf>
    <xf numFmtId="0" fontId="7" fillId="0" borderId="6" xfId="0" applyFont="1" applyBorder="1" applyAlignment="1">
      <alignment horizontal="right"/>
    </xf>
    <xf numFmtId="0" fontId="7" fillId="0" borderId="21" xfId="0" applyFont="1" applyBorder="1" applyAlignment="1">
      <alignment horizontal="right"/>
    </xf>
    <xf numFmtId="0" fontId="7" fillId="0" borderId="23" xfId="0" applyFont="1" applyBorder="1" applyAlignment="1">
      <alignment horizontal="right"/>
    </xf>
    <xf numFmtId="0" fontId="7" fillId="0" borderId="5" xfId="0" applyFont="1" applyBorder="1"/>
    <xf numFmtId="0" fontId="7" fillId="0" borderId="7" xfId="0" applyFont="1" applyBorder="1" applyAlignment="1">
      <alignment horizontal="right"/>
    </xf>
    <xf numFmtId="0" fontId="7" fillId="0" borderId="32" xfId="0" applyFont="1" applyBorder="1" applyAlignment="1">
      <alignment horizontal="right"/>
    </xf>
    <xf numFmtId="0" fontId="7" fillId="0" borderId="35" xfId="0" applyFont="1" applyBorder="1" applyAlignment="1">
      <alignment horizontal="right"/>
    </xf>
    <xf numFmtId="0" fontId="7" fillId="0" borderId="8" xfId="0" applyFont="1" applyBorder="1" applyAlignment="1">
      <alignment horizontal="right"/>
    </xf>
    <xf numFmtId="0" fontId="7" fillId="0" borderId="8" xfId="0" applyFont="1" applyBorder="1"/>
    <xf numFmtId="0" fontId="7" fillId="0" borderId="0" xfId="0" applyFont="1" applyBorder="1"/>
    <xf numFmtId="0" fontId="7" fillId="0" borderId="25" xfId="0" applyFont="1" applyBorder="1" applyAlignment="1">
      <alignment horizontal="distributed" wrapText="1"/>
    </xf>
    <xf numFmtId="180" fontId="7" fillId="0" borderId="36" xfId="0" quotePrefix="1" applyNumberFormat="1" applyFont="1" applyBorder="1" applyAlignment="1">
      <alignment horizontal="right"/>
    </xf>
    <xf numFmtId="180" fontId="7" fillId="0" borderId="28" xfId="0" applyNumberFormat="1" applyFont="1" applyBorder="1" applyAlignment="1">
      <alignment horizontal="right"/>
    </xf>
    <xf numFmtId="0" fontId="7" fillId="0" borderId="24" xfId="0" applyFont="1" applyBorder="1" applyAlignment="1">
      <alignment horizontal="right"/>
    </xf>
    <xf numFmtId="0" fontId="7" fillId="0" borderId="36" xfId="0" applyFont="1" applyBorder="1" applyAlignment="1">
      <alignment horizontal="right"/>
    </xf>
    <xf numFmtId="0" fontId="7" fillId="0" borderId="37" xfId="0" applyFont="1" applyBorder="1" applyAlignment="1">
      <alignment horizontal="right"/>
    </xf>
    <xf numFmtId="0" fontId="7" fillId="0" borderId="38" xfId="0" applyFont="1" applyBorder="1" applyAlignment="1">
      <alignment horizontal="right"/>
    </xf>
    <xf numFmtId="0" fontId="7" fillId="0" borderId="26" xfId="0" applyFont="1" applyBorder="1" applyAlignment="1">
      <alignment horizontal="right"/>
    </xf>
    <xf numFmtId="0" fontId="7" fillId="0" borderId="28" xfId="0" applyFont="1" applyBorder="1" applyAlignment="1">
      <alignment horizontal="right"/>
    </xf>
    <xf numFmtId="0" fontId="7" fillId="0" borderId="38" xfId="0" applyFont="1" applyBorder="1"/>
    <xf numFmtId="0" fontId="7" fillId="0" borderId="39" xfId="0" applyFont="1" applyBorder="1"/>
    <xf numFmtId="181" fontId="7" fillId="0" borderId="23" xfId="0" applyNumberFormat="1" applyFont="1" applyBorder="1" applyAlignment="1">
      <alignment horizontal="right"/>
    </xf>
    <xf numFmtId="0" fontId="7" fillId="0" borderId="40" xfId="0" applyFont="1" applyBorder="1" applyAlignment="1">
      <alignment horizontal="right"/>
    </xf>
    <xf numFmtId="0" fontId="7" fillId="0" borderId="41" xfId="0" applyFont="1" applyBorder="1" applyAlignment="1">
      <alignment horizontal="right"/>
    </xf>
    <xf numFmtId="0" fontId="7" fillId="0" borderId="42" xfId="0" applyFont="1" applyBorder="1" applyAlignment="1">
      <alignment horizontal="right"/>
    </xf>
    <xf numFmtId="0" fontId="7" fillId="0" borderId="43" xfId="0" applyFont="1" applyBorder="1" applyAlignment="1">
      <alignment horizontal="right"/>
    </xf>
    <xf numFmtId="0" fontId="7" fillId="0" borderId="44" xfId="0" applyFont="1" applyBorder="1" applyAlignment="1">
      <alignment horizontal="right"/>
    </xf>
    <xf numFmtId="0" fontId="7" fillId="0" borderId="45" xfId="0" applyFont="1" applyBorder="1" applyAlignment="1">
      <alignment horizontal="right"/>
    </xf>
    <xf numFmtId="0" fontId="7" fillId="0" borderId="43" xfId="0" applyFont="1" applyBorder="1"/>
    <xf numFmtId="0" fontId="7" fillId="0" borderId="46" xfId="0" applyFont="1" applyBorder="1"/>
    <xf numFmtId="0" fontId="7" fillId="0" borderId="21" xfId="0" applyNumberFormat="1" applyFont="1" applyBorder="1" applyAlignment="1">
      <alignment horizontal="right"/>
    </xf>
    <xf numFmtId="177" fontId="7" fillId="0" borderId="7" xfId="0" applyNumberFormat="1" applyFont="1" applyBorder="1" applyAlignment="1">
      <alignment horizontal="right"/>
    </xf>
    <xf numFmtId="177" fontId="7" fillId="0" borderId="35" xfId="0" applyNumberFormat="1" applyFont="1" applyBorder="1" applyAlignment="1">
      <alignment horizontal="right"/>
    </xf>
    <xf numFmtId="177" fontId="7" fillId="0" borderId="7" xfId="0" applyNumberFormat="1" applyFont="1" applyBorder="1"/>
    <xf numFmtId="0" fontId="7" fillId="0" borderId="8" xfId="0" applyNumberFormat="1" applyFont="1" applyBorder="1"/>
    <xf numFmtId="177" fontId="7" fillId="0" borderId="0" xfId="0" applyNumberFormat="1" applyFont="1" applyBorder="1" applyAlignment="1">
      <alignment horizontal="right"/>
    </xf>
    <xf numFmtId="180" fontId="7" fillId="0" borderId="36" xfId="0" applyNumberFormat="1" applyFont="1" applyBorder="1" applyAlignment="1">
      <alignment horizontal="right"/>
    </xf>
    <xf numFmtId="0" fontId="7" fillId="0" borderId="38" xfId="0" applyNumberFormat="1" applyFont="1" applyBorder="1"/>
    <xf numFmtId="0" fontId="7" fillId="0" borderId="32" xfId="0" applyNumberFormat="1" applyFont="1" applyBorder="1" applyAlignment="1">
      <alignment horizontal="right"/>
    </xf>
    <xf numFmtId="180" fontId="7" fillId="0" borderId="32" xfId="0" quotePrefix="1" applyNumberFormat="1" applyFont="1" applyBorder="1" applyAlignment="1">
      <alignment horizontal="right"/>
    </xf>
    <xf numFmtId="180" fontId="7" fillId="0" borderId="23" xfId="0" applyNumberFormat="1" applyFont="1" applyFill="1" applyBorder="1" applyAlignment="1">
      <alignment horizontal="right"/>
    </xf>
    <xf numFmtId="0" fontId="7" fillId="0" borderId="7" xfId="0" applyFont="1" applyFill="1" applyBorder="1" applyAlignment="1">
      <alignment horizontal="right"/>
    </xf>
    <xf numFmtId="0" fontId="7" fillId="0" borderId="32" xfId="0" applyFont="1" applyFill="1" applyBorder="1" applyAlignment="1">
      <alignment horizontal="right"/>
    </xf>
    <xf numFmtId="0" fontId="7" fillId="0" borderId="35" xfId="0" applyFont="1" applyFill="1" applyBorder="1" applyAlignment="1">
      <alignment horizontal="right"/>
    </xf>
    <xf numFmtId="0" fontId="7" fillId="0" borderId="8" xfId="0" applyFont="1" applyFill="1" applyBorder="1" applyAlignment="1">
      <alignment horizontal="right"/>
    </xf>
    <xf numFmtId="0" fontId="7" fillId="0" borderId="21" xfId="0" applyFont="1" applyFill="1" applyBorder="1" applyAlignment="1">
      <alignment horizontal="right"/>
    </xf>
    <xf numFmtId="0" fontId="7" fillId="0" borderId="23" xfId="0" applyFont="1" applyFill="1" applyBorder="1" applyAlignment="1">
      <alignment horizontal="right"/>
    </xf>
    <xf numFmtId="0" fontId="7" fillId="0" borderId="8" xfId="0" applyFont="1" applyFill="1" applyBorder="1"/>
    <xf numFmtId="0" fontId="7" fillId="0" borderId="0" xfId="0" applyFont="1" applyFill="1" applyBorder="1"/>
    <xf numFmtId="181" fontId="7" fillId="0" borderId="32" xfId="0" applyNumberFormat="1" applyFont="1" applyBorder="1" applyAlignment="1">
      <alignment horizontal="right"/>
    </xf>
    <xf numFmtId="180" fontId="7" fillId="0" borderId="28" xfId="0" applyNumberFormat="1" applyFont="1" applyFill="1" applyBorder="1" applyAlignment="1">
      <alignment horizontal="right"/>
    </xf>
    <xf numFmtId="0" fontId="7" fillId="0" borderId="24" xfId="0" applyFont="1" applyFill="1" applyBorder="1" applyAlignment="1">
      <alignment horizontal="right"/>
    </xf>
    <xf numFmtId="0" fontId="7" fillId="0" borderId="36" xfId="0" applyFont="1" applyFill="1" applyBorder="1" applyAlignment="1">
      <alignment horizontal="right"/>
    </xf>
    <xf numFmtId="0" fontId="7" fillId="0" borderId="37" xfId="0" applyFont="1" applyFill="1" applyBorder="1" applyAlignment="1">
      <alignment horizontal="right"/>
    </xf>
    <xf numFmtId="0" fontId="7" fillId="0" borderId="38" xfId="0" applyFont="1" applyFill="1" applyBorder="1" applyAlignment="1">
      <alignment horizontal="right"/>
    </xf>
    <xf numFmtId="0" fontId="7" fillId="0" borderId="26" xfId="0" applyFont="1" applyFill="1" applyBorder="1" applyAlignment="1">
      <alignment horizontal="right"/>
    </xf>
    <xf numFmtId="0" fontId="7" fillId="0" borderId="28" xfId="0" applyFont="1" applyFill="1" applyBorder="1" applyAlignment="1">
      <alignment horizontal="right"/>
    </xf>
    <xf numFmtId="0" fontId="7" fillId="0" borderId="38" xfId="0" applyFont="1" applyFill="1" applyBorder="1"/>
    <xf numFmtId="0" fontId="7" fillId="0" borderId="39" xfId="0" applyFont="1" applyFill="1" applyBorder="1"/>
    <xf numFmtId="181" fontId="7" fillId="0" borderId="36" xfId="0" applyNumberFormat="1" applyFont="1" applyBorder="1" applyAlignment="1">
      <alignment horizontal="right"/>
    </xf>
    <xf numFmtId="0" fontId="7" fillId="0" borderId="14" xfId="0" applyFont="1" applyBorder="1" applyAlignment="1">
      <alignment horizontal="distributed" wrapText="1"/>
    </xf>
    <xf numFmtId="180" fontId="7" fillId="0" borderId="32" xfId="0" quotePrefix="1" applyNumberFormat="1" applyFont="1" applyFill="1" applyBorder="1" applyAlignment="1">
      <alignment horizontal="right"/>
    </xf>
    <xf numFmtId="0" fontId="7" fillId="0" borderId="10" xfId="0" applyFont="1" applyFill="1" applyBorder="1" applyAlignment="1">
      <alignment horizontal="right"/>
    </xf>
    <xf numFmtId="0" fontId="7" fillId="0" borderId="47" xfId="0" applyFont="1" applyFill="1" applyBorder="1" applyAlignment="1">
      <alignment horizontal="right"/>
    </xf>
    <xf numFmtId="0" fontId="7" fillId="0" borderId="29" xfId="0" applyFont="1" applyFill="1" applyBorder="1" applyAlignment="1">
      <alignment horizontal="right"/>
    </xf>
    <xf numFmtId="0" fontId="7" fillId="0" borderId="31" xfId="0" applyFont="1" applyFill="1" applyBorder="1" applyAlignment="1">
      <alignment horizontal="right"/>
    </xf>
    <xf numFmtId="0" fontId="7" fillId="0" borderId="9" xfId="0" applyFont="1" applyFill="1" applyBorder="1"/>
    <xf numFmtId="0" fontId="7" fillId="0" borderId="11" xfId="0" applyFont="1" applyFill="1" applyBorder="1"/>
    <xf numFmtId="182" fontId="7" fillId="0" borderId="18" xfId="0" applyNumberFormat="1" applyFont="1" applyFill="1" applyBorder="1" applyAlignment="1"/>
    <xf numFmtId="182" fontId="7" fillId="0" borderId="20" xfId="0" applyNumberFormat="1" applyFont="1" applyFill="1" applyBorder="1" applyAlignment="1"/>
    <xf numFmtId="177" fontId="7" fillId="0" borderId="4" xfId="0" applyNumberFormat="1" applyFont="1" applyFill="1" applyBorder="1" applyAlignment="1"/>
    <xf numFmtId="177" fontId="7" fillId="0" borderId="33" xfId="0" applyNumberFormat="1" applyFont="1" applyFill="1" applyBorder="1" applyAlignment="1">
      <alignment horizontal="right"/>
    </xf>
    <xf numFmtId="177" fontId="7" fillId="0" borderId="34" xfId="0" applyNumberFormat="1" applyFont="1" applyFill="1" applyBorder="1" applyAlignment="1"/>
    <xf numFmtId="177" fontId="7" fillId="0" borderId="6" xfId="0" applyNumberFormat="1" applyFont="1" applyFill="1" applyBorder="1" applyAlignment="1">
      <alignment horizontal="right"/>
    </xf>
    <xf numFmtId="177" fontId="7" fillId="0" borderId="18" xfId="0" applyNumberFormat="1" applyFont="1" applyFill="1" applyBorder="1" applyAlignment="1"/>
    <xf numFmtId="177" fontId="7" fillId="0" borderId="20" xfId="0" applyNumberFormat="1" applyFont="1" applyFill="1" applyBorder="1" applyAlignment="1"/>
    <xf numFmtId="177" fontId="7" fillId="0" borderId="5" xfId="0" applyNumberFormat="1" applyFont="1" applyFill="1" applyBorder="1" applyAlignment="1">
      <alignment horizontal="right"/>
    </xf>
    <xf numFmtId="182" fontId="7" fillId="0" borderId="0" xfId="0" applyNumberFormat="1" applyFont="1"/>
    <xf numFmtId="38" fontId="7" fillId="0" borderId="29" xfId="1" applyFont="1" applyFill="1" applyBorder="1" applyAlignment="1">
      <alignment vertical="top"/>
    </xf>
    <xf numFmtId="38" fontId="7" fillId="0" borderId="9" xfId="1" applyFont="1" applyFill="1" applyBorder="1" applyAlignment="1">
      <alignment horizontal="right" vertical="top"/>
    </xf>
    <xf numFmtId="38" fontId="7" fillId="0" borderId="10" xfId="1" applyFont="1" applyFill="1" applyBorder="1" applyAlignment="1">
      <alignment vertical="top"/>
    </xf>
    <xf numFmtId="38" fontId="7" fillId="0" borderId="48" xfId="1" applyFont="1" applyFill="1" applyBorder="1" applyAlignment="1">
      <alignment vertical="top"/>
    </xf>
    <xf numFmtId="38" fontId="7" fillId="0" borderId="47" xfId="1" applyFont="1" applyFill="1" applyBorder="1" applyAlignment="1">
      <alignment vertical="top"/>
    </xf>
    <xf numFmtId="38" fontId="7" fillId="0" borderId="31" xfId="1" applyFont="1" applyFill="1" applyBorder="1" applyAlignment="1">
      <alignment vertical="top"/>
    </xf>
    <xf numFmtId="38" fontId="7" fillId="0" borderId="9" xfId="1" applyFont="1" applyFill="1" applyBorder="1" applyAlignment="1">
      <alignment vertical="top"/>
    </xf>
    <xf numFmtId="0" fontId="7" fillId="0" borderId="0" xfId="0" applyFont="1" applyFill="1" applyBorder="1" applyAlignment="1">
      <alignment vertical="center"/>
    </xf>
    <xf numFmtId="0" fontId="7" fillId="0" borderId="0" xfId="0" applyFont="1" applyAlignment="1">
      <alignment vertical="center"/>
    </xf>
    <xf numFmtId="0" fontId="7" fillId="0" borderId="0" xfId="0" applyFont="1" applyAlignment="1">
      <alignment horizontal="right" vertical="center"/>
    </xf>
    <xf numFmtId="0" fontId="7" fillId="0" borderId="0" xfId="0" applyFont="1" applyBorder="1" applyAlignment="1">
      <alignment horizontal="center"/>
    </xf>
    <xf numFmtId="0" fontId="7" fillId="0" borderId="7" xfId="0" applyFont="1" applyBorder="1" applyAlignment="1">
      <alignment horizontal="distributed"/>
    </xf>
    <xf numFmtId="0" fontId="7" fillId="0" borderId="0" xfId="0" applyFont="1" applyBorder="1" applyAlignment="1">
      <alignment horizontal="right"/>
    </xf>
    <xf numFmtId="0" fontId="7" fillId="0" borderId="7" xfId="0" applyFont="1" applyBorder="1"/>
    <xf numFmtId="0" fontId="7" fillId="0" borderId="24" xfId="0" applyFont="1" applyBorder="1" applyAlignment="1">
      <alignment horizontal="distributed"/>
    </xf>
    <xf numFmtId="0" fontId="7" fillId="0" borderId="24" xfId="0" applyFont="1" applyBorder="1"/>
    <xf numFmtId="0" fontId="7" fillId="0" borderId="39" xfId="0" applyFont="1" applyBorder="1" applyAlignment="1">
      <alignment horizontal="right"/>
    </xf>
    <xf numFmtId="0" fontId="7" fillId="0" borderId="7" xfId="0" applyFont="1" applyFill="1" applyBorder="1"/>
    <xf numFmtId="0" fontId="7" fillId="0" borderId="7" xfId="0" applyFont="1" applyFill="1" applyBorder="1" applyAlignment="1">
      <alignment horizontal="distributed"/>
    </xf>
    <xf numFmtId="177" fontId="2" fillId="0" borderId="8" xfId="0" applyNumberFormat="1" applyFont="1" applyFill="1" applyBorder="1"/>
    <xf numFmtId="177" fontId="2" fillId="0" borderId="8" xfId="0" applyNumberFormat="1" applyFont="1" applyFill="1" applyBorder="1" applyAlignment="1">
      <alignment horizontal="right"/>
    </xf>
    <xf numFmtId="177" fontId="7" fillId="0" borderId="0" xfId="0" applyNumberFormat="1" applyFont="1" applyFill="1" applyBorder="1" applyAlignment="1">
      <alignment horizontal="right"/>
    </xf>
    <xf numFmtId="177" fontId="7" fillId="0" borderId="8" xfId="0" applyNumberFormat="1" applyFont="1" applyFill="1" applyBorder="1"/>
    <xf numFmtId="0" fontId="7" fillId="0" borderId="0" xfId="0" applyFont="1" applyFill="1" applyBorder="1" applyAlignment="1">
      <alignment horizontal="right"/>
    </xf>
    <xf numFmtId="177" fontId="7" fillId="0" borderId="8" xfId="0" applyNumberFormat="1" applyFont="1" applyFill="1" applyBorder="1" applyAlignment="1">
      <alignment horizontal="right"/>
    </xf>
    <xf numFmtId="0" fontId="7" fillId="0" borderId="0" xfId="0" applyFont="1" applyFill="1"/>
    <xf numFmtId="0" fontId="7" fillId="0" borderId="24" xfId="0" applyFont="1" applyFill="1" applyBorder="1" applyAlignment="1">
      <alignment horizontal="distributed"/>
    </xf>
    <xf numFmtId="0" fontId="7" fillId="0" borderId="24" xfId="0" applyFont="1" applyFill="1" applyBorder="1"/>
    <xf numFmtId="0" fontId="7" fillId="0" borderId="39" xfId="0" applyFont="1" applyFill="1" applyBorder="1" applyAlignment="1">
      <alignment horizontal="right"/>
    </xf>
    <xf numFmtId="0" fontId="7" fillId="0" borderId="10" xfId="0" applyFont="1" applyBorder="1"/>
    <xf numFmtId="0" fontId="7" fillId="0" borderId="9" xfId="0" applyFont="1" applyBorder="1"/>
    <xf numFmtId="0" fontId="7" fillId="0" borderId="10" xfId="0" applyFont="1" applyBorder="1" applyAlignment="1">
      <alignment horizontal="right"/>
    </xf>
    <xf numFmtId="0" fontId="7" fillId="0" borderId="11" xfId="0" applyFont="1" applyBorder="1" applyAlignment="1">
      <alignment horizontal="right"/>
    </xf>
    <xf numFmtId="0" fontId="7" fillId="0" borderId="11" xfId="0" applyFont="1" applyBorder="1"/>
    <xf numFmtId="0" fontId="7" fillId="0" borderId="49" xfId="0" applyFont="1" applyBorder="1" applyAlignment="1">
      <alignment horizontal="center" vertical="center"/>
    </xf>
    <xf numFmtId="177" fontId="2" fillId="0" borderId="9" xfId="0" applyNumberFormat="1" applyFont="1" applyBorder="1" applyAlignment="1">
      <alignment vertical="center"/>
    </xf>
    <xf numFmtId="0" fontId="7" fillId="0" borderId="10" xfId="0" applyNumberFormat="1" applyFont="1" applyBorder="1" applyAlignment="1">
      <alignment vertical="center"/>
    </xf>
    <xf numFmtId="0" fontId="7" fillId="0" borderId="11" xfId="0" applyFont="1" applyBorder="1" applyAlignment="1">
      <alignment horizontal="right" vertical="center"/>
    </xf>
    <xf numFmtId="177" fontId="7" fillId="0" borderId="9" xfId="0" applyNumberFormat="1" applyFont="1" applyBorder="1" applyAlignment="1">
      <alignment vertical="center"/>
    </xf>
    <xf numFmtId="0" fontId="7" fillId="0" borderId="10" xfId="0" applyFont="1" applyBorder="1" applyAlignment="1">
      <alignment horizontal="right" vertical="center"/>
    </xf>
    <xf numFmtId="0" fontId="7" fillId="0" borderId="0" xfId="0" applyFont="1" applyBorder="1" applyAlignment="1">
      <alignment vertical="center"/>
    </xf>
    <xf numFmtId="0" fontId="7" fillId="0" borderId="0" xfId="0" applyFont="1" applyFill="1" applyAlignment="1">
      <alignment vertical="center"/>
    </xf>
    <xf numFmtId="0" fontId="7" fillId="0" borderId="0" xfId="0" applyFont="1" applyAlignment="1">
      <alignment horizontal="distributed"/>
    </xf>
    <xf numFmtId="0" fontId="7" fillId="0" borderId="0" xfId="0" applyFont="1" applyBorder="1" applyAlignment="1"/>
    <xf numFmtId="0" fontId="7" fillId="0" borderId="0" xfId="0" applyFont="1" applyBorder="1" applyAlignment="1">
      <alignment horizontal="right" vertical="center"/>
    </xf>
    <xf numFmtId="0" fontId="7" fillId="0" borderId="11" xfId="0" applyFont="1" applyBorder="1" applyAlignment="1"/>
    <xf numFmtId="0" fontId="7" fillId="0" borderId="0" xfId="0" quotePrefix="1" applyFont="1" applyBorder="1" applyAlignment="1">
      <alignment horizontal="right"/>
    </xf>
    <xf numFmtId="0" fontId="7" fillId="0" borderId="7" xfId="0" quotePrefix="1" applyFont="1" applyBorder="1" applyAlignment="1">
      <alignment horizontal="right"/>
    </xf>
    <xf numFmtId="177" fontId="2" fillId="0" borderId="8" xfId="0" quotePrefix="1" applyNumberFormat="1" applyFont="1" applyFill="1" applyBorder="1" applyAlignment="1">
      <alignment horizontal="right"/>
    </xf>
    <xf numFmtId="0" fontId="7" fillId="0" borderId="39" xfId="0" quotePrefix="1" applyFont="1" applyBorder="1" applyAlignment="1">
      <alignment horizontal="right"/>
    </xf>
    <xf numFmtId="0" fontId="7" fillId="0" borderId="11" xfId="0" quotePrefix="1" applyFont="1" applyBorder="1" applyAlignment="1">
      <alignment horizontal="right"/>
    </xf>
    <xf numFmtId="0" fontId="15" fillId="0" borderId="0" xfId="0" applyFont="1"/>
    <xf numFmtId="0" fontId="15" fillId="0" borderId="0" xfId="0" applyFont="1" applyFill="1"/>
    <xf numFmtId="0" fontId="7" fillId="0" borderId="0" xfId="0" applyFont="1" applyAlignment="1">
      <alignment horizontal="distributed" vertic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7" fillId="0" borderId="12" xfId="0" applyFont="1" applyBorder="1" applyAlignment="1">
      <alignment horizontal="distributed" vertical="center"/>
    </xf>
    <xf numFmtId="0" fontId="7" fillId="0" borderId="13" xfId="0" applyFont="1" applyBorder="1" applyAlignment="1">
      <alignment vertical="center"/>
    </xf>
    <xf numFmtId="0" fontId="7" fillId="0" borderId="13" xfId="0" applyFont="1" applyBorder="1" applyAlignment="1">
      <alignment horizontal="right" vertical="center"/>
    </xf>
    <xf numFmtId="0" fontId="7" fillId="0" borderId="12" xfId="0" applyFont="1" applyBorder="1" applyAlignment="1">
      <alignment horizontal="right" vertical="center"/>
    </xf>
    <xf numFmtId="0" fontId="7" fillId="0" borderId="13" xfId="0" applyFont="1" applyBorder="1" applyAlignment="1">
      <alignment horizontal="distributed" vertical="center"/>
    </xf>
    <xf numFmtId="0" fontId="7" fillId="0" borderId="25" xfId="0" applyFont="1" applyBorder="1" applyAlignment="1">
      <alignment horizontal="distributed" vertical="center"/>
    </xf>
    <xf numFmtId="0" fontId="7" fillId="0" borderId="25" xfId="0" applyFont="1" applyBorder="1" applyAlignment="1">
      <alignment vertical="center"/>
    </xf>
    <xf numFmtId="0" fontId="7" fillId="0" borderId="25" xfId="0" applyFont="1" applyBorder="1" applyAlignment="1">
      <alignment horizontal="right" vertical="center"/>
    </xf>
    <xf numFmtId="0" fontId="7" fillId="0" borderId="13" xfId="0" applyFont="1" applyFill="1" applyBorder="1" applyAlignment="1">
      <alignment vertical="center"/>
    </xf>
    <xf numFmtId="0" fontId="7" fillId="0" borderId="14" xfId="0" applyFont="1" applyBorder="1" applyAlignment="1">
      <alignment horizontal="right" vertical="center"/>
    </xf>
    <xf numFmtId="0" fontId="7" fillId="0" borderId="49" xfId="0" applyFont="1" applyBorder="1" applyAlignment="1">
      <alignment horizontal="distributed" vertical="center"/>
    </xf>
    <xf numFmtId="38" fontId="7" fillId="0" borderId="49" xfId="1" applyFont="1" applyBorder="1" applyAlignment="1">
      <alignment vertical="center"/>
    </xf>
    <xf numFmtId="38" fontId="7" fillId="0" borderId="14" xfId="1" applyFont="1" applyBorder="1" applyAlignment="1">
      <alignment vertical="center"/>
    </xf>
    <xf numFmtId="38" fontId="7" fillId="0" borderId="0" xfId="0" applyNumberFormat="1" applyFont="1" applyAlignment="1">
      <alignment vertical="center"/>
    </xf>
    <xf numFmtId="0" fontId="7" fillId="0" borderId="12" xfId="0" applyFont="1" applyBorder="1" applyAlignment="1">
      <alignment vertical="center"/>
    </xf>
    <xf numFmtId="0" fontId="7" fillId="0" borderId="13" xfId="0" applyFont="1" applyFill="1" applyBorder="1" applyAlignment="1">
      <alignment horizontal="right" vertical="center"/>
    </xf>
    <xf numFmtId="0" fontId="7" fillId="0" borderId="25" xfId="0" applyFont="1" applyFill="1" applyBorder="1" applyAlignment="1">
      <alignment horizontal="right" vertical="center"/>
    </xf>
    <xf numFmtId="0" fontId="7" fillId="0" borderId="12" xfId="0" applyFont="1" applyBorder="1" applyAlignment="1">
      <alignment horizontal="distributed"/>
    </xf>
    <xf numFmtId="0" fontId="7" fillId="0" borderId="13" xfId="0" applyFont="1" applyBorder="1" applyAlignment="1">
      <alignment horizontal="distributed"/>
    </xf>
    <xf numFmtId="0" fontId="7" fillId="0" borderId="25" xfId="0" applyFont="1" applyBorder="1" applyAlignment="1">
      <alignment horizontal="distributed"/>
    </xf>
    <xf numFmtId="0" fontId="7" fillId="0" borderId="13" xfId="0" applyFont="1" applyFill="1" applyBorder="1" applyAlignment="1">
      <alignment horizontal="distributed"/>
    </xf>
    <xf numFmtId="0" fontId="7" fillId="0" borderId="7" xfId="0" applyNumberFormat="1" applyFont="1" applyBorder="1"/>
    <xf numFmtId="0" fontId="7" fillId="0" borderId="14" xfId="0" applyFont="1" applyBorder="1" applyAlignment="1">
      <alignment horizontal="distributed"/>
    </xf>
    <xf numFmtId="0" fontId="7" fillId="0" borderId="9" xfId="0" applyFont="1" applyBorder="1" applyAlignment="1">
      <alignment horizontal="right"/>
    </xf>
    <xf numFmtId="38" fontId="7" fillId="0" borderId="1" xfId="1" applyFont="1" applyBorder="1" applyAlignment="1">
      <alignment horizontal="right" vertical="center"/>
    </xf>
    <xf numFmtId="177" fontId="7" fillId="0" borderId="3" xfId="1" applyNumberFormat="1" applyFont="1" applyBorder="1" applyAlignment="1">
      <alignment horizontal="right" vertical="center"/>
    </xf>
    <xf numFmtId="38" fontId="7" fillId="0" borderId="1" xfId="1" applyFont="1" applyBorder="1" applyAlignment="1">
      <alignment vertical="center"/>
    </xf>
    <xf numFmtId="177" fontId="7" fillId="0" borderId="3" xfId="1" applyNumberFormat="1" applyFont="1" applyBorder="1" applyAlignment="1">
      <alignment vertical="center"/>
    </xf>
    <xf numFmtId="0" fontId="7" fillId="0" borderId="0" xfId="0" applyNumberFormat="1" applyFont="1" applyAlignment="1">
      <alignment vertical="center"/>
    </xf>
    <xf numFmtId="49" fontId="7" fillId="0" borderId="0" xfId="0" applyNumberFormat="1" applyFont="1"/>
    <xf numFmtId="49" fontId="7" fillId="0" borderId="0" xfId="0" quotePrefix="1" applyNumberFormat="1" applyFont="1"/>
    <xf numFmtId="177" fontId="7" fillId="0" borderId="0" xfId="0" applyNumberFormat="1" applyFont="1" applyBorder="1"/>
    <xf numFmtId="49" fontId="4" fillId="0" borderId="0" xfId="0" applyNumberFormat="1" applyFont="1" applyAlignment="1">
      <alignment horizontal="distributed"/>
    </xf>
    <xf numFmtId="0" fontId="4" fillId="0" borderId="0" xfId="0" applyFont="1" applyAlignment="1">
      <alignment horizontal="distributed"/>
    </xf>
    <xf numFmtId="0" fontId="5" fillId="0" borderId="0" xfId="0" applyFont="1" applyAlignment="1">
      <alignment horizontal="center" wrapText="1"/>
    </xf>
    <xf numFmtId="0" fontId="5" fillId="0" borderId="0" xfId="0" applyFont="1" applyAlignment="1">
      <alignment horizont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5" xfId="0" applyFont="1" applyBorder="1" applyAlignment="1">
      <alignment horizontal="distributed" vertical="center"/>
    </xf>
    <xf numFmtId="0" fontId="6" fillId="0" borderId="0" xfId="0" applyFont="1" applyBorder="1" applyAlignment="1">
      <alignment horizontal="distributed" vertical="center"/>
    </xf>
    <xf numFmtId="0" fontId="6" fillId="0" borderId="11" xfId="0" applyFont="1" applyBorder="1" applyAlignment="1">
      <alignment horizontal="distributed" vertical="center"/>
    </xf>
    <xf numFmtId="38" fontId="10" fillId="0" borderId="7" xfId="0" applyNumberFormat="1" applyFont="1" applyBorder="1" applyAlignment="1">
      <alignment horizontal="right" vertical="center"/>
    </xf>
    <xf numFmtId="0" fontId="10" fillId="0" borderId="7" xfId="0" applyFont="1" applyBorder="1" applyAlignment="1">
      <alignment horizontal="right" vertical="center"/>
    </xf>
    <xf numFmtId="0" fontId="12" fillId="0" borderId="0" xfId="0" applyFont="1" applyBorder="1" applyAlignment="1">
      <alignment horizontal="right"/>
    </xf>
    <xf numFmtId="0" fontId="13"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9" xfId="0" applyFont="1" applyBorder="1" applyAlignment="1">
      <alignment horizontal="center" vertical="center"/>
    </xf>
    <xf numFmtId="49" fontId="2" fillId="0" borderId="0" xfId="0" applyNumberFormat="1" applyFont="1" applyAlignment="1">
      <alignment horizontal="center"/>
    </xf>
    <xf numFmtId="49" fontId="11" fillId="0" borderId="0" xfId="0" quotePrefix="1" applyNumberFormat="1" applyFont="1" applyAlignment="1">
      <alignment horizontal="center"/>
    </xf>
    <xf numFmtId="0" fontId="2" fillId="0" borderId="0" xfId="0" applyFont="1" applyAlignment="1">
      <alignment horizontal="left" vertical="center"/>
    </xf>
    <xf numFmtId="38" fontId="2" fillId="0" borderId="0" xfId="1" applyFont="1" applyAlignment="1">
      <alignment horizontal="center" vertical="top"/>
    </xf>
    <xf numFmtId="0" fontId="12" fillId="0" borderId="0" xfId="0" applyFont="1" applyBorder="1" applyAlignment="1"/>
    <xf numFmtId="0" fontId="13" fillId="0" borderId="0" xfId="0" applyFont="1" applyBorder="1" applyAlignment="1"/>
    <xf numFmtId="38" fontId="7" fillId="0" borderId="7" xfId="1" applyFont="1" applyFill="1" applyBorder="1" applyAlignment="1">
      <alignment horizontal="center" vertical="center"/>
    </xf>
    <xf numFmtId="38" fontId="7" fillId="0" borderId="0" xfId="1" applyFont="1" applyFill="1" applyBorder="1" applyAlignment="1">
      <alignment horizontal="center" vertical="center"/>
    </xf>
    <xf numFmtId="38" fontId="7" fillId="0" borderId="8" xfId="1" applyFont="1" applyFill="1" applyBorder="1" applyAlignment="1">
      <alignment horizontal="center" vertical="center"/>
    </xf>
    <xf numFmtId="38" fontId="8" fillId="0" borderId="0" xfId="1" applyFont="1" applyFill="1" applyAlignment="1">
      <alignment horizontal="center" vertical="center"/>
    </xf>
    <xf numFmtId="38" fontId="7" fillId="0" borderId="12" xfId="1" applyFont="1" applyFill="1" applyBorder="1" applyAlignment="1">
      <alignment horizontal="distributed" vertical="center" wrapText="1"/>
    </xf>
    <xf numFmtId="38" fontId="7" fillId="0" borderId="13" xfId="1" applyFont="1" applyFill="1" applyBorder="1" applyAlignment="1">
      <alignment horizontal="distributed" vertical="center" wrapText="1"/>
    </xf>
    <xf numFmtId="38" fontId="7" fillId="0" borderId="14" xfId="1" applyFont="1" applyFill="1" applyBorder="1" applyAlignment="1">
      <alignment horizontal="distributed" vertical="center" wrapText="1"/>
    </xf>
    <xf numFmtId="38" fontId="7" fillId="0" borderId="5" xfId="1" applyFont="1" applyFill="1" applyBorder="1" applyAlignment="1">
      <alignment horizontal="distributed" vertical="center"/>
    </xf>
    <xf numFmtId="38" fontId="7" fillId="0" borderId="11" xfId="1" applyFont="1" applyFill="1" applyBorder="1" applyAlignment="1">
      <alignment horizontal="distributed" vertical="center"/>
    </xf>
    <xf numFmtId="0" fontId="7" fillId="0" borderId="4" xfId="1" applyNumberFormat="1" applyFont="1" applyFill="1" applyBorder="1" applyAlignment="1">
      <alignment horizontal="center" vertical="center" textRotation="255" justifyLastLine="1"/>
    </xf>
    <xf numFmtId="0" fontId="7" fillId="0" borderId="6" xfId="1" applyNumberFormat="1" applyFont="1" applyFill="1" applyBorder="1" applyAlignment="1">
      <alignment horizontal="center" vertical="center" textRotation="255" justifyLastLine="1"/>
    </xf>
    <xf numFmtId="0" fontId="7" fillId="0" borderId="7" xfId="1" applyNumberFormat="1" applyFont="1" applyFill="1" applyBorder="1" applyAlignment="1">
      <alignment horizontal="center" vertical="center" textRotation="255" justifyLastLine="1"/>
    </xf>
    <xf numFmtId="0" fontId="7" fillId="0" borderId="8" xfId="1" applyNumberFormat="1" applyFont="1" applyFill="1" applyBorder="1" applyAlignment="1">
      <alignment horizontal="center" vertical="center" textRotation="255" justifyLastLine="1"/>
    </xf>
    <xf numFmtId="0" fontId="7" fillId="0" borderId="10" xfId="1" applyNumberFormat="1" applyFont="1" applyFill="1" applyBorder="1" applyAlignment="1">
      <alignment horizontal="center" vertical="center" textRotation="255" justifyLastLine="1"/>
    </xf>
    <xf numFmtId="0" fontId="7" fillId="0" borderId="9" xfId="1" applyNumberFormat="1" applyFont="1" applyFill="1" applyBorder="1" applyAlignment="1">
      <alignment horizontal="center" vertical="center" textRotation="255" justifyLastLine="1"/>
    </xf>
    <xf numFmtId="38" fontId="7" fillId="0" borderId="13" xfId="1" applyFont="1" applyFill="1" applyBorder="1" applyAlignment="1">
      <alignment horizontal="right" vertical="center"/>
    </xf>
    <xf numFmtId="38" fontId="7" fillId="0" borderId="12" xfId="1" applyFont="1" applyFill="1" applyBorder="1" applyAlignment="1">
      <alignment horizontal="center" vertical="center" textRotation="255"/>
    </xf>
    <xf numFmtId="38" fontId="7" fillId="0" borderId="13" xfId="1" applyFont="1" applyFill="1" applyBorder="1" applyAlignment="1">
      <alignment horizontal="center" vertical="center" textRotation="255"/>
    </xf>
    <xf numFmtId="38" fontId="7" fillId="0" borderId="14" xfId="1" applyFont="1" applyFill="1" applyBorder="1" applyAlignment="1">
      <alignment horizontal="center" vertical="center" textRotation="255"/>
    </xf>
    <xf numFmtId="182" fontId="7" fillId="0" borderId="12" xfId="0" applyNumberFormat="1" applyFont="1" applyBorder="1" applyAlignment="1">
      <alignment horizontal="center" vertical="center" wrapText="1"/>
    </xf>
    <xf numFmtId="182" fontId="7" fillId="0" borderId="14" xfId="0" applyNumberFormat="1" applyFont="1" applyBorder="1" applyAlignment="1">
      <alignment horizontal="center" vertical="center" wrapText="1"/>
    </xf>
    <xf numFmtId="0" fontId="9" fillId="0" borderId="0" xfId="0" applyFont="1" applyAlignment="1">
      <alignment horizontal="center" vertical="center"/>
    </xf>
    <xf numFmtId="0" fontId="0" fillId="0" borderId="0" xfId="0" applyAlignment="1">
      <alignment horizontal="center" vertic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5" xfId="0" applyFont="1" applyBorder="1" applyAlignment="1">
      <alignment horizontal="center"/>
    </xf>
    <xf numFmtId="0" fontId="7" fillId="0" borderId="0" xfId="0" applyFont="1" applyBorder="1" applyAlignment="1">
      <alignment horizontal="center"/>
    </xf>
    <xf numFmtId="0" fontId="7" fillId="0" borderId="8"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8" fillId="0" borderId="0" xfId="0" applyFont="1" applyAlignment="1">
      <alignment horizontal="center" vertical="center"/>
    </xf>
    <xf numFmtId="0" fontId="7" fillId="0" borderId="12" xfId="0" applyFont="1" applyBorder="1" applyAlignment="1">
      <alignment horizontal="distributed" vertical="center"/>
    </xf>
    <xf numFmtId="0" fontId="7" fillId="0" borderId="14" xfId="0" applyFont="1" applyBorder="1" applyAlignment="1">
      <alignment horizontal="distributed" vertical="center"/>
    </xf>
    <xf numFmtId="0" fontId="7" fillId="0" borderId="4" xfId="0" applyFont="1" applyBorder="1" applyAlignment="1">
      <alignment horizontal="distributed" vertical="center"/>
    </xf>
    <xf numFmtId="0" fontId="7" fillId="0" borderId="6" xfId="0" applyFont="1" applyBorder="1" applyAlignment="1">
      <alignment horizontal="distributed" vertical="center"/>
    </xf>
    <xf numFmtId="0" fontId="7" fillId="0" borderId="10" xfId="0" applyFont="1" applyBorder="1" applyAlignment="1">
      <alignment horizontal="distributed" vertical="center"/>
    </xf>
    <xf numFmtId="0" fontId="7" fillId="0" borderId="9" xfId="0" applyFont="1" applyBorder="1" applyAlignment="1">
      <alignment horizontal="distributed" vertical="center"/>
    </xf>
    <xf numFmtId="0" fontId="7" fillId="0" borderId="49" xfId="0" applyFont="1" applyBorder="1" applyAlignment="1">
      <alignment horizontal="center"/>
    </xf>
    <xf numFmtId="0" fontId="7" fillId="0" borderId="12" xfId="0" applyFont="1" applyBorder="1" applyAlignment="1">
      <alignment horizontal="center"/>
    </xf>
    <xf numFmtId="0" fontId="7" fillId="0" borderId="7" xfId="0" applyFont="1" applyBorder="1" applyAlignment="1">
      <alignment horizontal="center"/>
    </xf>
    <xf numFmtId="0" fontId="7" fillId="0" borderId="1" xfId="0" applyFont="1" applyBorder="1" applyAlignment="1">
      <alignment horizontal="center"/>
    </xf>
    <xf numFmtId="49" fontId="4" fillId="0" borderId="0" xfId="0" applyNumberFormat="1" applyFont="1" applyAlignment="1"/>
    <xf numFmtId="49" fontId="0" fillId="0" borderId="0" xfId="0" applyNumberFormat="1" applyAlignment="1"/>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9" xfId="0" applyFont="1" applyBorder="1" applyAlignment="1">
      <alignment horizontal="center" vertical="center"/>
    </xf>
    <xf numFmtId="0" fontId="7" fillId="0" borderId="9" xfId="0" applyFont="1" applyBorder="1" applyAlignment="1">
      <alignment horizontal="center"/>
    </xf>
    <xf numFmtId="0" fontId="0" fillId="0" borderId="3" xfId="0" applyBorder="1" applyAlignment="1">
      <alignment horizontal="center"/>
    </xf>
    <xf numFmtId="49" fontId="8" fillId="0" borderId="0" xfId="0" applyNumberFormat="1" applyFont="1" applyFill="1" applyBorder="1" applyAlignment="1">
      <alignment horizontal="center" vertical="center"/>
    </xf>
    <xf numFmtId="49" fontId="6" fillId="0" borderId="0" xfId="0" applyNumberFormat="1" applyFont="1" applyFill="1" applyBorder="1"/>
    <xf numFmtId="49" fontId="6" fillId="0" borderId="0" xfId="0" applyNumberFormat="1" applyFont="1" applyFill="1" applyBorder="1" applyAlignment="1">
      <alignment horizontal="left" vertical="center"/>
    </xf>
    <xf numFmtId="49" fontId="6" fillId="0" borderId="0" xfId="0" applyNumberFormat="1" applyFont="1" applyFill="1" applyBorder="1" applyAlignment="1">
      <alignment horizontal="left" vertical="center" shrinkToFit="1"/>
    </xf>
    <xf numFmtId="49" fontId="6" fillId="0" borderId="50" xfId="0" applyNumberFormat="1" applyFont="1" applyFill="1" applyBorder="1" applyAlignment="1">
      <alignment horizontal="left" vertical="center"/>
    </xf>
    <xf numFmtId="49" fontId="6" fillId="0" borderId="51" xfId="0" applyNumberFormat="1" applyFont="1" applyFill="1" applyBorder="1" applyAlignment="1">
      <alignment horizontal="left" vertical="center" shrinkToFit="1"/>
    </xf>
    <xf numFmtId="49" fontId="6" fillId="0" borderId="51" xfId="0" applyNumberFormat="1" applyFont="1" applyFill="1" applyBorder="1" applyAlignment="1">
      <alignment horizontal="left" vertical="center"/>
    </xf>
    <xf numFmtId="49" fontId="6" fillId="0" borderId="51" xfId="0" applyNumberFormat="1" applyFont="1" applyFill="1" applyBorder="1"/>
    <xf numFmtId="49" fontId="6" fillId="0" borderId="51" xfId="0" applyNumberFormat="1" applyFont="1" applyFill="1" applyBorder="1" applyAlignment="1">
      <alignment shrinkToFit="1"/>
    </xf>
    <xf numFmtId="49" fontId="6" fillId="0" borderId="52" xfId="0" applyNumberFormat="1" applyFont="1" applyFill="1" applyBorder="1" applyAlignment="1">
      <alignment horizontal="center"/>
    </xf>
    <xf numFmtId="49" fontId="6" fillId="0" borderId="53" xfId="0" applyNumberFormat="1" applyFont="1" applyFill="1" applyBorder="1" applyAlignment="1">
      <alignment horizontal="left" vertical="center"/>
    </xf>
    <xf numFmtId="49" fontId="6" fillId="0" borderId="54" xfId="0" applyNumberFormat="1" applyFont="1" applyFill="1" applyBorder="1" applyAlignment="1">
      <alignment horizontal="left" vertical="center" shrinkToFit="1"/>
    </xf>
    <xf numFmtId="49" fontId="6" fillId="0" borderId="54" xfId="0" applyNumberFormat="1" applyFont="1" applyFill="1" applyBorder="1" applyAlignment="1">
      <alignment horizontal="left" vertical="center"/>
    </xf>
    <xf numFmtId="49" fontId="6" fillId="0" borderId="55" xfId="0" applyNumberFormat="1" applyFont="1" applyFill="1" applyBorder="1" applyAlignment="1">
      <alignment horizontal="left" vertical="center"/>
    </xf>
    <xf numFmtId="49" fontId="6" fillId="0" borderId="54" xfId="0" applyNumberFormat="1" applyFont="1" applyFill="1" applyBorder="1"/>
    <xf numFmtId="49" fontId="6" fillId="0" borderId="0" xfId="0" applyNumberFormat="1" applyFont="1" applyFill="1" applyBorder="1" applyAlignment="1">
      <alignment shrinkToFit="1"/>
    </xf>
    <xf numFmtId="49" fontId="6" fillId="0" borderId="8" xfId="0" applyNumberFormat="1" applyFont="1" applyFill="1" applyBorder="1" applyAlignment="1">
      <alignment horizontal="center"/>
    </xf>
    <xf numFmtId="49" fontId="6" fillId="0" borderId="13" xfId="0" applyNumberFormat="1" applyFont="1" applyFill="1" applyBorder="1" applyAlignment="1">
      <alignment horizontal="left" vertical="center"/>
    </xf>
    <xf numFmtId="0" fontId="6" fillId="0" borderId="7" xfId="0" applyFont="1" applyFill="1" applyBorder="1" applyAlignment="1">
      <alignment horizontal="left" vertical="center" shrinkToFit="1"/>
    </xf>
    <xf numFmtId="0" fontId="6" fillId="0" borderId="0" xfId="0" applyFont="1" applyFill="1" applyBorder="1" applyAlignment="1">
      <alignment horizontal="left" vertical="center"/>
    </xf>
    <xf numFmtId="0" fontId="6" fillId="0" borderId="0" xfId="0" applyFont="1" applyFill="1" applyBorder="1" applyAlignment="1">
      <alignment horizontal="left" vertical="center" shrinkToFit="1"/>
    </xf>
    <xf numFmtId="0" fontId="6" fillId="0" borderId="8" xfId="0" applyFont="1" applyFill="1" applyBorder="1" applyAlignment="1">
      <alignment horizontal="left" vertical="center"/>
    </xf>
    <xf numFmtId="49" fontId="6" fillId="0" borderId="0" xfId="0" applyNumberFormat="1" applyFont="1" applyFill="1" applyBorder="1" applyAlignment="1">
      <alignment horizontal="center"/>
    </xf>
    <xf numFmtId="49" fontId="6" fillId="0" borderId="54" xfId="0" applyNumberFormat="1" applyFont="1" applyFill="1" applyBorder="1" applyAlignment="1">
      <alignment shrinkToFit="1"/>
    </xf>
    <xf numFmtId="49" fontId="6" fillId="0" borderId="55" xfId="0" applyNumberFormat="1" applyFont="1" applyFill="1" applyBorder="1" applyAlignment="1">
      <alignment horizontal="center"/>
    </xf>
    <xf numFmtId="49" fontId="6" fillId="0" borderId="56" xfId="0" applyNumberFormat="1" applyFont="1" applyFill="1" applyBorder="1" applyAlignment="1">
      <alignment horizontal="left" vertical="center"/>
    </xf>
    <xf numFmtId="49" fontId="6" fillId="0" borderId="46" xfId="0" applyNumberFormat="1" applyFont="1" applyFill="1" applyBorder="1" applyAlignment="1">
      <alignment horizontal="left" vertical="center" shrinkToFit="1"/>
    </xf>
    <xf numFmtId="49" fontId="6" fillId="0" borderId="46" xfId="0" applyNumberFormat="1" applyFont="1" applyFill="1" applyBorder="1" applyAlignment="1">
      <alignment horizontal="left" vertical="center"/>
    </xf>
    <xf numFmtId="49" fontId="6" fillId="0" borderId="43" xfId="0" applyNumberFormat="1" applyFont="1" applyFill="1" applyBorder="1" applyAlignment="1">
      <alignment horizontal="left" vertical="center"/>
    </xf>
    <xf numFmtId="49" fontId="6" fillId="0" borderId="25" xfId="0" applyNumberFormat="1" applyFont="1" applyFill="1" applyBorder="1" applyAlignment="1">
      <alignment horizontal="left" vertical="center"/>
    </xf>
    <xf numFmtId="49" fontId="6" fillId="0" borderId="39" xfId="0" applyNumberFormat="1" applyFont="1" applyFill="1" applyBorder="1" applyAlignment="1">
      <alignment horizontal="left" vertical="center" shrinkToFit="1"/>
    </xf>
    <xf numFmtId="49" fontId="6" fillId="0" borderId="39" xfId="0" applyNumberFormat="1" applyFont="1" applyFill="1" applyBorder="1" applyAlignment="1">
      <alignment horizontal="left" vertical="center"/>
    </xf>
    <xf numFmtId="49" fontId="6" fillId="0" borderId="39" xfId="0" applyNumberFormat="1" applyFont="1" applyFill="1" applyBorder="1" applyAlignment="1">
      <alignment shrinkToFit="1"/>
    </xf>
    <xf numFmtId="49" fontId="6" fillId="0" borderId="39" xfId="0" applyNumberFormat="1" applyFont="1" applyFill="1" applyBorder="1" applyAlignment="1">
      <alignment horizontal="center"/>
    </xf>
    <xf numFmtId="49" fontId="6" fillId="0" borderId="38" xfId="0" applyNumberFormat="1" applyFont="1" applyFill="1" applyBorder="1" applyAlignment="1">
      <alignment horizontal="center"/>
    </xf>
    <xf numFmtId="49" fontId="6" fillId="0" borderId="8" xfId="0" applyNumberFormat="1" applyFont="1" applyFill="1" applyBorder="1" applyAlignment="1">
      <alignment horizontal="left" vertical="center"/>
    </xf>
    <xf numFmtId="49" fontId="6" fillId="0" borderId="56" xfId="0" applyNumberFormat="1" applyFont="1" applyFill="1" applyBorder="1" applyAlignment="1">
      <alignment horizontal="left" vertical="center"/>
    </xf>
    <xf numFmtId="49" fontId="6" fillId="0" borderId="54" xfId="0" applyNumberFormat="1" applyFont="1" applyFill="1" applyBorder="1" applyAlignment="1">
      <alignment horizontal="center"/>
    </xf>
    <xf numFmtId="49" fontId="6" fillId="0" borderId="25" xfId="0" applyNumberFormat="1" applyFont="1" applyFill="1" applyBorder="1" applyAlignment="1">
      <alignment horizontal="left" vertical="center"/>
    </xf>
    <xf numFmtId="49" fontId="6" fillId="0" borderId="39" xfId="0" applyNumberFormat="1" applyFont="1" applyFill="1" applyBorder="1"/>
    <xf numFmtId="49" fontId="6" fillId="0" borderId="38" xfId="0" applyNumberFormat="1" applyFont="1" applyFill="1" applyBorder="1" applyAlignment="1">
      <alignment horizontal="left" vertical="center"/>
    </xf>
    <xf numFmtId="49" fontId="6" fillId="0" borderId="7" xfId="0" applyNumberFormat="1" applyFont="1" applyFill="1" applyBorder="1" applyAlignment="1">
      <alignment horizontal="left" vertical="center" shrinkToFit="1"/>
    </xf>
    <xf numFmtId="49" fontId="6" fillId="0" borderId="40" xfId="0" applyNumberFormat="1" applyFont="1" applyFill="1" applyBorder="1" applyAlignment="1">
      <alignment horizontal="left" vertical="center" shrinkToFit="1"/>
    </xf>
    <xf numFmtId="0" fontId="6" fillId="0" borderId="46" xfId="0" applyFont="1" applyFill="1" applyBorder="1" applyAlignment="1">
      <alignment horizontal="left" vertical="center" shrinkToFit="1"/>
    </xf>
    <xf numFmtId="0" fontId="6" fillId="0" borderId="46" xfId="0" applyFont="1" applyFill="1" applyBorder="1" applyAlignment="1">
      <alignment horizontal="left" vertical="center"/>
    </xf>
    <xf numFmtId="49" fontId="6" fillId="0" borderId="46" xfId="0" applyNumberFormat="1" applyFont="1" applyFill="1" applyBorder="1"/>
    <xf numFmtId="0" fontId="6" fillId="0" borderId="39" xfId="0" applyFont="1" applyFill="1" applyBorder="1" applyAlignment="1">
      <alignment horizontal="left" vertical="center" shrinkToFit="1"/>
    </xf>
    <xf numFmtId="0" fontId="6" fillId="0" borderId="38" xfId="0" applyFont="1" applyFill="1" applyBorder="1" applyAlignment="1">
      <alignment horizontal="left" vertical="center"/>
    </xf>
    <xf numFmtId="49" fontId="6" fillId="0" borderId="24" xfId="0" applyNumberFormat="1" applyFont="1" applyFill="1" applyBorder="1" applyAlignment="1">
      <alignment horizontal="left" vertical="center" shrinkToFit="1"/>
    </xf>
    <xf numFmtId="49" fontId="6" fillId="0" borderId="57" xfId="0" applyNumberFormat="1" applyFont="1" applyFill="1" applyBorder="1" applyAlignment="1">
      <alignment horizontal="left" vertical="center"/>
    </xf>
    <xf numFmtId="49" fontId="6" fillId="0" borderId="58" xfId="0" applyNumberFormat="1" applyFont="1" applyFill="1" applyBorder="1" applyAlignment="1">
      <alignment horizontal="left" vertical="center" shrinkToFit="1"/>
    </xf>
    <xf numFmtId="49" fontId="6" fillId="0" borderId="58" xfId="0" applyNumberFormat="1" applyFont="1" applyFill="1" applyBorder="1" applyAlignment="1">
      <alignment horizontal="left" vertical="center"/>
    </xf>
    <xf numFmtId="49" fontId="6" fillId="0" borderId="58" xfId="0" applyNumberFormat="1" applyFont="1" applyFill="1" applyBorder="1" applyAlignment="1">
      <alignment shrinkToFit="1"/>
    </xf>
    <xf numFmtId="49" fontId="6" fillId="0" borderId="59" xfId="0" applyNumberFormat="1" applyFont="1" applyFill="1" applyBorder="1" applyAlignment="1">
      <alignment horizontal="center"/>
    </xf>
    <xf numFmtId="49" fontId="6" fillId="0" borderId="52" xfId="0" applyNumberFormat="1" applyFont="1" applyFill="1" applyBorder="1" applyAlignment="1">
      <alignment horizontal="left" vertical="center"/>
    </xf>
    <xf numFmtId="0" fontId="6" fillId="0" borderId="54" xfId="0" applyFont="1" applyFill="1" applyBorder="1" applyAlignment="1">
      <alignment horizontal="left" vertical="center"/>
    </xf>
    <xf numFmtId="49" fontId="6" fillId="2" borderId="53" xfId="0" applyNumberFormat="1" applyFont="1" applyFill="1" applyBorder="1" applyAlignment="1">
      <alignment horizontal="left" vertical="center"/>
    </xf>
    <xf numFmtId="0" fontId="4" fillId="0" borderId="54" xfId="2" applyFont="1" applyBorder="1">
      <alignment vertical="center"/>
    </xf>
    <xf numFmtId="0" fontId="4" fillId="0" borderId="54" xfId="2" applyFont="1" applyFill="1" applyBorder="1">
      <alignment vertical="center"/>
    </xf>
    <xf numFmtId="0" fontId="6" fillId="0" borderId="55" xfId="0" applyFont="1" applyFill="1" applyBorder="1" applyAlignment="1">
      <alignment horizontal="left" vertical="center"/>
    </xf>
    <xf numFmtId="49" fontId="6" fillId="0" borderId="14" xfId="0" applyNumberFormat="1" applyFont="1" applyFill="1" applyBorder="1" applyAlignment="1">
      <alignment horizontal="left" vertical="center"/>
    </xf>
    <xf numFmtId="49" fontId="6" fillId="0" borderId="11" xfId="0" applyNumberFormat="1" applyFont="1" applyFill="1" applyBorder="1" applyAlignment="1">
      <alignment horizontal="left" vertical="center" shrinkToFit="1"/>
    </xf>
    <xf numFmtId="49" fontId="6" fillId="0" borderId="11"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83" fontId="6" fillId="0" borderId="0" xfId="0" applyNumberFormat="1" applyFont="1" applyFill="1" applyBorder="1"/>
    <xf numFmtId="183" fontId="6" fillId="0" borderId="0" xfId="0" applyNumberFormat="1" applyFont="1" applyFill="1" applyBorder="1" applyAlignment="1">
      <alignment shrinkToFit="1"/>
    </xf>
    <xf numFmtId="183" fontId="6" fillId="0" borderId="0" xfId="0" applyNumberFormat="1" applyFont="1" applyFill="1" applyBorder="1" applyAlignment="1">
      <alignment horizontal="center"/>
    </xf>
    <xf numFmtId="0" fontId="8" fillId="0" borderId="0" xfId="0" applyFont="1" applyFill="1" applyBorder="1" applyAlignment="1">
      <alignment horizontal="left" vertical="center"/>
    </xf>
    <xf numFmtId="0" fontId="6" fillId="0" borderId="0" xfId="0" applyFont="1" applyFill="1" applyBorder="1"/>
    <xf numFmtId="0" fontId="6" fillId="0" borderId="50" xfId="0" applyFont="1" applyFill="1" applyBorder="1" applyAlignment="1">
      <alignment horizontal="left" vertical="center"/>
    </xf>
    <xf numFmtId="0" fontId="6" fillId="0" borderId="51" xfId="0" applyFont="1" applyFill="1" applyBorder="1" applyAlignment="1">
      <alignment horizontal="left" vertical="center" shrinkToFit="1"/>
    </xf>
    <xf numFmtId="0" fontId="6" fillId="0" borderId="51" xfId="0" applyFont="1" applyFill="1" applyBorder="1" applyAlignment="1">
      <alignment horizontal="left" vertical="center"/>
    </xf>
    <xf numFmtId="183" fontId="6" fillId="0" borderId="51" xfId="0" applyNumberFormat="1" applyFont="1" applyFill="1" applyBorder="1"/>
    <xf numFmtId="0" fontId="6" fillId="0" borderId="52" xfId="0" applyFont="1" applyFill="1" applyBorder="1" applyAlignment="1">
      <alignment horizontal="left" vertical="center"/>
    </xf>
    <xf numFmtId="0" fontId="6" fillId="0" borderId="53" xfId="0" applyFont="1" applyFill="1" applyBorder="1" applyAlignment="1">
      <alignment horizontal="left" vertical="center"/>
    </xf>
    <xf numFmtId="0" fontId="6" fillId="0" borderId="54" xfId="0" applyFont="1" applyFill="1" applyBorder="1" applyAlignment="1">
      <alignment horizontal="left" vertical="center" shrinkToFit="1"/>
    </xf>
    <xf numFmtId="0" fontId="6" fillId="0" borderId="54" xfId="0" applyFont="1" applyFill="1" applyBorder="1" applyAlignment="1">
      <alignment shrinkToFit="1"/>
    </xf>
    <xf numFmtId="0" fontId="6" fillId="0" borderId="54" xfId="0" applyFont="1" applyFill="1" applyBorder="1" applyAlignment="1">
      <alignment horizontal="center"/>
    </xf>
    <xf numFmtId="0" fontId="6" fillId="0" borderId="54" xfId="0" applyFont="1" applyFill="1" applyBorder="1"/>
    <xf numFmtId="0" fontId="6" fillId="0" borderId="57" xfId="0" applyFont="1" applyFill="1" applyBorder="1" applyAlignment="1">
      <alignment horizontal="left" vertical="center"/>
    </xf>
    <xf numFmtId="0" fontId="6" fillId="0" borderId="43" xfId="0" applyFont="1" applyFill="1" applyBorder="1" applyAlignment="1">
      <alignment horizontal="left" vertical="center"/>
    </xf>
    <xf numFmtId="0" fontId="6" fillId="0" borderId="50" xfId="0" applyFont="1" applyFill="1" applyBorder="1" applyAlignment="1">
      <alignment horizontal="left" vertical="center"/>
    </xf>
    <xf numFmtId="0" fontId="6" fillId="0" borderId="39" xfId="0" applyFont="1" applyFill="1" applyBorder="1" applyAlignment="1">
      <alignment horizontal="left" vertical="center"/>
    </xf>
    <xf numFmtId="0" fontId="6" fillId="0" borderId="39" xfId="0" applyFont="1" applyFill="1" applyBorder="1"/>
    <xf numFmtId="0" fontId="6" fillId="0" borderId="39" xfId="0" applyFont="1" applyFill="1" applyBorder="1" applyAlignment="1">
      <alignment shrinkToFit="1"/>
    </xf>
    <xf numFmtId="0" fontId="6" fillId="0" borderId="39" xfId="0" applyFont="1" applyFill="1" applyBorder="1" applyAlignment="1">
      <alignment horizontal="center"/>
    </xf>
    <xf numFmtId="0" fontId="6" fillId="0" borderId="55" xfId="0" applyFont="1" applyFill="1" applyBorder="1" applyAlignment="1">
      <alignment horizontal="center"/>
    </xf>
    <xf numFmtId="0" fontId="6" fillId="0" borderId="53" xfId="0" applyFont="1" applyFill="1" applyBorder="1" applyAlignment="1">
      <alignment horizontal="left" vertical="center"/>
    </xf>
    <xf numFmtId="0" fontId="6" fillId="0" borderId="40" xfId="0" applyFont="1" applyFill="1" applyBorder="1" applyAlignment="1">
      <alignment horizontal="left" vertical="center" shrinkToFit="1"/>
    </xf>
    <xf numFmtId="0" fontId="6" fillId="0" borderId="46" xfId="0" applyFont="1" applyFill="1" applyBorder="1"/>
    <xf numFmtId="0" fontId="6" fillId="0" borderId="57" xfId="0" applyFont="1" applyFill="1" applyBorder="1" applyAlignment="1">
      <alignment horizontal="left" vertical="center"/>
    </xf>
    <xf numFmtId="0" fontId="6" fillId="0" borderId="58" xfId="0" applyFont="1" applyFill="1" applyBorder="1" applyAlignment="1">
      <alignment horizontal="left" vertical="center" shrinkToFit="1"/>
    </xf>
    <xf numFmtId="0" fontId="6" fillId="0" borderId="58" xfId="0" applyFont="1" applyFill="1" applyBorder="1" applyAlignment="1">
      <alignment horizontal="left" vertical="center"/>
    </xf>
    <xf numFmtId="0" fontId="6" fillId="0" borderId="59" xfId="0" applyFont="1" applyFill="1" applyBorder="1" applyAlignment="1">
      <alignment horizontal="left" vertical="center"/>
    </xf>
    <xf numFmtId="0" fontId="6" fillId="2" borderId="53" xfId="0" applyFont="1" applyFill="1" applyBorder="1" applyAlignment="1">
      <alignment horizontal="left" vertical="center"/>
    </xf>
    <xf numFmtId="0" fontId="6" fillId="0" borderId="14" xfId="0" applyFont="1" applyFill="1" applyBorder="1" applyAlignment="1">
      <alignment horizontal="left" vertical="center"/>
    </xf>
    <xf numFmtId="0" fontId="6" fillId="0" borderId="11" xfId="0" applyFont="1" applyFill="1" applyBorder="1" applyAlignment="1">
      <alignment horizontal="left" vertical="center" shrinkToFit="1"/>
    </xf>
    <xf numFmtId="0" fontId="6" fillId="0" borderId="11" xfId="0" applyFont="1" applyFill="1" applyBorder="1" applyAlignment="1">
      <alignment horizontal="left" vertical="center"/>
    </xf>
    <xf numFmtId="0" fontId="6" fillId="0" borderId="9" xfId="0" applyFont="1" applyFill="1" applyBorder="1" applyAlignment="1">
      <alignment horizontal="left" vertical="center"/>
    </xf>
    <xf numFmtId="0" fontId="6" fillId="0" borderId="0" xfId="0" applyFont="1" applyFill="1" applyBorder="1" applyAlignment="1">
      <alignment shrinkToFit="1"/>
    </xf>
    <xf numFmtId="0" fontId="6" fillId="0" borderId="0" xfId="0" applyFont="1" applyFill="1" applyBorder="1" applyAlignment="1">
      <alignment horizontal="center"/>
    </xf>
    <xf numFmtId="0" fontId="6" fillId="0" borderId="49" xfId="0" applyFont="1" applyFill="1" applyBorder="1" applyAlignment="1">
      <alignment horizontal="left" vertical="center"/>
    </xf>
    <xf numFmtId="0" fontId="6" fillId="0" borderId="4" xfId="0" applyFont="1" applyFill="1" applyBorder="1" applyAlignment="1">
      <alignment horizontal="left" vertical="center" shrinkToFit="1"/>
    </xf>
    <xf numFmtId="0" fontId="6" fillId="0" borderId="5" xfId="0" applyFont="1" applyFill="1" applyBorder="1" applyAlignment="1">
      <alignment horizontal="left" vertical="center"/>
    </xf>
    <xf numFmtId="0" fontId="6" fillId="0" borderId="5" xfId="0" applyFont="1" applyFill="1" applyBorder="1"/>
    <xf numFmtId="0" fontId="6" fillId="0" borderId="5" xfId="0"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xf>
    <xf numFmtId="0" fontId="6" fillId="0" borderId="12" xfId="0" applyFont="1" applyFill="1" applyBorder="1" applyAlignment="1">
      <alignment horizontal="left" vertical="center"/>
    </xf>
    <xf numFmtId="0" fontId="6" fillId="0" borderId="24" xfId="0" applyFont="1" applyFill="1" applyBorder="1" applyAlignment="1">
      <alignment horizontal="left" vertical="center" shrinkToFit="1"/>
    </xf>
    <xf numFmtId="0" fontId="6" fillId="0" borderId="56" xfId="0" applyFont="1" applyFill="1" applyBorder="1" applyAlignment="1">
      <alignment horizontal="left" vertical="center"/>
    </xf>
    <xf numFmtId="0" fontId="6" fillId="0" borderId="25" xfId="0" applyFont="1" applyFill="1" applyBorder="1" applyAlignment="1">
      <alignment horizontal="left" vertical="center"/>
    </xf>
    <xf numFmtId="0" fontId="6" fillId="0" borderId="39" xfId="0" applyFont="1" applyFill="1" applyBorder="1" applyAlignment="1">
      <alignment horizontal="left" shrinkToFit="1"/>
    </xf>
    <xf numFmtId="0" fontId="6" fillId="0" borderId="13" xfId="0" applyFont="1" applyFill="1" applyBorder="1" applyAlignment="1">
      <alignment horizontal="left" vertical="center"/>
    </xf>
    <xf numFmtId="0" fontId="4" fillId="0" borderId="0" xfId="3" applyFont="1" applyBorder="1" applyAlignment="1">
      <alignment horizontal="left" vertical="center"/>
    </xf>
    <xf numFmtId="0" fontId="4" fillId="0" borderId="0" xfId="0" applyFont="1" applyBorder="1" applyAlignment="1">
      <alignment vertical="center"/>
    </xf>
    <xf numFmtId="0" fontId="6" fillId="0" borderId="8" xfId="0" applyFont="1" applyFill="1" applyBorder="1" applyAlignment="1">
      <alignment horizontal="center"/>
    </xf>
    <xf numFmtId="0" fontId="4" fillId="0" borderId="54" xfId="0" applyFont="1" applyBorder="1" applyAlignment="1">
      <alignment vertical="center"/>
    </xf>
    <xf numFmtId="0" fontId="6" fillId="0" borderId="38" xfId="0" applyFont="1" applyFill="1" applyBorder="1"/>
    <xf numFmtId="0" fontId="6" fillId="0" borderId="14" xfId="0" applyFont="1" applyFill="1" applyBorder="1" applyAlignment="1">
      <alignment horizontal="left" vertical="center"/>
    </xf>
    <xf numFmtId="0" fontId="6" fillId="0" borderId="25" xfId="0" applyFont="1" applyFill="1" applyBorder="1" applyAlignment="1">
      <alignment horizontal="left" vertical="center"/>
    </xf>
    <xf numFmtId="0" fontId="6" fillId="0" borderId="38" xfId="0" applyFont="1" applyFill="1" applyBorder="1" applyAlignment="1">
      <alignment horizontal="center"/>
    </xf>
    <xf numFmtId="0" fontId="6" fillId="0" borderId="8" xfId="0" applyFont="1" applyFill="1" applyBorder="1"/>
    <xf numFmtId="0" fontId="6" fillId="0" borderId="55" xfId="0" applyFont="1" applyFill="1" applyBorder="1"/>
    <xf numFmtId="0" fontId="6" fillId="0" borderId="11" xfId="0" applyFont="1" applyFill="1" applyBorder="1" applyAlignment="1">
      <alignment horizontal="left" shrinkToFit="1"/>
    </xf>
    <xf numFmtId="0" fontId="6" fillId="0" borderId="11" xfId="0" applyFont="1" applyFill="1" applyBorder="1" applyAlignment="1">
      <alignment horizontal="center"/>
    </xf>
    <xf numFmtId="0" fontId="6" fillId="0" borderId="6" xfId="0" applyFont="1" applyFill="1" applyBorder="1" applyAlignment="1">
      <alignment horizontal="left" vertical="center"/>
    </xf>
    <xf numFmtId="0" fontId="6" fillId="0" borderId="0" xfId="0" applyFont="1" applyFill="1" applyBorder="1" applyAlignment="1">
      <alignment horizontal="left" shrinkToFit="1"/>
    </xf>
    <xf numFmtId="0" fontId="6" fillId="0" borderId="54" xfId="0" applyFont="1" applyFill="1" applyBorder="1" applyAlignment="1">
      <alignment horizontal="left" shrinkToFit="1"/>
    </xf>
    <xf numFmtId="0" fontId="6" fillId="0" borderId="11" xfId="0" applyFont="1" applyFill="1" applyBorder="1" applyAlignment="1">
      <alignment shrinkToFit="1"/>
    </xf>
    <xf numFmtId="0" fontId="6" fillId="0" borderId="11" xfId="0" applyFont="1" applyFill="1" applyBorder="1"/>
    <xf numFmtId="0" fontId="6" fillId="0" borderId="9" xfId="0" applyFont="1" applyFill="1" applyBorder="1" applyAlignment="1">
      <alignment horizontal="center"/>
    </xf>
    <xf numFmtId="183" fontId="6" fillId="0" borderId="0" xfId="0" applyNumberFormat="1" applyFont="1" applyFill="1" applyBorder="1" applyAlignment="1">
      <alignment horizontal="left" shrinkToFit="1"/>
    </xf>
    <xf numFmtId="0" fontId="4" fillId="0" borderId="0" xfId="2" applyFont="1" applyBorder="1" applyAlignment="1">
      <alignment horizontal="left" vertical="center"/>
    </xf>
    <xf numFmtId="38" fontId="6" fillId="0" borderId="0" xfId="1" applyFont="1" applyFill="1" applyBorder="1"/>
    <xf numFmtId="0" fontId="8" fillId="0" borderId="0" xfId="0" applyFont="1" applyFill="1" applyBorder="1" applyAlignment="1">
      <alignment vertical="center"/>
    </xf>
    <xf numFmtId="0" fontId="6" fillId="0" borderId="0" xfId="0" applyFont="1" applyFill="1"/>
    <xf numFmtId="0" fontId="6" fillId="0" borderId="0" xfId="0" applyFont="1" applyFill="1" applyAlignment="1">
      <alignment vertical="center"/>
    </xf>
    <xf numFmtId="0" fontId="6" fillId="0" borderId="0" xfId="0" applyFont="1" applyFill="1" applyAlignment="1">
      <alignment horizontal="left" vertical="center" shrinkToFit="1"/>
    </xf>
    <xf numFmtId="0" fontId="6" fillId="0" borderId="0" xfId="0" applyFont="1" applyFill="1" applyAlignment="1">
      <alignment horizontal="left" vertical="center"/>
    </xf>
    <xf numFmtId="0" fontId="6" fillId="0" borderId="12" xfId="0" applyFont="1" applyFill="1" applyBorder="1" applyAlignment="1">
      <alignment vertical="center"/>
    </xf>
    <xf numFmtId="0" fontId="6" fillId="0" borderId="25" xfId="0" applyFont="1" applyFill="1" applyBorder="1" applyAlignment="1">
      <alignment vertical="center"/>
    </xf>
    <xf numFmtId="0" fontId="6" fillId="0" borderId="56" xfId="0" applyFont="1" applyFill="1" applyBorder="1" applyAlignment="1">
      <alignment vertical="center"/>
    </xf>
    <xf numFmtId="0" fontId="6" fillId="0" borderId="53" xfId="0" applyFont="1" applyFill="1" applyBorder="1" applyAlignment="1">
      <alignment vertical="center"/>
    </xf>
    <xf numFmtId="0" fontId="6" fillId="0" borderId="25" xfId="0" applyFont="1" applyFill="1" applyBorder="1" applyAlignment="1">
      <alignment vertical="center"/>
    </xf>
    <xf numFmtId="0" fontId="6" fillId="0" borderId="57" xfId="0" applyFont="1" applyFill="1" applyBorder="1" applyAlignment="1">
      <alignment vertical="center"/>
    </xf>
    <xf numFmtId="0" fontId="6" fillId="0" borderId="50" xfId="0" applyFont="1" applyFill="1" applyBorder="1" applyAlignment="1">
      <alignment vertical="center"/>
    </xf>
    <xf numFmtId="0" fontId="6" fillId="0" borderId="14" xfId="0" applyFont="1" applyFill="1" applyBorder="1" applyAlignment="1">
      <alignment vertical="center"/>
    </xf>
    <xf numFmtId="0" fontId="6" fillId="0" borderId="49" xfId="0" applyFont="1" applyFill="1" applyBorder="1" applyAlignment="1">
      <alignment vertical="center"/>
    </xf>
    <xf numFmtId="183" fontId="6" fillId="0" borderId="54" xfId="0" applyNumberFormat="1" applyFont="1" applyFill="1" applyBorder="1"/>
    <xf numFmtId="0" fontId="6" fillId="0" borderId="57" xfId="0" applyFont="1" applyFill="1" applyBorder="1" applyAlignment="1">
      <alignment vertical="center"/>
    </xf>
    <xf numFmtId="0" fontId="6" fillId="0" borderId="58" xfId="0" applyFont="1" applyFill="1" applyBorder="1"/>
    <xf numFmtId="0" fontId="6" fillId="0" borderId="58" xfId="0" applyFont="1" applyFill="1" applyBorder="1" applyAlignment="1">
      <alignment shrinkToFit="1"/>
    </xf>
    <xf numFmtId="0" fontId="6" fillId="0" borderId="58" xfId="0" applyFont="1" applyFill="1" applyBorder="1" applyAlignment="1">
      <alignment horizontal="center"/>
    </xf>
    <xf numFmtId="0" fontId="6" fillId="0" borderId="59" xfId="0" applyFont="1" applyFill="1" applyBorder="1" applyAlignment="1">
      <alignment horizontal="center"/>
    </xf>
    <xf numFmtId="0" fontId="6" fillId="0" borderId="50" xfId="0" applyFont="1" applyFill="1" applyBorder="1" applyAlignment="1">
      <alignment vertical="center"/>
    </xf>
    <xf numFmtId="0" fontId="6" fillId="0" borderId="51" xfId="0" applyFont="1" applyFill="1" applyBorder="1"/>
    <xf numFmtId="0" fontId="6" fillId="0" borderId="0" xfId="0" applyFont="1" applyFill="1" applyBorder="1" applyAlignment="1">
      <alignment vertical="center"/>
    </xf>
    <xf numFmtId="0" fontId="6" fillId="0" borderId="39" xfId="0" applyFont="1" applyFill="1" applyBorder="1" applyAlignment="1">
      <alignment vertical="center"/>
    </xf>
    <xf numFmtId="0" fontId="6" fillId="0" borderId="39" xfId="0" applyFont="1" applyFill="1" applyBorder="1" applyAlignment="1">
      <alignment vertical="center" shrinkToFit="1"/>
    </xf>
    <xf numFmtId="0" fontId="6" fillId="0" borderId="38" xfId="0" applyFont="1" applyFill="1" applyBorder="1" applyAlignment="1">
      <alignment horizontal="center" vertical="center"/>
    </xf>
    <xf numFmtId="0" fontId="6" fillId="0" borderId="14" xfId="0" applyFont="1" applyFill="1" applyBorder="1" applyAlignment="1">
      <alignment vertical="center"/>
    </xf>
    <xf numFmtId="0" fontId="6" fillId="0" borderId="0" xfId="0" applyFont="1" applyFill="1" applyBorder="1" applyAlignment="1"/>
    <xf numFmtId="0" fontId="6" fillId="0" borderId="0" xfId="0" applyFont="1" applyFill="1" applyAlignment="1">
      <alignment shrinkToFit="1"/>
    </xf>
    <xf numFmtId="0" fontId="6" fillId="0" borderId="0" xfId="0" applyFont="1" applyFill="1" applyAlignment="1">
      <alignment horizontal="center"/>
    </xf>
    <xf numFmtId="0" fontId="6" fillId="0" borderId="0" xfId="0" applyFont="1" applyFill="1" applyAlignment="1"/>
    <xf numFmtId="183" fontId="6" fillId="0" borderId="0" xfId="0" applyNumberFormat="1" applyFont="1" applyFill="1" applyAlignment="1"/>
  </cellXfs>
  <cellStyles count="4">
    <cellStyle name="桁区切り" xfId="1" builtinId="6"/>
    <cellStyle name="標準" xfId="0" builtinId="0"/>
    <cellStyle name="標準 2" xfId="2"/>
    <cellStyle name="標準 2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30</xdr:col>
      <xdr:colOff>426720</xdr:colOff>
      <xdr:row>14</xdr:row>
      <xdr:rowOff>152400</xdr:rowOff>
    </xdr:from>
    <xdr:to>
      <xdr:col>33</xdr:col>
      <xdr:colOff>464820</xdr:colOff>
      <xdr:row>17</xdr:row>
      <xdr:rowOff>115570</xdr:rowOff>
    </xdr:to>
    <xdr:sp macro="" textlink="">
      <xdr:nvSpPr>
        <xdr:cNvPr id="2" name="AutoShape 1"/>
        <xdr:cNvSpPr>
          <a:spLocks noChangeArrowheads="1"/>
        </xdr:cNvSpPr>
      </xdr:nvSpPr>
      <xdr:spPr bwMode="auto">
        <a:xfrm>
          <a:off x="11856720" y="2514600"/>
          <a:ext cx="1771650" cy="439420"/>
        </a:xfrm>
        <a:prstGeom prst="wedgeRectCallout">
          <a:avLst>
            <a:gd name="adj1" fmla="val -80694"/>
            <a:gd name="adj2" fmla="val 10396"/>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特別区長の件数は手入力（カッコ書き自動表記）</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0</xdr:colOff>
      <xdr:row>14</xdr:row>
      <xdr:rowOff>132080</xdr:rowOff>
    </xdr:from>
    <xdr:to>
      <xdr:col>29</xdr:col>
      <xdr:colOff>231140</xdr:colOff>
      <xdr:row>17</xdr:row>
      <xdr:rowOff>95250</xdr:rowOff>
    </xdr:to>
    <xdr:sp macro="" textlink="">
      <xdr:nvSpPr>
        <xdr:cNvPr id="2" name="AutoShape 1"/>
        <xdr:cNvSpPr>
          <a:spLocks noChangeArrowheads="1"/>
        </xdr:cNvSpPr>
      </xdr:nvSpPr>
      <xdr:spPr bwMode="auto">
        <a:xfrm>
          <a:off x="11087100" y="2494280"/>
          <a:ext cx="231140" cy="439420"/>
        </a:xfrm>
        <a:prstGeom prst="wedgeRectCallout">
          <a:avLst>
            <a:gd name="adj1" fmla="val -80694"/>
            <a:gd name="adj2" fmla="val 10396"/>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特別区長の件数は手入力（カッコ書き自動表記）</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9678;&#24179;&#25104;20&#24180;&#24230;&#20197;&#38477;/02&#12288;&#20418;&#21336;&#20301;/03&#12288;&#36984;&#25369;&#31649;&#29702;&#31532;&#20108;&#20418;/02&#12288;&#36984;&#25369;&#20107;&#21209;&#31561;&#22577;&#21578;&#20363;/05%20&#20219;&#26399;&#28288;&#20102;&#26085;&#35519;/R2&#24180;&#20013;&#20219;&#26399;&#28288;&#20102;/03_&#26045;&#34892;/HP&#25522;&#36617;&#29992;/&#21512;&#20307;&#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9678;&#24179;&#25104;20&#24180;&#24230;&#20197;&#38477;/02&#12288;&#20418;&#21336;&#20301;/03&#12288;&#36984;&#25369;&#31649;&#29702;&#31532;&#20108;&#20418;/02&#12288;&#36984;&#25369;&#20107;&#21209;&#31561;&#22577;&#21578;&#20363;/05%20&#20219;&#26399;&#28288;&#20102;&#26085;&#35519;/R2&#24180;&#20013;&#20219;&#26399;&#28288;&#20102;/03_&#26045;&#34892;/&#12513;&#12540;&#12523;&#36865;&#20184;/&#20196;&#21644;2&#24180;&#20013;&#20219;&#26399;&#28288;&#20102;&#26085;&#355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②"/>
      <sheetName val="③"/>
      <sheetName val="④市区長"/>
      <sheetName val="⑤市区議"/>
      <sheetName val="⑥町村長"/>
      <sheetName val="⑦町村議"/>
      <sheetName val="⑧市区町村計"/>
      <sheetName val="(1)市区長"/>
      <sheetName val="(2)市区議"/>
      <sheetName val="(3)町村長 "/>
      <sheetName val="(4)町村議 "/>
    </sheetNames>
    <sheetDataSet>
      <sheetData sheetId="0"/>
      <sheetData sheetId="1"/>
      <sheetData sheetId="2">
        <row r="5">
          <cell r="D5">
            <v>4</v>
          </cell>
        </row>
        <row r="6">
          <cell r="D6">
            <v>1</v>
          </cell>
        </row>
        <row r="7">
          <cell r="D7" t="str">
            <v>-</v>
          </cell>
        </row>
        <row r="8">
          <cell r="D8">
            <v>3</v>
          </cell>
        </row>
        <row r="9">
          <cell r="D9" t="str">
            <v>-</v>
          </cell>
        </row>
        <row r="10">
          <cell r="D10">
            <v>1</v>
          </cell>
        </row>
        <row r="11">
          <cell r="D11">
            <v>1</v>
          </cell>
        </row>
        <row r="12">
          <cell r="D12">
            <v>5</v>
          </cell>
        </row>
        <row r="13">
          <cell r="D13">
            <v>4</v>
          </cell>
        </row>
        <row r="14">
          <cell r="D14">
            <v>1</v>
          </cell>
        </row>
        <row r="15">
          <cell r="D15">
            <v>6</v>
          </cell>
        </row>
        <row r="16">
          <cell r="D16">
            <v>4</v>
          </cell>
        </row>
        <row r="17">
          <cell r="D17">
            <v>8</v>
          </cell>
          <cell r="E17">
            <v>3</v>
          </cell>
        </row>
        <row r="18">
          <cell r="D18">
            <v>5</v>
          </cell>
        </row>
        <row r="19">
          <cell r="D19">
            <v>6</v>
          </cell>
        </row>
        <row r="20">
          <cell r="D20">
            <v>3</v>
          </cell>
        </row>
        <row r="21">
          <cell r="D21">
            <v>3</v>
          </cell>
        </row>
        <row r="22">
          <cell r="D22">
            <v>3</v>
          </cell>
        </row>
        <row r="23">
          <cell r="D23">
            <v>3</v>
          </cell>
        </row>
        <row r="24">
          <cell r="D24">
            <v>8</v>
          </cell>
        </row>
        <row r="25">
          <cell r="D25">
            <v>7</v>
          </cell>
        </row>
        <row r="26">
          <cell r="D26">
            <v>6</v>
          </cell>
        </row>
        <row r="27">
          <cell r="D27">
            <v>7</v>
          </cell>
        </row>
        <row r="28">
          <cell r="D28">
            <v>4</v>
          </cell>
        </row>
        <row r="29">
          <cell r="D29">
            <v>5</v>
          </cell>
        </row>
        <row r="30">
          <cell r="D30">
            <v>5</v>
          </cell>
        </row>
        <row r="31">
          <cell r="D31">
            <v>8</v>
          </cell>
        </row>
        <row r="32">
          <cell r="D32">
            <v>4</v>
          </cell>
        </row>
        <row r="33">
          <cell r="D33">
            <v>3</v>
          </cell>
        </row>
        <row r="34">
          <cell r="D34">
            <v>3</v>
          </cell>
        </row>
        <row r="35">
          <cell r="D35">
            <v>1</v>
          </cell>
        </row>
        <row r="36">
          <cell r="D36">
            <v>3</v>
          </cell>
        </row>
        <row r="37">
          <cell r="D37">
            <v>4</v>
          </cell>
        </row>
        <row r="38">
          <cell r="D38">
            <v>3</v>
          </cell>
        </row>
        <row r="39">
          <cell r="D39">
            <v>4</v>
          </cell>
        </row>
        <row r="40">
          <cell r="D40">
            <v>2</v>
          </cell>
        </row>
        <row r="41">
          <cell r="D41" t="str">
            <v>-</v>
          </cell>
        </row>
        <row r="42">
          <cell r="D42">
            <v>4</v>
          </cell>
        </row>
        <row r="43">
          <cell r="D43">
            <v>2</v>
          </cell>
        </row>
        <row r="44">
          <cell r="D44">
            <v>4</v>
          </cell>
        </row>
        <row r="45">
          <cell r="D45" t="str">
            <v>-</v>
          </cell>
        </row>
        <row r="46">
          <cell r="D46">
            <v>4</v>
          </cell>
        </row>
        <row r="47">
          <cell r="D47" t="str">
            <v>-</v>
          </cell>
        </row>
        <row r="48">
          <cell r="D48" t="str">
            <v>-</v>
          </cell>
        </row>
        <row r="49">
          <cell r="D49">
            <v>2</v>
          </cell>
        </row>
        <row r="50">
          <cell r="D50">
            <v>3</v>
          </cell>
        </row>
        <row r="51">
          <cell r="D51">
            <v>1</v>
          </cell>
        </row>
      </sheetData>
      <sheetData sheetId="3">
        <row r="5">
          <cell r="D5" t="str">
            <v>-</v>
          </cell>
        </row>
        <row r="6">
          <cell r="D6">
            <v>1</v>
          </cell>
        </row>
        <row r="7">
          <cell r="D7">
            <v>2</v>
          </cell>
        </row>
        <row r="8">
          <cell r="D8">
            <v>2</v>
          </cell>
        </row>
        <row r="9">
          <cell r="D9" t="str">
            <v>-</v>
          </cell>
        </row>
        <row r="10">
          <cell r="D10">
            <v>1</v>
          </cell>
        </row>
        <row r="11">
          <cell r="D11">
            <v>1</v>
          </cell>
        </row>
        <row r="12">
          <cell r="D12">
            <v>7</v>
          </cell>
        </row>
        <row r="13">
          <cell r="D13" t="str">
            <v>-</v>
          </cell>
        </row>
        <row r="14">
          <cell r="D14" t="str">
            <v>-</v>
          </cell>
        </row>
        <row r="15">
          <cell r="D15">
            <v>4</v>
          </cell>
        </row>
        <row r="16">
          <cell r="D16">
            <v>3</v>
          </cell>
        </row>
        <row r="17">
          <cell r="D17" t="str">
            <v>-</v>
          </cell>
        </row>
        <row r="18">
          <cell r="D18">
            <v>1</v>
          </cell>
        </row>
        <row r="19">
          <cell r="D19">
            <v>4</v>
          </cell>
        </row>
        <row r="20">
          <cell r="D20">
            <v>2</v>
          </cell>
        </row>
        <row r="21">
          <cell r="D21" t="str">
            <v>-</v>
          </cell>
        </row>
        <row r="22">
          <cell r="D22" t="str">
            <v>-</v>
          </cell>
        </row>
        <row r="23">
          <cell r="D23">
            <v>3</v>
          </cell>
        </row>
        <row r="24">
          <cell r="D24">
            <v>2</v>
          </cell>
        </row>
        <row r="25">
          <cell r="D25">
            <v>6</v>
          </cell>
        </row>
        <row r="26">
          <cell r="D26">
            <v>3</v>
          </cell>
        </row>
        <row r="27">
          <cell r="D27">
            <v>3</v>
          </cell>
        </row>
        <row r="28">
          <cell r="D28" t="str">
            <v>-</v>
          </cell>
        </row>
        <row r="29">
          <cell r="D29" t="str">
            <v>-</v>
          </cell>
        </row>
        <row r="30">
          <cell r="D30">
            <v>1</v>
          </cell>
        </row>
        <row r="31">
          <cell r="D31">
            <v>4</v>
          </cell>
        </row>
        <row r="32">
          <cell r="D32">
            <v>4</v>
          </cell>
        </row>
        <row r="33">
          <cell r="D33" t="str">
            <v>-</v>
          </cell>
        </row>
        <row r="34">
          <cell r="D34" t="str">
            <v>-</v>
          </cell>
        </row>
        <row r="35">
          <cell r="D35" t="str">
            <v>-</v>
          </cell>
        </row>
        <row r="36">
          <cell r="D36">
            <v>1</v>
          </cell>
        </row>
        <row r="37">
          <cell r="D37">
            <v>2</v>
          </cell>
        </row>
        <row r="38">
          <cell r="D38">
            <v>3</v>
          </cell>
        </row>
        <row r="39">
          <cell r="D39">
            <v>4</v>
          </cell>
        </row>
        <row r="40">
          <cell r="D40" t="str">
            <v>-</v>
          </cell>
        </row>
        <row r="41">
          <cell r="D41" t="str">
            <v>-</v>
          </cell>
        </row>
        <row r="42">
          <cell r="D42">
            <v>3</v>
          </cell>
        </row>
        <row r="43">
          <cell r="D43" t="str">
            <v>-</v>
          </cell>
        </row>
        <row r="44">
          <cell r="D44">
            <v>3</v>
          </cell>
        </row>
        <row r="45">
          <cell r="D45" t="str">
            <v>-</v>
          </cell>
        </row>
        <row r="46">
          <cell r="D46" t="str">
            <v>-</v>
          </cell>
        </row>
        <row r="47">
          <cell r="D47" t="str">
            <v>-</v>
          </cell>
        </row>
        <row r="48">
          <cell r="D48" t="str">
            <v>-</v>
          </cell>
        </row>
        <row r="49">
          <cell r="D49" t="str">
            <v>-</v>
          </cell>
        </row>
        <row r="50">
          <cell r="D50">
            <v>3</v>
          </cell>
        </row>
        <row r="51">
          <cell r="D51" t="str">
            <v>-</v>
          </cell>
        </row>
      </sheetData>
      <sheetData sheetId="4">
        <row r="5">
          <cell r="C5">
            <v>30</v>
          </cell>
        </row>
        <row r="6">
          <cell r="C6">
            <v>6</v>
          </cell>
        </row>
        <row r="7">
          <cell r="C7">
            <v>2</v>
          </cell>
        </row>
        <row r="8">
          <cell r="C8">
            <v>2</v>
          </cell>
        </row>
        <row r="9">
          <cell r="C9">
            <v>3</v>
          </cell>
        </row>
        <row r="10">
          <cell r="C10">
            <v>8</v>
          </cell>
        </row>
        <row r="11">
          <cell r="C11">
            <v>10</v>
          </cell>
        </row>
        <row r="12">
          <cell r="C12">
            <v>1</v>
          </cell>
        </row>
        <row r="13">
          <cell r="C13">
            <v>2</v>
          </cell>
        </row>
        <row r="14">
          <cell r="C14">
            <v>6</v>
          </cell>
        </row>
        <row r="15">
          <cell r="C15">
            <v>5</v>
          </cell>
        </row>
        <row r="16">
          <cell r="C16">
            <v>5</v>
          </cell>
        </row>
        <row r="17">
          <cell r="C17">
            <v>2</v>
          </cell>
        </row>
        <row r="18">
          <cell r="C18">
            <v>3</v>
          </cell>
        </row>
        <row r="19">
          <cell r="C19">
            <v>2</v>
          </cell>
        </row>
        <row r="20">
          <cell r="C20" t="str">
            <v>-</v>
          </cell>
        </row>
        <row r="21">
          <cell r="C21" t="str">
            <v>-</v>
          </cell>
        </row>
        <row r="22">
          <cell r="C22">
            <v>1</v>
          </cell>
        </row>
        <row r="23">
          <cell r="C23">
            <v>6</v>
          </cell>
        </row>
        <row r="24">
          <cell r="C24">
            <v>11</v>
          </cell>
        </row>
        <row r="25">
          <cell r="C25">
            <v>6</v>
          </cell>
        </row>
        <row r="26">
          <cell r="C26">
            <v>1</v>
          </cell>
        </row>
        <row r="27">
          <cell r="C27">
            <v>3</v>
          </cell>
        </row>
        <row r="28">
          <cell r="C28">
            <v>1</v>
          </cell>
        </row>
        <row r="29">
          <cell r="C29">
            <v>3</v>
          </cell>
        </row>
        <row r="30">
          <cell r="C30">
            <v>2</v>
          </cell>
        </row>
        <row r="31">
          <cell r="C31">
            <v>5</v>
          </cell>
        </row>
        <row r="32">
          <cell r="C32">
            <v>1</v>
          </cell>
        </row>
        <row r="33">
          <cell r="C33">
            <v>7</v>
          </cell>
        </row>
        <row r="34">
          <cell r="C34">
            <v>8</v>
          </cell>
        </row>
        <row r="35">
          <cell r="C35">
            <v>3</v>
          </cell>
        </row>
        <row r="36">
          <cell r="C36">
            <v>4</v>
          </cell>
        </row>
        <row r="37">
          <cell r="C37">
            <v>2</v>
          </cell>
        </row>
        <row r="38">
          <cell r="C38">
            <v>5</v>
          </cell>
        </row>
        <row r="39">
          <cell r="C39">
            <v>1</v>
          </cell>
        </row>
        <row r="40">
          <cell r="C40" t="str">
            <v>-</v>
          </cell>
        </row>
        <row r="41">
          <cell r="C41" t="str">
            <v>-</v>
          </cell>
        </row>
        <row r="42">
          <cell r="C42">
            <v>5</v>
          </cell>
        </row>
        <row r="43">
          <cell r="C43">
            <v>5</v>
          </cell>
        </row>
        <row r="44">
          <cell r="C44">
            <v>3</v>
          </cell>
        </row>
        <row r="45">
          <cell r="C45">
            <v>2</v>
          </cell>
        </row>
        <row r="46">
          <cell r="C46">
            <v>2</v>
          </cell>
        </row>
        <row r="47">
          <cell r="C47">
            <v>4</v>
          </cell>
        </row>
        <row r="48">
          <cell r="C48">
            <v>3</v>
          </cell>
        </row>
        <row r="49">
          <cell r="C49">
            <v>1</v>
          </cell>
        </row>
        <row r="50">
          <cell r="C50">
            <v>3</v>
          </cell>
        </row>
        <row r="51">
          <cell r="C51">
            <v>8</v>
          </cell>
        </row>
      </sheetData>
      <sheetData sheetId="5">
        <row r="5">
          <cell r="C5">
            <v>6</v>
          </cell>
        </row>
        <row r="6">
          <cell r="C6">
            <v>8</v>
          </cell>
        </row>
        <row r="7">
          <cell r="C7">
            <v>4</v>
          </cell>
        </row>
        <row r="8">
          <cell r="C8">
            <v>4</v>
          </cell>
        </row>
        <row r="9">
          <cell r="C9">
            <v>6</v>
          </cell>
        </row>
        <row r="10">
          <cell r="C10" t="str">
            <v>-</v>
          </cell>
        </row>
        <row r="11">
          <cell r="C11">
            <v>15</v>
          </cell>
        </row>
        <row r="12">
          <cell r="C12">
            <v>4</v>
          </cell>
        </row>
        <row r="13">
          <cell r="C13">
            <v>1</v>
          </cell>
        </row>
        <row r="14">
          <cell r="C14">
            <v>1</v>
          </cell>
        </row>
        <row r="15">
          <cell r="C15">
            <v>3</v>
          </cell>
        </row>
        <row r="16">
          <cell r="C16">
            <v>3</v>
          </cell>
        </row>
        <row r="17">
          <cell r="C17">
            <v>2</v>
          </cell>
        </row>
        <row r="18">
          <cell r="C18">
            <v>2</v>
          </cell>
        </row>
        <row r="19">
          <cell r="C19" t="str">
            <v>-</v>
          </cell>
        </row>
        <row r="20">
          <cell r="C20" t="str">
            <v>-</v>
          </cell>
        </row>
        <row r="21">
          <cell r="C21" t="str">
            <v>-</v>
          </cell>
        </row>
        <row r="22">
          <cell r="C22" t="str">
            <v>-</v>
          </cell>
        </row>
        <row r="23">
          <cell r="C23">
            <v>3</v>
          </cell>
        </row>
        <row r="24">
          <cell r="C24">
            <v>5</v>
          </cell>
        </row>
        <row r="25">
          <cell r="C25">
            <v>2</v>
          </cell>
        </row>
        <row r="26">
          <cell r="C26" t="str">
            <v>-</v>
          </cell>
        </row>
        <row r="27">
          <cell r="C27">
            <v>1</v>
          </cell>
        </row>
        <row r="28">
          <cell r="C28">
            <v>2</v>
          </cell>
        </row>
        <row r="29">
          <cell r="C29">
            <v>2</v>
          </cell>
        </row>
        <row r="30">
          <cell r="C30">
            <v>3</v>
          </cell>
        </row>
        <row r="31">
          <cell r="C31">
            <v>2</v>
          </cell>
        </row>
        <row r="32">
          <cell r="C32" t="str">
            <v>-</v>
          </cell>
        </row>
        <row r="33">
          <cell r="C33">
            <v>2</v>
          </cell>
        </row>
        <row r="34">
          <cell r="C34">
            <v>2</v>
          </cell>
        </row>
        <row r="35">
          <cell r="C35">
            <v>1</v>
          </cell>
        </row>
        <row r="36">
          <cell r="C36">
            <v>1</v>
          </cell>
        </row>
        <row r="37">
          <cell r="C37">
            <v>1</v>
          </cell>
        </row>
        <row r="38">
          <cell r="C38">
            <v>3</v>
          </cell>
        </row>
        <row r="39">
          <cell r="C39">
            <v>1</v>
          </cell>
        </row>
        <row r="40">
          <cell r="C40">
            <v>1</v>
          </cell>
        </row>
        <row r="41">
          <cell r="C41" t="str">
            <v>-</v>
          </cell>
        </row>
        <row r="42">
          <cell r="C42">
            <v>1</v>
          </cell>
        </row>
        <row r="43">
          <cell r="C43">
            <v>1</v>
          </cell>
        </row>
        <row r="44">
          <cell r="C44" t="str">
            <v>-</v>
          </cell>
        </row>
        <row r="45">
          <cell r="C45" t="str">
            <v>-</v>
          </cell>
        </row>
        <row r="46">
          <cell r="C46">
            <v>1</v>
          </cell>
        </row>
        <row r="47">
          <cell r="C47">
            <v>3</v>
          </cell>
        </row>
        <row r="48">
          <cell r="C48" t="str">
            <v>-</v>
          </cell>
        </row>
        <row r="49">
          <cell r="C49" t="str">
            <v>-</v>
          </cell>
        </row>
        <row r="50">
          <cell r="C50">
            <v>9</v>
          </cell>
        </row>
        <row r="51">
          <cell r="C51">
            <v>1</v>
          </cell>
        </row>
      </sheetData>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
      <sheetName val="②"/>
      <sheetName val="③"/>
      <sheetName val="④市区長"/>
      <sheetName val="⑤市区議"/>
      <sheetName val="⑥町村長"/>
      <sheetName val="⑦町村議"/>
      <sheetName val="⑧市区町村計"/>
      <sheetName val="(1)市区長"/>
      <sheetName val="(2)市区議"/>
      <sheetName val="(3)町村長 "/>
      <sheetName val="(4)町村議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53"/>
  <sheetViews>
    <sheetView showZeros="0" view="pageBreakPreview" topLeftCell="A25" zoomScaleNormal="75" workbookViewId="0">
      <selection activeCell="E24" sqref="E24"/>
    </sheetView>
  </sheetViews>
  <sheetFormatPr defaultColWidth="9" defaultRowHeight="13" x14ac:dyDescent="0.2"/>
  <cols>
    <col min="1" max="1" width="2.90625" style="2" customWidth="1"/>
    <col min="2" max="2" width="2.1796875" style="2" customWidth="1"/>
    <col min="3" max="3" width="9" style="2"/>
    <col min="4" max="4" width="1.6328125" style="2" customWidth="1"/>
    <col min="5" max="5" width="13" style="2" customWidth="1"/>
    <col min="6" max="6" width="11.81640625" style="2" customWidth="1"/>
    <col min="7" max="7" width="4.08984375" style="2" customWidth="1"/>
    <col min="8" max="8" width="13.90625" style="2" customWidth="1"/>
    <col min="9" max="9" width="6.6328125" style="2" customWidth="1"/>
    <col min="10" max="10" width="15.6328125" style="2" customWidth="1"/>
    <col min="11" max="11" width="7.6328125" style="2" customWidth="1"/>
    <col min="12" max="12" width="3.90625" style="2" customWidth="1"/>
    <col min="13" max="16384" width="9" style="2"/>
  </cols>
  <sheetData>
    <row r="1" spans="1:11" x14ac:dyDescent="0.2">
      <c r="A1" s="1"/>
      <c r="J1" s="318"/>
      <c r="K1" s="318"/>
    </row>
    <row r="2" spans="1:11" x14ac:dyDescent="0.2">
      <c r="J2" s="319"/>
      <c r="K2" s="319"/>
    </row>
    <row r="3" spans="1:11" ht="14" customHeight="1" x14ac:dyDescent="0.2"/>
    <row r="4" spans="1:11" s="3" customFormat="1" ht="21.75" customHeight="1" x14ac:dyDescent="0.3">
      <c r="B4" s="320" t="s">
        <v>0</v>
      </c>
      <c r="C4" s="320"/>
      <c r="D4" s="320"/>
      <c r="E4" s="320"/>
      <c r="F4" s="320"/>
      <c r="G4" s="320"/>
      <c r="H4" s="320"/>
      <c r="I4" s="320"/>
      <c r="J4" s="320"/>
      <c r="K4" s="320"/>
    </row>
    <row r="5" spans="1:11" s="3" customFormat="1" ht="21.75" customHeight="1" x14ac:dyDescent="0.3">
      <c r="B5" s="321" t="s">
        <v>1</v>
      </c>
      <c r="C5" s="321"/>
      <c r="D5" s="321"/>
      <c r="E5" s="321"/>
      <c r="F5" s="321"/>
      <c r="G5" s="321"/>
      <c r="H5" s="321"/>
      <c r="I5" s="321"/>
      <c r="J5" s="321"/>
      <c r="K5" s="321"/>
    </row>
    <row r="6" spans="1:11" ht="16.5" customHeight="1" x14ac:dyDescent="0.2"/>
    <row r="7" spans="1:11" x14ac:dyDescent="0.2">
      <c r="A7" s="2" t="s">
        <v>2</v>
      </c>
    </row>
    <row r="8" spans="1:11" x14ac:dyDescent="0.2">
      <c r="B8" s="2" t="s">
        <v>3</v>
      </c>
    </row>
    <row r="9" spans="1:11" ht="13.25" customHeight="1" x14ac:dyDescent="0.2"/>
    <row r="10" spans="1:11" s="4" customFormat="1" ht="30" customHeight="1" x14ac:dyDescent="0.2">
      <c r="B10" s="322" t="s">
        <v>4</v>
      </c>
      <c r="C10" s="323"/>
      <c r="D10" s="323"/>
      <c r="E10" s="324"/>
      <c r="F10" s="323" t="s">
        <v>5</v>
      </c>
      <c r="G10" s="324"/>
      <c r="H10" s="322" t="s">
        <v>6</v>
      </c>
      <c r="I10" s="324"/>
      <c r="J10" s="325" t="s">
        <v>7</v>
      </c>
      <c r="K10" s="326"/>
    </row>
    <row r="11" spans="1:11" ht="15" customHeight="1" x14ac:dyDescent="0.2">
      <c r="B11" s="5"/>
      <c r="C11" s="327" t="s">
        <v>8</v>
      </c>
      <c r="D11" s="6"/>
      <c r="E11" s="6"/>
      <c r="F11" s="7"/>
      <c r="G11" s="8"/>
      <c r="H11" s="7"/>
      <c r="I11" s="8"/>
      <c r="J11" s="9"/>
      <c r="K11" s="8"/>
    </row>
    <row r="12" spans="1:11" ht="15" customHeight="1" x14ac:dyDescent="0.2">
      <c r="B12" s="10"/>
      <c r="C12" s="328"/>
      <c r="D12" s="11"/>
      <c r="E12" s="12" t="s">
        <v>9</v>
      </c>
      <c r="F12" s="13"/>
      <c r="G12" s="14"/>
      <c r="H12" s="15">
        <v>6</v>
      </c>
      <c r="I12" s="16"/>
      <c r="J12" s="17">
        <v>12.76595744680851</v>
      </c>
      <c r="K12" s="18"/>
    </row>
    <row r="13" spans="1:11" ht="15" customHeight="1" x14ac:dyDescent="0.2">
      <c r="B13" s="10"/>
      <c r="C13" s="328"/>
      <c r="D13" s="11"/>
      <c r="E13" s="19"/>
      <c r="F13" s="330">
        <v>47</v>
      </c>
      <c r="G13" s="14"/>
      <c r="H13" s="20"/>
      <c r="I13" s="21"/>
      <c r="J13" s="22"/>
      <c r="K13" s="23"/>
    </row>
    <row r="14" spans="1:11" ht="15" customHeight="1" x14ac:dyDescent="0.2">
      <c r="B14" s="10"/>
      <c r="C14" s="328"/>
      <c r="D14" s="11"/>
      <c r="E14" s="24"/>
      <c r="F14" s="331"/>
      <c r="G14" s="14"/>
      <c r="H14" s="25"/>
      <c r="I14" s="26"/>
      <c r="J14" s="27"/>
      <c r="K14" s="8"/>
    </row>
    <row r="15" spans="1:11" ht="15" customHeight="1" x14ac:dyDescent="0.2">
      <c r="B15" s="10"/>
      <c r="C15" s="328"/>
      <c r="D15" s="11"/>
      <c r="E15" s="12" t="s">
        <v>10</v>
      </c>
      <c r="F15" s="28"/>
      <c r="G15" s="14"/>
      <c r="H15" s="29">
        <v>1</v>
      </c>
      <c r="I15" s="16"/>
      <c r="J15" s="30">
        <v>2.1276595744680851</v>
      </c>
      <c r="K15" s="18"/>
    </row>
    <row r="16" spans="1:11" ht="15" customHeight="1" x14ac:dyDescent="0.2">
      <c r="B16" s="31"/>
      <c r="C16" s="329"/>
      <c r="D16" s="32"/>
      <c r="E16" s="19"/>
      <c r="F16" s="33"/>
      <c r="G16" s="34"/>
      <c r="H16" s="20"/>
      <c r="I16" s="21"/>
      <c r="J16" s="35"/>
      <c r="K16" s="23"/>
    </row>
    <row r="17" spans="2:11" ht="15" customHeight="1" x14ac:dyDescent="0.2">
      <c r="B17" s="5"/>
      <c r="C17" s="327" t="s">
        <v>11</v>
      </c>
      <c r="D17" s="36"/>
      <c r="E17" s="24"/>
      <c r="F17" s="37"/>
      <c r="G17" s="38"/>
      <c r="H17" s="39">
        <v>3</v>
      </c>
      <c r="I17" s="26"/>
      <c r="J17" s="40"/>
      <c r="K17" s="8"/>
    </row>
    <row r="18" spans="2:11" ht="15" customHeight="1" x14ac:dyDescent="0.2">
      <c r="B18" s="10"/>
      <c r="C18" s="328"/>
      <c r="D18" s="11"/>
      <c r="E18" s="12" t="s">
        <v>12</v>
      </c>
      <c r="F18" s="41">
        <v>23</v>
      </c>
      <c r="G18" s="14"/>
      <c r="H18" s="15">
        <v>158</v>
      </c>
      <c r="I18" s="16"/>
      <c r="J18" s="17">
        <v>19.386503067484661</v>
      </c>
      <c r="K18" s="18"/>
    </row>
    <row r="19" spans="2:11" ht="15" customHeight="1" x14ac:dyDescent="0.2">
      <c r="B19" s="10"/>
      <c r="C19" s="328"/>
      <c r="D19" s="11"/>
      <c r="E19" s="19"/>
      <c r="F19" s="330">
        <v>815</v>
      </c>
      <c r="G19" s="14"/>
      <c r="H19" s="20"/>
      <c r="I19" s="21"/>
      <c r="J19" s="35"/>
      <c r="K19" s="23"/>
    </row>
    <row r="20" spans="2:11" ht="15" customHeight="1" x14ac:dyDescent="0.2">
      <c r="B20" s="10"/>
      <c r="C20" s="328"/>
      <c r="D20" s="11"/>
      <c r="E20" s="24"/>
      <c r="F20" s="331"/>
      <c r="G20" s="14"/>
      <c r="H20" s="39">
        <v>0</v>
      </c>
      <c r="I20" s="26"/>
      <c r="J20" s="42"/>
      <c r="K20" s="8"/>
    </row>
    <row r="21" spans="2:11" ht="15" customHeight="1" x14ac:dyDescent="0.2">
      <c r="B21" s="10"/>
      <c r="C21" s="328"/>
      <c r="D21" s="11"/>
      <c r="E21" s="12" t="s">
        <v>10</v>
      </c>
      <c r="F21" s="28"/>
      <c r="G21" s="14"/>
      <c r="H21" s="15">
        <v>73</v>
      </c>
      <c r="I21" s="16"/>
      <c r="J21" s="17">
        <v>8.9570552147239262</v>
      </c>
      <c r="K21" s="18"/>
    </row>
    <row r="22" spans="2:11" ht="15" customHeight="1" x14ac:dyDescent="0.2">
      <c r="B22" s="31"/>
      <c r="C22" s="329"/>
      <c r="D22" s="32"/>
      <c r="E22" s="19"/>
      <c r="F22" s="33"/>
      <c r="G22" s="34"/>
      <c r="H22" s="20"/>
      <c r="I22" s="21"/>
      <c r="J22" s="35"/>
      <c r="K22" s="23"/>
    </row>
    <row r="23" spans="2:11" ht="15" customHeight="1" x14ac:dyDescent="0.2">
      <c r="B23" s="5"/>
      <c r="C23" s="327" t="s">
        <v>13</v>
      </c>
      <c r="D23" s="6"/>
      <c r="E23" s="24"/>
      <c r="F23" s="37"/>
      <c r="G23" s="38"/>
      <c r="H23" s="25"/>
      <c r="I23" s="26"/>
      <c r="J23" s="43"/>
      <c r="K23" s="8"/>
    </row>
    <row r="24" spans="2:11" ht="15" customHeight="1" x14ac:dyDescent="0.2">
      <c r="B24" s="10"/>
      <c r="C24" s="328"/>
      <c r="D24" s="11"/>
      <c r="E24" s="12" t="s">
        <v>12</v>
      </c>
      <c r="F24" s="28"/>
      <c r="G24" s="14"/>
      <c r="H24" s="15">
        <v>193</v>
      </c>
      <c r="I24" s="16"/>
      <c r="J24" s="17">
        <v>20.84233261339093</v>
      </c>
      <c r="K24" s="18"/>
    </row>
    <row r="25" spans="2:11" ht="15" customHeight="1" x14ac:dyDescent="0.2">
      <c r="B25" s="10"/>
      <c r="C25" s="328"/>
      <c r="D25" s="11"/>
      <c r="E25" s="19"/>
      <c r="F25" s="330">
        <v>926</v>
      </c>
      <c r="G25" s="14"/>
      <c r="H25" s="20"/>
      <c r="I25" s="21"/>
      <c r="J25" s="35"/>
      <c r="K25" s="23"/>
    </row>
    <row r="26" spans="2:11" ht="15" customHeight="1" x14ac:dyDescent="0.2">
      <c r="B26" s="10"/>
      <c r="C26" s="328"/>
      <c r="D26" s="11"/>
      <c r="E26" s="24"/>
      <c r="F26" s="331"/>
      <c r="G26" s="14"/>
      <c r="H26" s="25"/>
      <c r="I26" s="26"/>
      <c r="J26" s="43"/>
      <c r="K26" s="8"/>
    </row>
    <row r="27" spans="2:11" ht="15" customHeight="1" x14ac:dyDescent="0.2">
      <c r="B27" s="10"/>
      <c r="C27" s="328"/>
      <c r="D27" s="11"/>
      <c r="E27" s="12" t="s">
        <v>10</v>
      </c>
      <c r="F27" s="28"/>
      <c r="G27" s="14"/>
      <c r="H27" s="15">
        <v>107</v>
      </c>
      <c r="I27" s="16"/>
      <c r="J27" s="17">
        <v>11.555075593952484</v>
      </c>
      <c r="K27" s="18"/>
    </row>
    <row r="28" spans="2:11" ht="15" customHeight="1" x14ac:dyDescent="0.2">
      <c r="B28" s="31"/>
      <c r="C28" s="329"/>
      <c r="D28" s="32"/>
      <c r="E28" s="32"/>
      <c r="F28" s="33"/>
      <c r="G28" s="34"/>
      <c r="H28" s="20"/>
      <c r="I28" s="21"/>
      <c r="J28" s="35"/>
      <c r="K28" s="23"/>
    </row>
    <row r="29" spans="2:11" ht="15" customHeight="1" x14ac:dyDescent="0.2">
      <c r="B29" s="336" t="s">
        <v>14</v>
      </c>
      <c r="C29" s="337"/>
      <c r="D29" s="337"/>
      <c r="E29" s="338"/>
      <c r="F29" s="44">
        <v>23</v>
      </c>
      <c r="G29" s="38"/>
      <c r="H29" s="39">
        <v>3</v>
      </c>
      <c r="I29" s="26"/>
      <c r="J29" s="40"/>
      <c r="K29" s="8"/>
    </row>
    <row r="30" spans="2:11" ht="15" customHeight="1" x14ac:dyDescent="0.2">
      <c r="B30" s="339"/>
      <c r="C30" s="340"/>
      <c r="D30" s="340"/>
      <c r="E30" s="341"/>
      <c r="F30" s="45">
        <v>1788</v>
      </c>
      <c r="G30" s="14"/>
      <c r="H30" s="46">
        <v>538</v>
      </c>
      <c r="I30" s="16"/>
      <c r="J30" s="17">
        <v>15.044742729306487</v>
      </c>
      <c r="K30" s="47" t="s">
        <v>15</v>
      </c>
    </row>
    <row r="31" spans="2:11" ht="15" customHeight="1" x14ac:dyDescent="0.2">
      <c r="B31" s="342"/>
      <c r="C31" s="343"/>
      <c r="D31" s="343"/>
      <c r="E31" s="344"/>
      <c r="F31" s="48"/>
      <c r="G31" s="49"/>
      <c r="H31" s="48"/>
      <c r="I31" s="49"/>
      <c r="J31" s="48"/>
      <c r="K31" s="49"/>
    </row>
    <row r="33" spans="1:11" s="50" customFormat="1" ht="16.5" customHeight="1" x14ac:dyDescent="0.2">
      <c r="B33" s="50" t="s">
        <v>16</v>
      </c>
      <c r="C33" s="50" t="s">
        <v>17</v>
      </c>
    </row>
    <row r="34" spans="1:11" s="50" customFormat="1" ht="16.5" customHeight="1" x14ac:dyDescent="0.2">
      <c r="E34" s="345" t="s">
        <v>18</v>
      </c>
      <c r="F34" s="346"/>
    </row>
    <row r="35" spans="1:11" s="50" customFormat="1" ht="6" customHeight="1" x14ac:dyDescent="0.2">
      <c r="E35" s="51"/>
      <c r="F35" s="51"/>
      <c r="G35" s="347" t="s">
        <v>19</v>
      </c>
      <c r="H35" s="347"/>
    </row>
    <row r="36" spans="1:11" s="50" customFormat="1" ht="6.65" customHeight="1" x14ac:dyDescent="0.2">
      <c r="G36" s="347"/>
      <c r="H36" s="347"/>
    </row>
    <row r="37" spans="1:11" s="50" customFormat="1" ht="16.25" customHeight="1" x14ac:dyDescent="0.2">
      <c r="E37" s="348" t="s">
        <v>20</v>
      </c>
      <c r="F37" s="348"/>
    </row>
    <row r="38" spans="1:11" s="50" customFormat="1" ht="16.5" customHeight="1" x14ac:dyDescent="0.2"/>
    <row r="39" spans="1:11" s="50" customFormat="1" ht="16.5" customHeight="1" x14ac:dyDescent="0.2">
      <c r="C39" s="50" t="s">
        <v>21</v>
      </c>
    </row>
    <row r="40" spans="1:11" s="50" customFormat="1" ht="13.5" customHeight="1" x14ac:dyDescent="0.2"/>
    <row r="41" spans="1:11" x14ac:dyDescent="0.2">
      <c r="A41" s="52" t="s">
        <v>22</v>
      </c>
      <c r="B41" s="53" t="s">
        <v>23</v>
      </c>
      <c r="C41" s="54"/>
      <c r="D41" s="54"/>
      <c r="E41" s="54"/>
      <c r="F41" s="54"/>
      <c r="G41" s="54"/>
      <c r="H41" s="54"/>
      <c r="I41" s="54"/>
      <c r="J41" s="54"/>
      <c r="K41" s="54"/>
    </row>
    <row r="42" spans="1:11" x14ac:dyDescent="0.2">
      <c r="A42" s="53"/>
      <c r="B42" s="53" t="s">
        <v>24</v>
      </c>
      <c r="C42" s="54"/>
      <c r="D42" s="54"/>
      <c r="E42" s="54"/>
      <c r="F42" s="54"/>
      <c r="G42" s="54"/>
      <c r="H42" s="54"/>
      <c r="I42" s="54"/>
      <c r="J42" s="54"/>
      <c r="K42" s="54"/>
    </row>
    <row r="43" spans="1:11" x14ac:dyDescent="0.2">
      <c r="A43" s="53"/>
      <c r="B43" s="55" t="s">
        <v>25</v>
      </c>
      <c r="C43" s="54"/>
      <c r="D43" s="54"/>
      <c r="E43" s="54"/>
      <c r="F43" s="54"/>
      <c r="G43" s="54"/>
      <c r="H43" s="54"/>
      <c r="I43" s="54"/>
      <c r="J43" s="54"/>
      <c r="K43" s="54"/>
    </row>
    <row r="44" spans="1:11" ht="13.5" customHeight="1" x14ac:dyDescent="0.2">
      <c r="A44" s="53"/>
      <c r="D44" s="56"/>
      <c r="E44" s="56"/>
      <c r="F44" s="56"/>
      <c r="G44" s="56"/>
      <c r="H44" s="56"/>
      <c r="I44" s="56"/>
      <c r="J44" s="56"/>
      <c r="K44" s="56"/>
    </row>
    <row r="45" spans="1:11" ht="13.5" customHeight="1" x14ac:dyDescent="0.2">
      <c r="B45" s="56"/>
      <c r="C45" s="56"/>
      <c r="D45" s="56"/>
      <c r="E45" s="56"/>
      <c r="F45" s="56"/>
      <c r="G45" s="56"/>
      <c r="H45" s="56"/>
      <c r="I45" s="56"/>
      <c r="J45" s="56"/>
      <c r="K45" s="56"/>
    </row>
    <row r="47" spans="1:11" x14ac:dyDescent="0.2">
      <c r="C47" s="54"/>
      <c r="D47" s="54"/>
      <c r="E47" s="54"/>
      <c r="F47" s="54"/>
      <c r="G47" s="54"/>
      <c r="H47" s="54"/>
      <c r="I47" s="54"/>
      <c r="J47" s="54"/>
      <c r="K47" s="54"/>
    </row>
    <row r="48" spans="1:11" x14ac:dyDescent="0.2">
      <c r="B48" s="54"/>
      <c r="C48" s="54"/>
      <c r="D48" s="54"/>
      <c r="E48" s="54"/>
      <c r="F48" s="54"/>
      <c r="G48" s="54"/>
      <c r="H48" s="54"/>
      <c r="J48" s="349"/>
      <c r="K48" s="349"/>
    </row>
    <row r="49" spans="10:11" x14ac:dyDescent="0.2">
      <c r="J49" s="349"/>
      <c r="K49" s="350"/>
    </row>
    <row r="50" spans="10:11" x14ac:dyDescent="0.2">
      <c r="J50" s="332"/>
      <c r="K50" s="333"/>
    </row>
    <row r="51" spans="10:11" x14ac:dyDescent="0.2">
      <c r="J51" s="334"/>
      <c r="K51" s="335"/>
    </row>
    <row r="52" spans="10:11" x14ac:dyDescent="0.2">
      <c r="J52" s="332"/>
      <c r="K52" s="333"/>
    </row>
    <row r="53" spans="10:11" x14ac:dyDescent="0.2">
      <c r="J53" s="332"/>
      <c r="K53" s="333"/>
    </row>
  </sheetData>
  <mergeCells count="24">
    <mergeCell ref="J50:K50"/>
    <mergeCell ref="J51:K51"/>
    <mergeCell ref="J52:K52"/>
    <mergeCell ref="J53:K53"/>
    <mergeCell ref="B29:E31"/>
    <mergeCell ref="E34:F34"/>
    <mergeCell ref="G35:H36"/>
    <mergeCell ref="E37:F37"/>
    <mergeCell ref="J48:K48"/>
    <mergeCell ref="J49:K49"/>
    <mergeCell ref="C11:C16"/>
    <mergeCell ref="F13:F14"/>
    <mergeCell ref="C17:C22"/>
    <mergeCell ref="F19:F20"/>
    <mergeCell ref="C23:C28"/>
    <mergeCell ref="F25:F26"/>
    <mergeCell ref="J1:K1"/>
    <mergeCell ref="J2:K2"/>
    <mergeCell ref="B4:K4"/>
    <mergeCell ref="B5:K5"/>
    <mergeCell ref="B10:E10"/>
    <mergeCell ref="F10:G10"/>
    <mergeCell ref="H10:I10"/>
    <mergeCell ref="J10:K10"/>
  </mergeCells>
  <phoneticPr fontId="3"/>
  <printOptions horizontalCentered="1"/>
  <pageMargins left="0.39370078740157483" right="0.39370078740157483" top="0.39370078740157483" bottom="0.39370078740157483" header="0.51181102362204722" footer="0.27559055118110237"/>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Q34"/>
  <sheetViews>
    <sheetView showZeros="0" view="pageBreakPreview" zoomScaleNormal="75" zoomScaleSheetLayoutView="100" workbookViewId="0">
      <selection activeCell="E24" sqref="E24"/>
    </sheetView>
  </sheetViews>
  <sheetFormatPr defaultColWidth="9" defaultRowHeight="12.5" x14ac:dyDescent="0.2"/>
  <cols>
    <col min="1" max="2" width="4.81640625" style="57" customWidth="1"/>
    <col min="3" max="3" width="10.81640625" style="58" customWidth="1"/>
    <col min="4" max="5" width="10.81640625" style="57" customWidth="1"/>
    <col min="6" max="17" width="6.81640625" style="57" customWidth="1"/>
    <col min="18" max="16384" width="9" style="57"/>
  </cols>
  <sheetData>
    <row r="1" spans="1:17" ht="5.25" customHeight="1" x14ac:dyDescent="0.2"/>
    <row r="2" spans="1:17" ht="21.75" customHeight="1" x14ac:dyDescent="0.2">
      <c r="A2" s="354" t="s">
        <v>26</v>
      </c>
      <c r="B2" s="354"/>
      <c r="C2" s="354"/>
      <c r="D2" s="354"/>
      <c r="E2" s="354"/>
      <c r="F2" s="354"/>
      <c r="G2" s="354"/>
      <c r="H2" s="354"/>
      <c r="I2" s="354"/>
      <c r="J2" s="354"/>
      <c r="K2" s="354"/>
      <c r="L2" s="354"/>
      <c r="M2" s="354"/>
      <c r="N2" s="354"/>
      <c r="O2" s="354"/>
      <c r="P2" s="354"/>
      <c r="Q2" s="354"/>
    </row>
    <row r="3" spans="1:17" ht="5.25" customHeight="1" x14ac:dyDescent="0.2">
      <c r="A3" s="59"/>
      <c r="B3" s="59"/>
      <c r="C3" s="59"/>
      <c r="D3" s="59"/>
      <c r="E3" s="59"/>
      <c r="F3" s="59"/>
      <c r="G3" s="59"/>
      <c r="H3" s="59"/>
      <c r="I3" s="59"/>
      <c r="J3" s="59"/>
      <c r="K3" s="59"/>
      <c r="L3" s="59"/>
      <c r="M3" s="59"/>
      <c r="N3" s="59"/>
      <c r="O3" s="59"/>
      <c r="P3" s="59"/>
      <c r="Q3" s="59"/>
    </row>
    <row r="4" spans="1:17" s="64" customFormat="1" ht="18" customHeight="1" x14ac:dyDescent="0.2">
      <c r="A4" s="60"/>
      <c r="B4" s="60"/>
      <c r="C4" s="61"/>
      <c r="D4" s="60"/>
      <c r="E4" s="60"/>
      <c r="F4" s="60"/>
      <c r="G4" s="60"/>
      <c r="H4" s="60"/>
      <c r="I4" s="60"/>
      <c r="J4" s="60"/>
      <c r="K4" s="60"/>
      <c r="L4" s="60"/>
      <c r="M4" s="60"/>
      <c r="N4" s="62"/>
      <c r="O4" s="62"/>
      <c r="P4" s="62"/>
      <c r="Q4" s="63" t="s">
        <v>27</v>
      </c>
    </row>
    <row r="5" spans="1:17" ht="15" customHeight="1" x14ac:dyDescent="0.2">
      <c r="A5" s="65"/>
      <c r="B5" s="66"/>
      <c r="C5" s="67"/>
      <c r="D5" s="68"/>
      <c r="E5" s="355" t="s">
        <v>28</v>
      </c>
      <c r="F5" s="67"/>
      <c r="G5" s="358" t="s">
        <v>29</v>
      </c>
      <c r="H5" s="358"/>
      <c r="I5" s="358"/>
      <c r="J5" s="358"/>
      <c r="K5" s="358"/>
      <c r="L5" s="358"/>
      <c r="M5" s="358"/>
      <c r="N5" s="358"/>
      <c r="O5" s="358"/>
      <c r="P5" s="358"/>
      <c r="Q5" s="69"/>
    </row>
    <row r="6" spans="1:17" ht="15" customHeight="1" x14ac:dyDescent="0.2">
      <c r="A6" s="351" t="s">
        <v>30</v>
      </c>
      <c r="B6" s="352"/>
      <c r="C6" s="353"/>
      <c r="D6" s="70" t="s">
        <v>31</v>
      </c>
      <c r="E6" s="356"/>
      <c r="F6" s="71"/>
      <c r="G6" s="359"/>
      <c r="H6" s="359"/>
      <c r="I6" s="359"/>
      <c r="J6" s="359"/>
      <c r="K6" s="359"/>
      <c r="L6" s="359"/>
      <c r="M6" s="359"/>
      <c r="N6" s="359"/>
      <c r="O6" s="359"/>
      <c r="P6" s="359"/>
      <c r="Q6" s="72"/>
    </row>
    <row r="7" spans="1:17" s="78" customFormat="1" ht="15" customHeight="1" x14ac:dyDescent="0.2">
      <c r="A7" s="73"/>
      <c r="B7" s="71"/>
      <c r="C7" s="71"/>
      <c r="D7" s="74"/>
      <c r="E7" s="357"/>
      <c r="F7" s="75" t="s">
        <v>32</v>
      </c>
      <c r="G7" s="76" t="s">
        <v>33</v>
      </c>
      <c r="H7" s="76" t="s">
        <v>34</v>
      </c>
      <c r="I7" s="76" t="s">
        <v>35</v>
      </c>
      <c r="J7" s="76" t="s">
        <v>36</v>
      </c>
      <c r="K7" s="76" t="s">
        <v>37</v>
      </c>
      <c r="L7" s="76" t="s">
        <v>38</v>
      </c>
      <c r="M7" s="76" t="s">
        <v>39</v>
      </c>
      <c r="N7" s="76" t="s">
        <v>40</v>
      </c>
      <c r="O7" s="76" t="s">
        <v>41</v>
      </c>
      <c r="P7" s="76" t="s">
        <v>42</v>
      </c>
      <c r="Q7" s="77" t="s">
        <v>43</v>
      </c>
    </row>
    <row r="8" spans="1:17" ht="15" customHeight="1" x14ac:dyDescent="0.2">
      <c r="A8" s="360" t="s">
        <v>44</v>
      </c>
      <c r="B8" s="361"/>
      <c r="C8" s="79"/>
      <c r="D8" s="80"/>
      <c r="E8" s="81"/>
      <c r="F8" s="82"/>
      <c r="G8" s="83"/>
      <c r="H8" s="83"/>
      <c r="I8" s="83"/>
      <c r="J8" s="84"/>
      <c r="K8" s="83"/>
      <c r="L8" s="83"/>
      <c r="M8" s="83"/>
      <c r="N8" s="83"/>
      <c r="O8" s="83"/>
      <c r="P8" s="83"/>
      <c r="Q8" s="85"/>
    </row>
    <row r="9" spans="1:17" ht="15" customHeight="1" x14ac:dyDescent="0.2">
      <c r="A9" s="362"/>
      <c r="B9" s="363"/>
      <c r="C9" s="86" t="s">
        <v>45</v>
      </c>
      <c r="D9" s="80"/>
      <c r="E9" s="80">
        <v>6</v>
      </c>
      <c r="F9" s="87" t="s">
        <v>46</v>
      </c>
      <c r="G9" s="88" t="s">
        <v>47</v>
      </c>
      <c r="H9" s="89" t="s">
        <v>47</v>
      </c>
      <c r="I9" s="88">
        <v>1</v>
      </c>
      <c r="J9" s="89" t="s">
        <v>47</v>
      </c>
      <c r="K9" s="89" t="s">
        <v>47</v>
      </c>
      <c r="L9" s="88">
        <v>2</v>
      </c>
      <c r="M9" s="89" t="s">
        <v>47</v>
      </c>
      <c r="N9" s="89" t="s">
        <v>47</v>
      </c>
      <c r="O9" s="88" t="s">
        <v>47</v>
      </c>
      <c r="P9" s="88">
        <v>2</v>
      </c>
      <c r="Q9" s="90">
        <v>1</v>
      </c>
    </row>
    <row r="10" spans="1:17" ht="15" customHeight="1" x14ac:dyDescent="0.2">
      <c r="A10" s="362"/>
      <c r="B10" s="363"/>
      <c r="C10" s="91"/>
      <c r="D10" s="366">
        <v>47</v>
      </c>
      <c r="E10" s="92"/>
      <c r="F10" s="93"/>
      <c r="G10" s="94"/>
      <c r="H10" s="94"/>
      <c r="I10" s="94"/>
      <c r="J10" s="94"/>
      <c r="K10" s="94"/>
      <c r="L10" s="94"/>
      <c r="M10" s="94"/>
      <c r="N10" s="94"/>
      <c r="O10" s="94"/>
      <c r="P10" s="94"/>
      <c r="Q10" s="95"/>
    </row>
    <row r="11" spans="1:17" ht="15" customHeight="1" x14ac:dyDescent="0.2">
      <c r="A11" s="362"/>
      <c r="B11" s="363"/>
      <c r="C11" s="86"/>
      <c r="D11" s="366"/>
      <c r="E11" s="80"/>
      <c r="F11" s="96"/>
      <c r="G11" s="88"/>
      <c r="H11" s="88"/>
      <c r="I11" s="88"/>
      <c r="J11" s="88"/>
      <c r="K11" s="88"/>
      <c r="L11" s="88"/>
      <c r="M11" s="88"/>
      <c r="N11" s="88"/>
      <c r="O11" s="88"/>
      <c r="P11" s="88"/>
      <c r="Q11" s="97"/>
    </row>
    <row r="12" spans="1:17" ht="15" customHeight="1" x14ac:dyDescent="0.2">
      <c r="A12" s="362"/>
      <c r="B12" s="363"/>
      <c r="C12" s="86" t="s">
        <v>48</v>
      </c>
      <c r="D12" s="80"/>
      <c r="E12" s="98">
        <v>1</v>
      </c>
      <c r="F12" s="87" t="s">
        <v>47</v>
      </c>
      <c r="G12" s="88" t="s">
        <v>47</v>
      </c>
      <c r="H12" s="88" t="s">
        <v>47</v>
      </c>
      <c r="I12" s="89" t="s">
        <v>47</v>
      </c>
      <c r="J12" s="88" t="s">
        <v>47</v>
      </c>
      <c r="K12" s="88">
        <v>1</v>
      </c>
      <c r="L12" s="88" t="s">
        <v>47</v>
      </c>
      <c r="M12" s="88" t="s">
        <v>47</v>
      </c>
      <c r="N12" s="89" t="s">
        <v>49</v>
      </c>
      <c r="O12" s="88" t="s">
        <v>47</v>
      </c>
      <c r="P12" s="89" t="s">
        <v>47</v>
      </c>
      <c r="Q12" s="97" t="s">
        <v>47</v>
      </c>
    </row>
    <row r="13" spans="1:17" ht="15" customHeight="1" x14ac:dyDescent="0.2">
      <c r="A13" s="364"/>
      <c r="B13" s="365"/>
      <c r="C13" s="73"/>
      <c r="D13" s="99"/>
      <c r="E13" s="99"/>
      <c r="F13" s="100"/>
      <c r="G13" s="101"/>
      <c r="H13" s="101"/>
      <c r="I13" s="101"/>
      <c r="J13" s="101"/>
      <c r="K13" s="101"/>
      <c r="L13" s="101"/>
      <c r="M13" s="101"/>
      <c r="N13" s="101"/>
      <c r="O13" s="101"/>
      <c r="P13" s="101"/>
      <c r="Q13" s="102"/>
    </row>
    <row r="14" spans="1:17" ht="15" customHeight="1" x14ac:dyDescent="0.2">
      <c r="A14" s="80"/>
      <c r="B14" s="367" t="s">
        <v>50</v>
      </c>
      <c r="C14" s="86"/>
      <c r="D14" s="80"/>
      <c r="E14" s="103">
        <v>3</v>
      </c>
      <c r="F14" s="104"/>
      <c r="G14" s="105"/>
      <c r="H14" s="105"/>
      <c r="I14" s="105">
        <v>1</v>
      </c>
      <c r="J14" s="105"/>
      <c r="K14" s="105">
        <v>1</v>
      </c>
      <c r="L14" s="105"/>
      <c r="M14" s="105"/>
      <c r="N14" s="105"/>
      <c r="O14" s="105"/>
      <c r="P14" s="105">
        <v>1</v>
      </c>
      <c r="Q14" s="106"/>
    </row>
    <row r="15" spans="1:17" ht="15" customHeight="1" x14ac:dyDescent="0.2">
      <c r="A15" s="368" t="s">
        <v>51</v>
      </c>
      <c r="B15" s="368"/>
      <c r="C15" s="86" t="s">
        <v>52</v>
      </c>
      <c r="D15" s="80"/>
      <c r="E15" s="80">
        <v>158</v>
      </c>
      <c r="F15" s="107">
        <v>6</v>
      </c>
      <c r="G15" s="108">
        <v>7</v>
      </c>
      <c r="H15" s="108">
        <v>6</v>
      </c>
      <c r="I15" s="108">
        <v>22</v>
      </c>
      <c r="J15" s="108">
        <v>10</v>
      </c>
      <c r="K15" s="108">
        <v>9</v>
      </c>
      <c r="L15" s="108">
        <v>13</v>
      </c>
      <c r="M15" s="108">
        <v>10</v>
      </c>
      <c r="N15" s="108">
        <v>6</v>
      </c>
      <c r="O15" s="108">
        <v>19</v>
      </c>
      <c r="P15" s="108">
        <v>30</v>
      </c>
      <c r="Q15" s="109">
        <v>20</v>
      </c>
    </row>
    <row r="16" spans="1:17" ht="15" customHeight="1" x14ac:dyDescent="0.2">
      <c r="A16" s="368"/>
      <c r="B16" s="368"/>
      <c r="C16" s="91"/>
      <c r="D16" s="110">
        <v>23</v>
      </c>
      <c r="E16" s="92"/>
      <c r="F16" s="111"/>
      <c r="G16" s="112"/>
      <c r="H16" s="112"/>
      <c r="I16" s="112"/>
      <c r="J16" s="112"/>
      <c r="K16" s="112"/>
      <c r="L16" s="112"/>
      <c r="M16" s="112"/>
      <c r="N16" s="112"/>
      <c r="O16" s="112"/>
      <c r="P16" s="112"/>
      <c r="Q16" s="113"/>
    </row>
    <row r="17" spans="1:17" ht="15" customHeight="1" x14ac:dyDescent="0.2">
      <c r="A17" s="368"/>
      <c r="B17" s="368"/>
      <c r="C17" s="86"/>
      <c r="D17" s="80">
        <v>815</v>
      </c>
      <c r="E17" s="103">
        <v>0</v>
      </c>
      <c r="F17" s="114"/>
      <c r="G17" s="115"/>
      <c r="H17" s="115"/>
      <c r="I17" s="105"/>
      <c r="J17" s="105"/>
      <c r="K17" s="115"/>
      <c r="L17" s="115"/>
      <c r="M17" s="115"/>
      <c r="N17" s="115"/>
      <c r="O17" s="115"/>
      <c r="P17" s="116"/>
      <c r="Q17" s="117"/>
    </row>
    <row r="18" spans="1:17" ht="15" customHeight="1" x14ac:dyDescent="0.2">
      <c r="A18" s="368"/>
      <c r="B18" s="368"/>
      <c r="C18" s="86" t="s">
        <v>48</v>
      </c>
      <c r="D18" s="80"/>
      <c r="E18" s="80">
        <v>73</v>
      </c>
      <c r="F18" s="96">
        <v>2</v>
      </c>
      <c r="G18" s="108">
        <v>9</v>
      </c>
      <c r="H18" s="88">
        <v>6</v>
      </c>
      <c r="I18" s="108">
        <v>19</v>
      </c>
      <c r="J18" s="108">
        <v>6</v>
      </c>
      <c r="K18" s="108">
        <v>1</v>
      </c>
      <c r="L18" s="88">
        <v>1</v>
      </c>
      <c r="M18" s="108">
        <v>1</v>
      </c>
      <c r="N18" s="108">
        <v>3</v>
      </c>
      <c r="O18" s="108">
        <v>8</v>
      </c>
      <c r="P18" s="108">
        <v>16</v>
      </c>
      <c r="Q18" s="109">
        <v>1</v>
      </c>
    </row>
    <row r="19" spans="1:17" ht="15" customHeight="1" x14ac:dyDescent="0.2">
      <c r="A19" s="368"/>
      <c r="B19" s="369"/>
      <c r="C19" s="73"/>
      <c r="D19" s="99"/>
      <c r="E19" s="99"/>
      <c r="F19" s="100"/>
      <c r="G19" s="101"/>
      <c r="H19" s="101"/>
      <c r="I19" s="101"/>
      <c r="J19" s="101"/>
      <c r="K19" s="101"/>
      <c r="L19" s="101"/>
      <c r="M19" s="101"/>
      <c r="N19" s="101"/>
      <c r="O19" s="101"/>
      <c r="P19" s="101"/>
      <c r="Q19" s="102"/>
    </row>
    <row r="20" spans="1:17" ht="15" customHeight="1" x14ac:dyDescent="0.2">
      <c r="A20" s="368"/>
      <c r="B20" s="367" t="s">
        <v>53</v>
      </c>
      <c r="C20" s="79"/>
      <c r="D20" s="80"/>
      <c r="E20" s="118"/>
      <c r="F20" s="104"/>
      <c r="G20" s="116"/>
      <c r="H20" s="116"/>
      <c r="I20" s="116"/>
      <c r="J20" s="116"/>
      <c r="K20" s="116"/>
      <c r="L20" s="116"/>
      <c r="M20" s="116"/>
      <c r="N20" s="116"/>
      <c r="O20" s="116"/>
      <c r="P20" s="116"/>
      <c r="Q20" s="119"/>
    </row>
    <row r="21" spans="1:17" ht="15" customHeight="1" x14ac:dyDescent="0.2">
      <c r="A21" s="368"/>
      <c r="B21" s="368"/>
      <c r="C21" s="86" t="s">
        <v>52</v>
      </c>
      <c r="D21" s="80"/>
      <c r="E21" s="80">
        <v>193</v>
      </c>
      <c r="F21" s="107">
        <v>10</v>
      </c>
      <c r="G21" s="108">
        <v>14</v>
      </c>
      <c r="H21" s="108">
        <v>13</v>
      </c>
      <c r="I21" s="108">
        <v>14</v>
      </c>
      <c r="J21" s="108">
        <v>15</v>
      </c>
      <c r="K21" s="108">
        <v>11</v>
      </c>
      <c r="L21" s="108">
        <v>20</v>
      </c>
      <c r="M21" s="108">
        <v>9</v>
      </c>
      <c r="N21" s="108">
        <v>15</v>
      </c>
      <c r="O21" s="108">
        <v>26</v>
      </c>
      <c r="P21" s="108">
        <v>26</v>
      </c>
      <c r="Q21" s="109">
        <v>20</v>
      </c>
    </row>
    <row r="22" spans="1:17" ht="15" customHeight="1" x14ac:dyDescent="0.2">
      <c r="A22" s="368"/>
      <c r="B22" s="368"/>
      <c r="C22" s="91"/>
      <c r="D22" s="366">
        <v>926</v>
      </c>
      <c r="E22" s="92"/>
      <c r="F22" s="111"/>
      <c r="G22" s="112"/>
      <c r="H22" s="112"/>
      <c r="I22" s="112"/>
      <c r="J22" s="112"/>
      <c r="K22" s="112"/>
      <c r="L22" s="112"/>
      <c r="M22" s="112"/>
      <c r="N22" s="112"/>
      <c r="O22" s="112"/>
      <c r="P22" s="112"/>
      <c r="Q22" s="113"/>
    </row>
    <row r="23" spans="1:17" ht="15" customHeight="1" x14ac:dyDescent="0.2">
      <c r="A23" s="368"/>
      <c r="B23" s="368"/>
      <c r="C23" s="86"/>
      <c r="D23" s="366"/>
      <c r="E23" s="80"/>
      <c r="F23" s="107"/>
      <c r="G23" s="108"/>
      <c r="H23" s="108"/>
      <c r="I23" s="108"/>
      <c r="J23" s="108"/>
      <c r="K23" s="108"/>
      <c r="L23" s="108"/>
      <c r="M23" s="108"/>
      <c r="N23" s="108"/>
      <c r="O23" s="108"/>
      <c r="P23" s="108"/>
      <c r="Q23" s="109"/>
    </row>
    <row r="24" spans="1:17" ht="15" customHeight="1" x14ac:dyDescent="0.2">
      <c r="A24" s="368"/>
      <c r="B24" s="368"/>
      <c r="C24" s="86" t="s">
        <v>48</v>
      </c>
      <c r="D24" s="80"/>
      <c r="E24" s="80">
        <v>107</v>
      </c>
      <c r="F24" s="107">
        <v>6</v>
      </c>
      <c r="G24" s="108">
        <v>13</v>
      </c>
      <c r="H24" s="108">
        <v>31</v>
      </c>
      <c r="I24" s="108">
        <v>12</v>
      </c>
      <c r="J24" s="108">
        <v>4</v>
      </c>
      <c r="K24" s="108">
        <v>2</v>
      </c>
      <c r="L24" s="108">
        <v>3</v>
      </c>
      <c r="M24" s="88" t="s">
        <v>54</v>
      </c>
      <c r="N24" s="108">
        <v>10</v>
      </c>
      <c r="O24" s="108">
        <v>12</v>
      </c>
      <c r="P24" s="108">
        <v>10</v>
      </c>
      <c r="Q24" s="109">
        <v>4</v>
      </c>
    </row>
    <row r="25" spans="1:17" ht="15" customHeight="1" x14ac:dyDescent="0.2">
      <c r="A25" s="368"/>
      <c r="B25" s="369"/>
      <c r="C25" s="73"/>
      <c r="D25" s="80"/>
      <c r="E25" s="99"/>
      <c r="F25" s="107"/>
      <c r="G25" s="108"/>
      <c r="H25" s="108"/>
      <c r="I25" s="108"/>
      <c r="J25" s="108"/>
      <c r="K25" s="108"/>
      <c r="L25" s="108"/>
      <c r="M25" s="108"/>
      <c r="N25" s="108"/>
      <c r="O25" s="108"/>
      <c r="P25" s="108"/>
      <c r="Q25" s="109"/>
    </row>
    <row r="26" spans="1:17" ht="15" customHeight="1" x14ac:dyDescent="0.2">
      <c r="A26" s="368"/>
      <c r="B26" s="65"/>
      <c r="C26" s="67"/>
      <c r="D26" s="120">
        <v>23</v>
      </c>
      <c r="E26" s="103">
        <v>3</v>
      </c>
      <c r="F26" s="121"/>
      <c r="G26" s="122"/>
      <c r="H26" s="122"/>
      <c r="I26" s="122">
        <v>1</v>
      </c>
      <c r="J26" s="122"/>
      <c r="K26" s="122">
        <v>1</v>
      </c>
      <c r="L26" s="122"/>
      <c r="M26" s="122"/>
      <c r="N26" s="122"/>
      <c r="O26" s="122"/>
      <c r="P26" s="122">
        <v>1</v>
      </c>
      <c r="Q26" s="123"/>
    </row>
    <row r="27" spans="1:17" ht="15" customHeight="1" x14ac:dyDescent="0.2">
      <c r="A27" s="368"/>
      <c r="B27" s="351" t="s">
        <v>55</v>
      </c>
      <c r="C27" s="353"/>
      <c r="D27" s="80">
        <v>1741</v>
      </c>
      <c r="E27" s="80">
        <v>531</v>
      </c>
      <c r="F27" s="124">
        <v>24</v>
      </c>
      <c r="G27" s="108">
        <v>43</v>
      </c>
      <c r="H27" s="108">
        <v>56</v>
      </c>
      <c r="I27" s="108">
        <v>67</v>
      </c>
      <c r="J27" s="108">
        <v>35</v>
      </c>
      <c r="K27" s="108">
        <v>23</v>
      </c>
      <c r="L27" s="108">
        <v>37</v>
      </c>
      <c r="M27" s="108">
        <v>20</v>
      </c>
      <c r="N27" s="108">
        <v>34</v>
      </c>
      <c r="O27" s="108">
        <v>65</v>
      </c>
      <c r="P27" s="108">
        <v>82</v>
      </c>
      <c r="Q27" s="109">
        <v>45</v>
      </c>
    </row>
    <row r="28" spans="1:17" ht="15" customHeight="1" x14ac:dyDescent="0.2">
      <c r="A28" s="99"/>
      <c r="B28" s="125"/>
      <c r="C28" s="71"/>
      <c r="D28" s="99"/>
      <c r="E28" s="99"/>
      <c r="F28" s="100"/>
      <c r="G28" s="101"/>
      <c r="H28" s="101"/>
      <c r="I28" s="101"/>
      <c r="J28" s="101"/>
      <c r="K28" s="101"/>
      <c r="L28" s="101"/>
      <c r="M28" s="101"/>
      <c r="N28" s="101"/>
      <c r="O28" s="101"/>
      <c r="P28" s="101"/>
      <c r="Q28" s="102"/>
    </row>
    <row r="29" spans="1:17" s="129" customFormat="1" ht="15" customHeight="1" x14ac:dyDescent="0.2">
      <c r="A29" s="126"/>
      <c r="B29" s="127"/>
      <c r="C29" s="127"/>
      <c r="D29" s="110">
        <v>23</v>
      </c>
      <c r="E29" s="103">
        <v>3</v>
      </c>
      <c r="F29" s="128"/>
      <c r="G29" s="105"/>
      <c r="H29" s="105"/>
      <c r="I29" s="105">
        <v>1</v>
      </c>
      <c r="J29" s="105"/>
      <c r="K29" s="122">
        <v>1</v>
      </c>
      <c r="L29" s="105"/>
      <c r="M29" s="105"/>
      <c r="N29" s="105"/>
      <c r="O29" s="122"/>
      <c r="P29" s="105">
        <v>1</v>
      </c>
      <c r="Q29" s="106"/>
    </row>
    <row r="30" spans="1:17" ht="15" customHeight="1" x14ac:dyDescent="0.2">
      <c r="A30" s="351" t="s">
        <v>56</v>
      </c>
      <c r="B30" s="352"/>
      <c r="C30" s="353"/>
      <c r="D30" s="80">
        <v>1788</v>
      </c>
      <c r="E30" s="80">
        <v>538</v>
      </c>
      <c r="F30" s="124">
        <v>24</v>
      </c>
      <c r="G30" s="108">
        <v>43</v>
      </c>
      <c r="H30" s="108">
        <v>56</v>
      </c>
      <c r="I30" s="108">
        <v>68</v>
      </c>
      <c r="J30" s="108">
        <v>35</v>
      </c>
      <c r="K30" s="108">
        <v>24</v>
      </c>
      <c r="L30" s="108">
        <v>39</v>
      </c>
      <c r="M30" s="108">
        <v>20</v>
      </c>
      <c r="N30" s="108">
        <v>34</v>
      </c>
      <c r="O30" s="108">
        <v>65</v>
      </c>
      <c r="P30" s="108">
        <v>84</v>
      </c>
      <c r="Q30" s="109">
        <v>46</v>
      </c>
    </row>
    <row r="31" spans="1:17" ht="15" customHeight="1" x14ac:dyDescent="0.2">
      <c r="A31" s="125"/>
      <c r="B31" s="62"/>
      <c r="C31" s="71"/>
      <c r="D31" s="99"/>
      <c r="E31" s="99"/>
      <c r="F31" s="100"/>
      <c r="G31" s="101"/>
      <c r="H31" s="101"/>
      <c r="I31" s="101"/>
      <c r="J31" s="101"/>
      <c r="K31" s="101"/>
      <c r="L31" s="101"/>
      <c r="M31" s="101"/>
      <c r="N31" s="101"/>
      <c r="O31" s="101"/>
      <c r="P31" s="101"/>
      <c r="Q31" s="102"/>
    </row>
    <row r="32" spans="1:17" x14ac:dyDescent="0.2">
      <c r="A32" s="64" t="s">
        <v>57</v>
      </c>
      <c r="B32" s="64"/>
      <c r="C32" s="78"/>
      <c r="D32" s="64"/>
      <c r="E32" s="64"/>
      <c r="F32" s="64"/>
      <c r="G32" s="64"/>
      <c r="H32" s="64"/>
      <c r="I32" s="64"/>
      <c r="J32" s="64"/>
      <c r="K32" s="64"/>
      <c r="L32" s="64"/>
      <c r="M32" s="64"/>
      <c r="N32" s="64"/>
      <c r="O32" s="64"/>
      <c r="P32" s="64"/>
      <c r="Q32" s="64"/>
    </row>
    <row r="34" spans="5:7" x14ac:dyDescent="0.2">
      <c r="E34" s="130"/>
      <c r="F34" s="130"/>
      <c r="G34" s="130"/>
    </row>
  </sheetData>
  <mergeCells count="12">
    <mergeCell ref="A30:C30"/>
    <mergeCell ref="A2:Q2"/>
    <mergeCell ref="E5:E7"/>
    <mergeCell ref="G5:P6"/>
    <mergeCell ref="A6:C6"/>
    <mergeCell ref="A8:B13"/>
    <mergeCell ref="D10:D11"/>
    <mergeCell ref="B14:B19"/>
    <mergeCell ref="A15:A27"/>
    <mergeCell ref="B20:B25"/>
    <mergeCell ref="D22:D23"/>
    <mergeCell ref="B27:C27"/>
  </mergeCells>
  <phoneticPr fontId="3"/>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M57"/>
  <sheetViews>
    <sheetView view="pageBreakPreview" zoomScale="60" zoomScaleNormal="100" workbookViewId="0">
      <selection activeCell="E24" sqref="E24"/>
    </sheetView>
  </sheetViews>
  <sheetFormatPr defaultColWidth="9" defaultRowHeight="12.5" x14ac:dyDescent="0.2"/>
  <cols>
    <col min="1" max="1" width="9.81640625" style="131" customWidth="1"/>
    <col min="2" max="3" width="9.81640625" style="132" customWidth="1"/>
    <col min="4" max="7" width="5.81640625" style="132" customWidth="1"/>
    <col min="8" max="9" width="9.81640625" style="132" customWidth="1"/>
    <col min="10" max="13" width="5.81640625" style="132" customWidth="1"/>
    <col min="14" max="16384" width="9" style="132"/>
  </cols>
  <sheetData>
    <row r="1" spans="1:13" ht="15" customHeight="1" x14ac:dyDescent="0.2"/>
    <row r="2" spans="1:13" ht="15" customHeight="1" x14ac:dyDescent="0.2">
      <c r="A2" s="372" t="s">
        <v>58</v>
      </c>
      <c r="B2" s="373"/>
      <c r="C2" s="373"/>
      <c r="D2" s="373"/>
      <c r="E2" s="373"/>
      <c r="F2" s="373"/>
      <c r="G2" s="373"/>
      <c r="H2" s="373"/>
      <c r="I2" s="373"/>
      <c r="J2" s="373"/>
      <c r="K2" s="373"/>
      <c r="L2" s="373"/>
      <c r="M2" s="373"/>
    </row>
    <row r="3" spans="1:13" ht="15" customHeight="1" x14ac:dyDescent="0.2">
      <c r="A3" s="133"/>
      <c r="B3" s="134"/>
      <c r="C3" s="134"/>
      <c r="D3" s="134"/>
      <c r="E3" s="134"/>
      <c r="F3" s="134"/>
      <c r="G3" s="134"/>
      <c r="H3" s="134"/>
      <c r="I3" s="134"/>
      <c r="J3" s="134"/>
      <c r="K3" s="134"/>
      <c r="L3" s="134"/>
      <c r="M3" s="134"/>
    </row>
    <row r="4" spans="1:13" ht="15" customHeight="1" x14ac:dyDescent="0.2">
      <c r="I4" s="135"/>
      <c r="J4" s="135"/>
      <c r="K4" s="135"/>
      <c r="L4" s="135"/>
      <c r="M4" s="136" t="s">
        <v>27</v>
      </c>
    </row>
    <row r="5" spans="1:13" ht="15" customHeight="1" x14ac:dyDescent="0.2">
      <c r="A5" s="137"/>
      <c r="B5" s="374" t="s">
        <v>59</v>
      </c>
      <c r="C5" s="375"/>
      <c r="D5" s="376" t="s">
        <v>60</v>
      </c>
      <c r="E5" s="376"/>
      <c r="F5" s="376"/>
      <c r="G5" s="376"/>
      <c r="H5" s="376"/>
      <c r="I5" s="376"/>
      <c r="J5" s="376"/>
      <c r="K5" s="377"/>
      <c r="L5" s="138"/>
      <c r="M5" s="139"/>
    </row>
    <row r="6" spans="1:13" ht="15" customHeight="1" x14ac:dyDescent="0.2">
      <c r="A6" s="140" t="s">
        <v>61</v>
      </c>
      <c r="B6" s="378" t="s">
        <v>62</v>
      </c>
      <c r="C6" s="379"/>
      <c r="D6" s="374" t="s">
        <v>63</v>
      </c>
      <c r="E6" s="380"/>
      <c r="F6" s="380"/>
      <c r="G6" s="375"/>
      <c r="H6" s="374" t="s">
        <v>64</v>
      </c>
      <c r="I6" s="375"/>
      <c r="J6" s="336" t="s">
        <v>65</v>
      </c>
      <c r="K6" s="338"/>
      <c r="L6" s="381" t="s">
        <v>66</v>
      </c>
      <c r="M6" s="382"/>
    </row>
    <row r="7" spans="1:13" s="146" customFormat="1" ht="15" customHeight="1" x14ac:dyDescent="0.2">
      <c r="A7" s="141"/>
      <c r="B7" s="142" t="s">
        <v>67</v>
      </c>
      <c r="C7" s="143" t="s">
        <v>48</v>
      </c>
      <c r="D7" s="383" t="s">
        <v>52</v>
      </c>
      <c r="E7" s="384"/>
      <c r="F7" s="384" t="s">
        <v>48</v>
      </c>
      <c r="G7" s="385"/>
      <c r="H7" s="142" t="s">
        <v>52</v>
      </c>
      <c r="I7" s="143" t="s">
        <v>48</v>
      </c>
      <c r="J7" s="342"/>
      <c r="K7" s="344"/>
      <c r="L7" s="144"/>
      <c r="M7" s="145"/>
    </row>
    <row r="8" spans="1:13" ht="13.25" customHeight="1" x14ac:dyDescent="0.2">
      <c r="A8" s="140" t="s">
        <v>68</v>
      </c>
      <c r="B8" s="147" t="s">
        <v>54</v>
      </c>
      <c r="C8" s="148" t="s">
        <v>54</v>
      </c>
      <c r="D8" s="149"/>
      <c r="E8" s="150">
        <f>[1]④市区長!D5</f>
        <v>4</v>
      </c>
      <c r="F8" s="151"/>
      <c r="G8" s="152" t="str">
        <f>[1]⑤市区議!D5</f>
        <v>-</v>
      </c>
      <c r="H8" s="153">
        <f>[1]⑥町村長!C5</f>
        <v>30</v>
      </c>
      <c r="I8" s="154">
        <f>[1]⑦町村議!C5</f>
        <v>6</v>
      </c>
      <c r="J8" s="149"/>
      <c r="K8" s="139">
        <f t="shared" ref="K8:K19" si="0">SUM(D8:I8)</f>
        <v>40</v>
      </c>
      <c r="L8" s="155"/>
      <c r="M8" s="139">
        <f t="shared" ref="M8:M54" si="1">K8+2-(COUNTIF(B8:C8,"-"))</f>
        <v>40</v>
      </c>
    </row>
    <row r="9" spans="1:13" ht="13.25" customHeight="1" x14ac:dyDescent="0.2">
      <c r="A9" s="140" t="s">
        <v>69</v>
      </c>
      <c r="B9" s="147" t="s">
        <v>54</v>
      </c>
      <c r="C9" s="148" t="s">
        <v>54</v>
      </c>
      <c r="D9" s="156"/>
      <c r="E9" s="157">
        <f>[1]④市区長!D6</f>
        <v>1</v>
      </c>
      <c r="F9" s="158"/>
      <c r="G9" s="159">
        <f>[1]⑤市区議!D6</f>
        <v>1</v>
      </c>
      <c r="H9" s="153">
        <f>[1]⑥町村長!C6</f>
        <v>6</v>
      </c>
      <c r="I9" s="154">
        <f>[1]⑦町村議!C6</f>
        <v>8</v>
      </c>
      <c r="J9" s="156"/>
      <c r="K9" s="160">
        <f t="shared" si="0"/>
        <v>16</v>
      </c>
      <c r="L9" s="161"/>
      <c r="M9" s="160">
        <f t="shared" si="1"/>
        <v>16</v>
      </c>
    </row>
    <row r="10" spans="1:13" ht="13.25" customHeight="1" x14ac:dyDescent="0.2">
      <c r="A10" s="140" t="s">
        <v>70</v>
      </c>
      <c r="B10" s="147" t="s">
        <v>54</v>
      </c>
      <c r="C10" s="148" t="s">
        <v>54</v>
      </c>
      <c r="D10" s="156"/>
      <c r="E10" s="157" t="str">
        <f>[1]④市区長!D7</f>
        <v>-</v>
      </c>
      <c r="F10" s="158"/>
      <c r="G10" s="159">
        <f>[1]⑤市区議!D7</f>
        <v>2</v>
      </c>
      <c r="H10" s="153">
        <f>[1]⑥町村長!C7</f>
        <v>2</v>
      </c>
      <c r="I10" s="154">
        <f>[1]⑦町村議!C7</f>
        <v>4</v>
      </c>
      <c r="J10" s="156"/>
      <c r="K10" s="160">
        <f t="shared" si="0"/>
        <v>8</v>
      </c>
      <c r="L10" s="161"/>
      <c r="M10" s="160">
        <f t="shared" si="1"/>
        <v>8</v>
      </c>
    </row>
    <row r="11" spans="1:13" ht="13.25" customHeight="1" x14ac:dyDescent="0.2">
      <c r="A11" s="140" t="s">
        <v>71</v>
      </c>
      <c r="B11" s="147" t="s">
        <v>54</v>
      </c>
      <c r="C11" s="148" t="s">
        <v>54</v>
      </c>
      <c r="D11" s="156"/>
      <c r="E11" s="157">
        <f>[1]④市区長!D8</f>
        <v>3</v>
      </c>
      <c r="F11" s="158"/>
      <c r="G11" s="159">
        <f>[1]⑤市区議!D8</f>
        <v>2</v>
      </c>
      <c r="H11" s="153">
        <f>[1]⑥町村長!C8</f>
        <v>2</v>
      </c>
      <c r="I11" s="154">
        <f>[1]⑦町村議!C8</f>
        <v>4</v>
      </c>
      <c r="J11" s="156"/>
      <c r="K11" s="160">
        <f t="shared" si="0"/>
        <v>11</v>
      </c>
      <c r="L11" s="161"/>
      <c r="M11" s="160">
        <f t="shared" si="1"/>
        <v>11</v>
      </c>
    </row>
    <row r="12" spans="1:13" ht="13.25" customHeight="1" x14ac:dyDescent="0.2">
      <c r="A12" s="140" t="s">
        <v>72</v>
      </c>
      <c r="B12" s="147" t="s">
        <v>54</v>
      </c>
      <c r="C12" s="148" t="s">
        <v>54</v>
      </c>
      <c r="D12" s="156"/>
      <c r="E12" s="157" t="str">
        <f>[1]④市区長!D9</f>
        <v>-</v>
      </c>
      <c r="F12" s="158"/>
      <c r="G12" s="159" t="str">
        <f>[1]⑤市区議!D9</f>
        <v>-</v>
      </c>
      <c r="H12" s="153">
        <f>[1]⑥町村長!C9</f>
        <v>3</v>
      </c>
      <c r="I12" s="154">
        <f>[1]⑦町村議!C9</f>
        <v>6</v>
      </c>
      <c r="J12" s="156"/>
      <c r="K12" s="160">
        <f t="shared" si="0"/>
        <v>9</v>
      </c>
      <c r="L12" s="161"/>
      <c r="M12" s="160">
        <f t="shared" si="1"/>
        <v>9</v>
      </c>
    </row>
    <row r="13" spans="1:13" ht="13.25" customHeight="1" x14ac:dyDescent="0.2">
      <c r="A13" s="140" t="s">
        <v>73</v>
      </c>
      <c r="B13" s="147" t="s">
        <v>54</v>
      </c>
      <c r="C13" s="148" t="s">
        <v>54</v>
      </c>
      <c r="D13" s="156"/>
      <c r="E13" s="157">
        <f>[1]④市区長!D10</f>
        <v>1</v>
      </c>
      <c r="F13" s="158"/>
      <c r="G13" s="159">
        <f>[1]⑤市区議!D10</f>
        <v>1</v>
      </c>
      <c r="H13" s="153">
        <f>[1]⑥町村長!C10</f>
        <v>8</v>
      </c>
      <c r="I13" s="154" t="str">
        <f>[1]⑦町村議!C10</f>
        <v>-</v>
      </c>
      <c r="J13" s="156"/>
      <c r="K13" s="160">
        <f t="shared" si="0"/>
        <v>10</v>
      </c>
      <c r="L13" s="161"/>
      <c r="M13" s="160">
        <f t="shared" si="1"/>
        <v>10</v>
      </c>
    </row>
    <row r="14" spans="1:13" ht="13.25" customHeight="1" x14ac:dyDescent="0.2">
      <c r="A14" s="162" t="s">
        <v>74</v>
      </c>
      <c r="B14" s="163" t="s">
        <v>54</v>
      </c>
      <c r="C14" s="164" t="s">
        <v>54</v>
      </c>
      <c r="D14" s="165"/>
      <c r="E14" s="166">
        <f>[1]④市区長!D11</f>
        <v>1</v>
      </c>
      <c r="F14" s="167"/>
      <c r="G14" s="168">
        <f>[1]⑤市区議!D11</f>
        <v>1</v>
      </c>
      <c r="H14" s="169">
        <f>[1]⑥町村長!C11</f>
        <v>10</v>
      </c>
      <c r="I14" s="170">
        <f>[1]⑦町村議!C11</f>
        <v>15</v>
      </c>
      <c r="J14" s="165"/>
      <c r="K14" s="171">
        <f t="shared" si="0"/>
        <v>27</v>
      </c>
      <c r="L14" s="172"/>
      <c r="M14" s="171">
        <f t="shared" si="1"/>
        <v>27</v>
      </c>
    </row>
    <row r="15" spans="1:13" ht="13.25" customHeight="1" x14ac:dyDescent="0.2">
      <c r="A15" s="140" t="s">
        <v>75</v>
      </c>
      <c r="B15" s="147" t="s">
        <v>54</v>
      </c>
      <c r="C15" s="173" t="s">
        <v>54</v>
      </c>
      <c r="D15" s="174"/>
      <c r="E15" s="175">
        <f>[1]④市区長!D12</f>
        <v>5</v>
      </c>
      <c r="F15" s="176"/>
      <c r="G15" s="177">
        <f>[1]⑤市区議!D12</f>
        <v>7</v>
      </c>
      <c r="H15" s="178">
        <f>[1]⑥町村長!C12</f>
        <v>1</v>
      </c>
      <c r="I15" s="179">
        <f>[1]⑦町村議!C12</f>
        <v>4</v>
      </c>
      <c r="J15" s="174"/>
      <c r="K15" s="180">
        <f t="shared" si="0"/>
        <v>17</v>
      </c>
      <c r="L15" s="181"/>
      <c r="M15" s="180">
        <f t="shared" si="1"/>
        <v>17</v>
      </c>
    </row>
    <row r="16" spans="1:13" ht="13.25" customHeight="1" x14ac:dyDescent="0.2">
      <c r="A16" s="140" t="s">
        <v>76</v>
      </c>
      <c r="B16" s="182">
        <v>12.8</v>
      </c>
      <c r="C16" s="148" t="s">
        <v>54</v>
      </c>
      <c r="D16" s="156"/>
      <c r="E16" s="157">
        <f>[1]④市区長!D13</f>
        <v>4</v>
      </c>
      <c r="F16" s="158"/>
      <c r="G16" s="159" t="str">
        <f>[1]⑤市区議!D13</f>
        <v>-</v>
      </c>
      <c r="H16" s="153">
        <f>[1]⑥町村長!C13</f>
        <v>2</v>
      </c>
      <c r="I16" s="154">
        <f>[1]⑦町村議!C13</f>
        <v>1</v>
      </c>
      <c r="J16" s="156"/>
      <c r="K16" s="160">
        <f t="shared" si="0"/>
        <v>7</v>
      </c>
      <c r="L16" s="161"/>
      <c r="M16" s="160">
        <f t="shared" si="1"/>
        <v>8</v>
      </c>
    </row>
    <row r="17" spans="1:13" ht="13.25" customHeight="1" x14ac:dyDescent="0.2">
      <c r="A17" s="140" t="s">
        <v>77</v>
      </c>
      <c r="B17" s="147" t="s">
        <v>54</v>
      </c>
      <c r="C17" s="148" t="s">
        <v>54</v>
      </c>
      <c r="D17" s="156"/>
      <c r="E17" s="157">
        <f>[1]④市区長!D14</f>
        <v>1</v>
      </c>
      <c r="F17" s="158"/>
      <c r="G17" s="159" t="str">
        <f>[1]⑤市区議!D14</f>
        <v>-</v>
      </c>
      <c r="H17" s="153">
        <f>[1]⑥町村長!C14</f>
        <v>6</v>
      </c>
      <c r="I17" s="154">
        <f>[1]⑦町村議!C14</f>
        <v>1</v>
      </c>
      <c r="J17" s="156"/>
      <c r="K17" s="160">
        <f t="shared" si="0"/>
        <v>8</v>
      </c>
      <c r="L17" s="161"/>
      <c r="M17" s="160">
        <f t="shared" si="1"/>
        <v>8</v>
      </c>
    </row>
    <row r="18" spans="1:13" ht="13.25" customHeight="1" x14ac:dyDescent="0.2">
      <c r="A18" s="140" t="s">
        <v>78</v>
      </c>
      <c r="B18" s="147" t="s">
        <v>54</v>
      </c>
      <c r="C18" s="148" t="s">
        <v>54</v>
      </c>
      <c r="D18" s="156"/>
      <c r="E18" s="157">
        <f>[1]④市区長!D15</f>
        <v>6</v>
      </c>
      <c r="F18" s="158"/>
      <c r="G18" s="159">
        <f>[1]⑤市区議!D15</f>
        <v>4</v>
      </c>
      <c r="H18" s="153">
        <f>[1]⑥町村長!C15</f>
        <v>5</v>
      </c>
      <c r="I18" s="154">
        <f>[1]⑦町村議!C15</f>
        <v>3</v>
      </c>
      <c r="J18" s="156"/>
      <c r="K18" s="160">
        <f t="shared" si="0"/>
        <v>18</v>
      </c>
      <c r="L18" s="161"/>
      <c r="M18" s="160">
        <f t="shared" si="1"/>
        <v>18</v>
      </c>
    </row>
    <row r="19" spans="1:13" ht="13.25" customHeight="1" x14ac:dyDescent="0.2">
      <c r="A19" s="140" t="s">
        <v>79</v>
      </c>
      <c r="B19" s="147" t="s">
        <v>54</v>
      </c>
      <c r="C19" s="148" t="s">
        <v>54</v>
      </c>
      <c r="D19" s="156"/>
      <c r="E19" s="157">
        <f>[1]④市区長!D16</f>
        <v>4</v>
      </c>
      <c r="F19" s="158"/>
      <c r="G19" s="159">
        <f>[1]⑤市区議!D16</f>
        <v>3</v>
      </c>
      <c r="H19" s="153">
        <f>[1]⑥町村長!C16</f>
        <v>5</v>
      </c>
      <c r="I19" s="154">
        <f>[1]⑦町村議!C16</f>
        <v>3</v>
      </c>
      <c r="J19" s="156"/>
      <c r="K19" s="160">
        <f t="shared" si="0"/>
        <v>15</v>
      </c>
      <c r="L19" s="161"/>
      <c r="M19" s="160">
        <f t="shared" si="1"/>
        <v>15</v>
      </c>
    </row>
    <row r="20" spans="1:13" ht="13.25" customHeight="1" x14ac:dyDescent="0.2">
      <c r="A20" s="140" t="s">
        <v>80</v>
      </c>
      <c r="B20" s="147">
        <v>7.3</v>
      </c>
      <c r="C20" s="148" t="s">
        <v>54</v>
      </c>
      <c r="D20" s="183">
        <f>[1]④市区長!E17</f>
        <v>3</v>
      </c>
      <c r="E20" s="157">
        <f>[1]④市区長!D17</f>
        <v>8</v>
      </c>
      <c r="F20" s="184"/>
      <c r="G20" s="159" t="str">
        <f>[1]⑤市区議!D17</f>
        <v>-</v>
      </c>
      <c r="H20" s="153">
        <f>[1]⑥町村長!C17</f>
        <v>2</v>
      </c>
      <c r="I20" s="154">
        <f>[1]⑦町村議!C17</f>
        <v>2</v>
      </c>
      <c r="J20" s="185">
        <f>D20+F20</f>
        <v>3</v>
      </c>
      <c r="K20" s="186">
        <f>SUM(D20:I20)-J20</f>
        <v>12</v>
      </c>
      <c r="L20" s="187">
        <f>J20</f>
        <v>3</v>
      </c>
      <c r="M20" s="186">
        <f t="shared" si="1"/>
        <v>13</v>
      </c>
    </row>
    <row r="21" spans="1:13" ht="13.25" customHeight="1" x14ac:dyDescent="0.2">
      <c r="A21" s="162" t="s">
        <v>81</v>
      </c>
      <c r="B21" s="188" t="s">
        <v>54</v>
      </c>
      <c r="C21" s="164" t="s">
        <v>54</v>
      </c>
      <c r="D21" s="165"/>
      <c r="E21" s="166">
        <f>[1]④市区長!D18</f>
        <v>5</v>
      </c>
      <c r="F21" s="167"/>
      <c r="G21" s="168">
        <f>[1]⑤市区議!D18</f>
        <v>1</v>
      </c>
      <c r="H21" s="169">
        <f>[1]⑥町村長!C18</f>
        <v>3</v>
      </c>
      <c r="I21" s="170">
        <f>[1]⑦町村議!C18</f>
        <v>2</v>
      </c>
      <c r="J21" s="165"/>
      <c r="K21" s="171">
        <f t="shared" ref="K21:K54" si="2">SUM(D21:I21)</f>
        <v>11</v>
      </c>
      <c r="L21" s="172"/>
      <c r="M21" s="189">
        <f t="shared" si="1"/>
        <v>11</v>
      </c>
    </row>
    <row r="22" spans="1:13" ht="13.25" customHeight="1" x14ac:dyDescent="0.2">
      <c r="A22" s="140" t="s">
        <v>82</v>
      </c>
      <c r="B22" s="147" t="s">
        <v>54</v>
      </c>
      <c r="C22" s="148" t="s">
        <v>54</v>
      </c>
      <c r="D22" s="156"/>
      <c r="E22" s="157">
        <f>[1]④市区長!D19</f>
        <v>6</v>
      </c>
      <c r="F22" s="158"/>
      <c r="G22" s="159">
        <f>[1]⑤市区議!D19</f>
        <v>4</v>
      </c>
      <c r="H22" s="153">
        <f>[1]⑥町村長!C19</f>
        <v>2</v>
      </c>
      <c r="I22" s="154" t="str">
        <f>[1]⑦町村議!C19</f>
        <v>-</v>
      </c>
      <c r="J22" s="156"/>
      <c r="K22" s="160">
        <f t="shared" si="2"/>
        <v>12</v>
      </c>
      <c r="L22" s="161"/>
      <c r="M22" s="160">
        <f t="shared" si="1"/>
        <v>12</v>
      </c>
    </row>
    <row r="23" spans="1:13" ht="13.25" customHeight="1" x14ac:dyDescent="0.2">
      <c r="A23" s="140" t="s">
        <v>83</v>
      </c>
      <c r="B23" s="190">
        <v>11.8</v>
      </c>
      <c r="C23" s="148" t="s">
        <v>54</v>
      </c>
      <c r="D23" s="156"/>
      <c r="E23" s="157">
        <f>[1]④市区長!D20</f>
        <v>3</v>
      </c>
      <c r="F23" s="158"/>
      <c r="G23" s="159">
        <f>[1]⑤市区議!D20</f>
        <v>2</v>
      </c>
      <c r="H23" s="153" t="str">
        <f>[1]⑥町村長!C20</f>
        <v>-</v>
      </c>
      <c r="I23" s="154" t="str">
        <f>[1]⑦町村議!C20</f>
        <v>-</v>
      </c>
      <c r="J23" s="156"/>
      <c r="K23" s="160">
        <f t="shared" si="2"/>
        <v>5</v>
      </c>
      <c r="L23" s="161"/>
      <c r="M23" s="160">
        <f t="shared" si="1"/>
        <v>6</v>
      </c>
    </row>
    <row r="24" spans="1:13" ht="13.25" customHeight="1" x14ac:dyDescent="0.2">
      <c r="A24" s="140" t="s">
        <v>84</v>
      </c>
      <c r="B24" s="191" t="s">
        <v>54</v>
      </c>
      <c r="C24" s="148" t="s">
        <v>54</v>
      </c>
      <c r="D24" s="156"/>
      <c r="E24" s="157">
        <f>[1]④市区長!D21</f>
        <v>3</v>
      </c>
      <c r="F24" s="158"/>
      <c r="G24" s="159" t="str">
        <f>[1]⑤市区議!D21</f>
        <v>-</v>
      </c>
      <c r="H24" s="153" t="str">
        <f>[1]⑥町村長!C21</f>
        <v>-</v>
      </c>
      <c r="I24" s="154" t="str">
        <f>[1]⑦町村議!C21</f>
        <v>-</v>
      </c>
      <c r="J24" s="156"/>
      <c r="K24" s="160">
        <f t="shared" si="2"/>
        <v>3</v>
      </c>
      <c r="L24" s="161"/>
      <c r="M24" s="160">
        <f t="shared" si="1"/>
        <v>3</v>
      </c>
    </row>
    <row r="25" spans="1:13" ht="13.25" customHeight="1" x14ac:dyDescent="0.2">
      <c r="A25" s="162" t="s">
        <v>85</v>
      </c>
      <c r="B25" s="188" t="s">
        <v>54</v>
      </c>
      <c r="C25" s="164" t="s">
        <v>54</v>
      </c>
      <c r="D25" s="165"/>
      <c r="E25" s="166">
        <f>[1]④市区長!D22</f>
        <v>3</v>
      </c>
      <c r="F25" s="167"/>
      <c r="G25" s="168" t="str">
        <f>[1]⑤市区議!D22</f>
        <v>-</v>
      </c>
      <c r="H25" s="169">
        <f>[1]⑥町村長!C22</f>
        <v>1</v>
      </c>
      <c r="I25" s="170" t="str">
        <f>[1]⑦町村議!C22</f>
        <v>-</v>
      </c>
      <c r="J25" s="165"/>
      <c r="K25" s="171">
        <f t="shared" si="2"/>
        <v>4</v>
      </c>
      <c r="L25" s="172"/>
      <c r="M25" s="171">
        <f t="shared" si="1"/>
        <v>4</v>
      </c>
    </row>
    <row r="26" spans="1:13" ht="13.25" customHeight="1" x14ac:dyDescent="0.2">
      <c r="A26" s="140" t="s">
        <v>86</v>
      </c>
      <c r="B26" s="147" t="s">
        <v>54</v>
      </c>
      <c r="C26" s="148" t="s">
        <v>54</v>
      </c>
      <c r="D26" s="156"/>
      <c r="E26" s="157">
        <f>[1]④市区長!D23</f>
        <v>3</v>
      </c>
      <c r="F26" s="158"/>
      <c r="G26" s="159">
        <f>[1]⑤市区議!D23</f>
        <v>3</v>
      </c>
      <c r="H26" s="153">
        <f>[1]⑥町村長!C23</f>
        <v>6</v>
      </c>
      <c r="I26" s="154">
        <f>[1]⑦町村議!C23</f>
        <v>3</v>
      </c>
      <c r="J26" s="156"/>
      <c r="K26" s="160">
        <f t="shared" si="2"/>
        <v>15</v>
      </c>
      <c r="L26" s="161"/>
      <c r="M26" s="160">
        <f t="shared" si="1"/>
        <v>15</v>
      </c>
    </row>
    <row r="27" spans="1:13" ht="13.25" customHeight="1" x14ac:dyDescent="0.2">
      <c r="A27" s="140" t="s">
        <v>87</v>
      </c>
      <c r="B27" s="191" t="s">
        <v>54</v>
      </c>
      <c r="C27" s="148" t="s">
        <v>54</v>
      </c>
      <c r="D27" s="156"/>
      <c r="E27" s="157">
        <f>[1]④市区長!D24</f>
        <v>8</v>
      </c>
      <c r="F27" s="158"/>
      <c r="G27" s="159">
        <f>[1]⑤市区議!D24</f>
        <v>2</v>
      </c>
      <c r="H27" s="153">
        <f>[1]⑥町村長!C24</f>
        <v>11</v>
      </c>
      <c r="I27" s="154">
        <f>[1]⑦町村議!C24</f>
        <v>5</v>
      </c>
      <c r="J27" s="156"/>
      <c r="K27" s="160">
        <f t="shared" si="2"/>
        <v>26</v>
      </c>
      <c r="L27" s="161"/>
      <c r="M27" s="160">
        <f t="shared" si="1"/>
        <v>26</v>
      </c>
    </row>
    <row r="28" spans="1:13" ht="13.25" customHeight="1" x14ac:dyDescent="0.2">
      <c r="A28" s="140" t="s">
        <v>88</v>
      </c>
      <c r="B28" s="147" t="s">
        <v>54</v>
      </c>
      <c r="C28" s="148" t="s">
        <v>54</v>
      </c>
      <c r="D28" s="156"/>
      <c r="E28" s="157">
        <f>[1]④市区長!D25</f>
        <v>7</v>
      </c>
      <c r="F28" s="158"/>
      <c r="G28" s="159">
        <f>[1]⑤市区議!D25</f>
        <v>6</v>
      </c>
      <c r="H28" s="153">
        <f>[1]⑥町村長!C25</f>
        <v>6</v>
      </c>
      <c r="I28" s="154">
        <f>[1]⑦町村議!C25</f>
        <v>2</v>
      </c>
      <c r="J28" s="156"/>
      <c r="K28" s="160">
        <f t="shared" si="2"/>
        <v>21</v>
      </c>
      <c r="L28" s="161"/>
      <c r="M28" s="160">
        <f t="shared" si="1"/>
        <v>21</v>
      </c>
    </row>
    <row r="29" spans="1:13" ht="13.25" customHeight="1" x14ac:dyDescent="0.2">
      <c r="A29" s="140" t="s">
        <v>89</v>
      </c>
      <c r="B29" s="147" t="s">
        <v>54</v>
      </c>
      <c r="C29" s="148" t="s">
        <v>54</v>
      </c>
      <c r="D29" s="156"/>
      <c r="E29" s="157">
        <f>[1]④市区長!D26</f>
        <v>6</v>
      </c>
      <c r="F29" s="158"/>
      <c r="G29" s="159">
        <f>[1]⑤市区議!D26</f>
        <v>3</v>
      </c>
      <c r="H29" s="153">
        <f>[1]⑥町村長!C26</f>
        <v>1</v>
      </c>
      <c r="I29" s="154" t="str">
        <f>[1]⑦町村議!C26</f>
        <v>-</v>
      </c>
      <c r="J29" s="156"/>
      <c r="K29" s="160">
        <f t="shared" si="2"/>
        <v>10</v>
      </c>
      <c r="L29" s="161"/>
      <c r="M29" s="160">
        <f t="shared" si="1"/>
        <v>10</v>
      </c>
    </row>
    <row r="30" spans="1:13" ht="13.25" customHeight="1" x14ac:dyDescent="0.2">
      <c r="A30" s="140" t="s">
        <v>90</v>
      </c>
      <c r="B30" s="147" t="s">
        <v>54</v>
      </c>
      <c r="C30" s="148" t="s">
        <v>54</v>
      </c>
      <c r="D30" s="156"/>
      <c r="E30" s="157">
        <f>[1]④市区長!D27</f>
        <v>7</v>
      </c>
      <c r="F30" s="158"/>
      <c r="G30" s="159">
        <f>[1]⑤市区議!D27</f>
        <v>3</v>
      </c>
      <c r="H30" s="153">
        <f>[1]⑥町村長!C27</f>
        <v>3</v>
      </c>
      <c r="I30" s="154">
        <f>[1]⑦町村議!C27</f>
        <v>1</v>
      </c>
      <c r="J30" s="156"/>
      <c r="K30" s="160">
        <f t="shared" si="2"/>
        <v>14</v>
      </c>
      <c r="L30" s="161"/>
      <c r="M30" s="160">
        <f t="shared" si="1"/>
        <v>14</v>
      </c>
    </row>
    <row r="31" spans="1:13" ht="13.25" customHeight="1" x14ac:dyDescent="0.2">
      <c r="A31" s="162" t="s">
        <v>91</v>
      </c>
      <c r="B31" s="188" t="s">
        <v>54</v>
      </c>
      <c r="C31" s="164" t="s">
        <v>54</v>
      </c>
      <c r="D31" s="165"/>
      <c r="E31" s="166">
        <f>[1]④市区長!D28</f>
        <v>4</v>
      </c>
      <c r="F31" s="167"/>
      <c r="G31" s="168" t="str">
        <f>[1]⑤市区議!D28</f>
        <v>-</v>
      </c>
      <c r="H31" s="169">
        <f>[1]⑥町村長!C28</f>
        <v>1</v>
      </c>
      <c r="I31" s="170">
        <f>[1]⑦町村議!C28</f>
        <v>2</v>
      </c>
      <c r="J31" s="165"/>
      <c r="K31" s="171">
        <f t="shared" si="2"/>
        <v>7</v>
      </c>
      <c r="L31" s="172"/>
      <c r="M31" s="171">
        <f t="shared" si="1"/>
        <v>7</v>
      </c>
    </row>
    <row r="32" spans="1:13" ht="13.25" customHeight="1" x14ac:dyDescent="0.2">
      <c r="A32" s="140" t="s">
        <v>92</v>
      </c>
      <c r="B32" s="191" t="s">
        <v>54</v>
      </c>
      <c r="C32" s="148" t="s">
        <v>54</v>
      </c>
      <c r="D32" s="156"/>
      <c r="E32" s="157">
        <f>[1]④市区長!D29</f>
        <v>5</v>
      </c>
      <c r="F32" s="158"/>
      <c r="G32" s="159" t="str">
        <f>[1]⑤市区議!D29</f>
        <v>-</v>
      </c>
      <c r="H32" s="153">
        <f>[1]⑥町村長!C29</f>
        <v>3</v>
      </c>
      <c r="I32" s="154">
        <f>[1]⑦町村議!C29</f>
        <v>2</v>
      </c>
      <c r="J32" s="156"/>
      <c r="K32" s="160">
        <f t="shared" si="2"/>
        <v>10</v>
      </c>
      <c r="L32" s="161"/>
      <c r="M32" s="160">
        <f t="shared" si="1"/>
        <v>10</v>
      </c>
    </row>
    <row r="33" spans="1:13" ht="13.25" customHeight="1" x14ac:dyDescent="0.2">
      <c r="A33" s="140" t="s">
        <v>93</v>
      </c>
      <c r="B33" s="191" t="s">
        <v>54</v>
      </c>
      <c r="C33" s="148" t="s">
        <v>54</v>
      </c>
      <c r="D33" s="156"/>
      <c r="E33" s="157">
        <f>[1]④市区長!D30</f>
        <v>5</v>
      </c>
      <c r="F33" s="158"/>
      <c r="G33" s="159">
        <f>[1]⑤市区議!D30</f>
        <v>1</v>
      </c>
      <c r="H33" s="153">
        <f>[1]⑥町村長!C30</f>
        <v>2</v>
      </c>
      <c r="I33" s="154">
        <f>[1]⑦町村議!C30</f>
        <v>3</v>
      </c>
      <c r="J33" s="156"/>
      <c r="K33" s="160">
        <f t="shared" si="2"/>
        <v>11</v>
      </c>
      <c r="L33" s="161"/>
      <c r="M33" s="160">
        <f t="shared" si="1"/>
        <v>11</v>
      </c>
    </row>
    <row r="34" spans="1:13" ht="13.25" customHeight="1" x14ac:dyDescent="0.2">
      <c r="A34" s="140" t="s">
        <v>94</v>
      </c>
      <c r="B34" s="147" t="s">
        <v>54</v>
      </c>
      <c r="C34" s="192" t="s">
        <v>54</v>
      </c>
      <c r="D34" s="193"/>
      <c r="E34" s="194">
        <f>[1]④市区長!D31</f>
        <v>8</v>
      </c>
      <c r="F34" s="195"/>
      <c r="G34" s="196">
        <f>[1]⑤市区議!D31</f>
        <v>4</v>
      </c>
      <c r="H34" s="197">
        <f>[1]⑥町村長!C31</f>
        <v>5</v>
      </c>
      <c r="I34" s="198">
        <f>[1]⑦町村議!C31</f>
        <v>2</v>
      </c>
      <c r="J34" s="193"/>
      <c r="K34" s="199">
        <f t="shared" si="2"/>
        <v>19</v>
      </c>
      <c r="L34" s="200"/>
      <c r="M34" s="199">
        <f t="shared" si="1"/>
        <v>19</v>
      </c>
    </row>
    <row r="35" spans="1:13" ht="13.25" customHeight="1" x14ac:dyDescent="0.2">
      <c r="A35" s="140" t="s">
        <v>95</v>
      </c>
      <c r="B35" s="147" t="s">
        <v>54</v>
      </c>
      <c r="C35" s="192" t="s">
        <v>54</v>
      </c>
      <c r="D35" s="193"/>
      <c r="E35" s="194">
        <f>[1]④市区長!D32</f>
        <v>4</v>
      </c>
      <c r="F35" s="195"/>
      <c r="G35" s="196">
        <f>[1]⑤市区議!D32</f>
        <v>4</v>
      </c>
      <c r="H35" s="197">
        <f>[1]⑥町村長!C32</f>
        <v>1</v>
      </c>
      <c r="I35" s="198" t="str">
        <f>[1]⑦町村議!C32</f>
        <v>-</v>
      </c>
      <c r="J35" s="193"/>
      <c r="K35" s="199">
        <f t="shared" si="2"/>
        <v>9</v>
      </c>
      <c r="L35" s="200"/>
      <c r="M35" s="199">
        <f t="shared" si="1"/>
        <v>9</v>
      </c>
    </row>
    <row r="36" spans="1:13" ht="13.25" customHeight="1" x14ac:dyDescent="0.2">
      <c r="A36" s="140" t="s">
        <v>96</v>
      </c>
      <c r="B36" s="201" t="s">
        <v>54</v>
      </c>
      <c r="C36" s="192" t="s">
        <v>54</v>
      </c>
      <c r="D36" s="193"/>
      <c r="E36" s="194">
        <f>[1]④市区長!D33</f>
        <v>3</v>
      </c>
      <c r="F36" s="195"/>
      <c r="G36" s="196" t="str">
        <f>[1]⑤市区議!D33</f>
        <v>-</v>
      </c>
      <c r="H36" s="197">
        <f>[1]⑥町村長!C33</f>
        <v>7</v>
      </c>
      <c r="I36" s="198">
        <f>[1]⑦町村議!C33</f>
        <v>2</v>
      </c>
      <c r="J36" s="193"/>
      <c r="K36" s="199">
        <f t="shared" si="2"/>
        <v>12</v>
      </c>
      <c r="L36" s="200"/>
      <c r="M36" s="199">
        <f t="shared" si="1"/>
        <v>12</v>
      </c>
    </row>
    <row r="37" spans="1:13" ht="13.25" customHeight="1" x14ac:dyDescent="0.2">
      <c r="A37" s="162" t="s">
        <v>97</v>
      </c>
      <c r="B37" s="163" t="s">
        <v>54</v>
      </c>
      <c r="C37" s="202" t="s">
        <v>54</v>
      </c>
      <c r="D37" s="203"/>
      <c r="E37" s="204">
        <f>[1]④市区長!D34</f>
        <v>3</v>
      </c>
      <c r="F37" s="205"/>
      <c r="G37" s="206" t="str">
        <f>[1]⑤市区議!D34</f>
        <v>-</v>
      </c>
      <c r="H37" s="207">
        <f>[1]⑥町村長!C34</f>
        <v>8</v>
      </c>
      <c r="I37" s="208">
        <f>[1]⑦町村議!C34</f>
        <v>2</v>
      </c>
      <c r="J37" s="203"/>
      <c r="K37" s="209">
        <f t="shared" si="2"/>
        <v>13</v>
      </c>
      <c r="L37" s="210"/>
      <c r="M37" s="209">
        <f t="shared" si="1"/>
        <v>13</v>
      </c>
    </row>
    <row r="38" spans="1:13" ht="13.25" customHeight="1" x14ac:dyDescent="0.2">
      <c r="A38" s="140" t="s">
        <v>98</v>
      </c>
      <c r="B38" s="147" t="s">
        <v>54</v>
      </c>
      <c r="C38" s="192" t="s">
        <v>54</v>
      </c>
      <c r="D38" s="193"/>
      <c r="E38" s="194">
        <f>[1]④市区長!D35</f>
        <v>1</v>
      </c>
      <c r="F38" s="195"/>
      <c r="G38" s="196" t="str">
        <f>[1]⑤市区議!D35</f>
        <v>-</v>
      </c>
      <c r="H38" s="197">
        <f>[1]⑥町村長!C35</f>
        <v>3</v>
      </c>
      <c r="I38" s="198">
        <f>[1]⑦町村議!C35</f>
        <v>1</v>
      </c>
      <c r="J38" s="193"/>
      <c r="K38" s="199">
        <f t="shared" si="2"/>
        <v>5</v>
      </c>
      <c r="L38" s="200"/>
      <c r="M38" s="199">
        <f t="shared" si="1"/>
        <v>5</v>
      </c>
    </row>
    <row r="39" spans="1:13" ht="13.25" customHeight="1" x14ac:dyDescent="0.2">
      <c r="A39" s="140" t="s">
        <v>99</v>
      </c>
      <c r="B39" s="147" t="s">
        <v>54</v>
      </c>
      <c r="C39" s="192" t="s">
        <v>54</v>
      </c>
      <c r="D39" s="193"/>
      <c r="E39" s="194">
        <f>[1]④市区長!D36</f>
        <v>3</v>
      </c>
      <c r="F39" s="195"/>
      <c r="G39" s="196">
        <f>[1]⑤市区議!D36</f>
        <v>1</v>
      </c>
      <c r="H39" s="197">
        <f>[1]⑥町村長!C36</f>
        <v>4</v>
      </c>
      <c r="I39" s="198">
        <f>[1]⑦町村議!C36</f>
        <v>1</v>
      </c>
      <c r="J39" s="193"/>
      <c r="K39" s="199">
        <f t="shared" si="2"/>
        <v>9</v>
      </c>
      <c r="L39" s="200"/>
      <c r="M39" s="199">
        <f t="shared" si="1"/>
        <v>9</v>
      </c>
    </row>
    <row r="40" spans="1:13" ht="13.25" customHeight="1" x14ac:dyDescent="0.2">
      <c r="A40" s="140" t="s">
        <v>100</v>
      </c>
      <c r="B40" s="147">
        <v>11.11</v>
      </c>
      <c r="C40" s="192" t="s">
        <v>54</v>
      </c>
      <c r="D40" s="193"/>
      <c r="E40" s="194">
        <f>[1]④市区長!D37</f>
        <v>4</v>
      </c>
      <c r="F40" s="195"/>
      <c r="G40" s="196">
        <f>[1]⑤市区議!D37</f>
        <v>2</v>
      </c>
      <c r="H40" s="197">
        <f>[1]⑥町村長!C37</f>
        <v>2</v>
      </c>
      <c r="I40" s="198">
        <f>[1]⑦町村議!C37</f>
        <v>1</v>
      </c>
      <c r="J40" s="193"/>
      <c r="K40" s="199">
        <f t="shared" si="2"/>
        <v>9</v>
      </c>
      <c r="L40" s="200"/>
      <c r="M40" s="199">
        <f t="shared" si="1"/>
        <v>10</v>
      </c>
    </row>
    <row r="41" spans="1:13" ht="13.25" customHeight="1" x14ac:dyDescent="0.2">
      <c r="A41" s="140" t="s">
        <v>101</v>
      </c>
      <c r="B41" s="147" t="s">
        <v>54</v>
      </c>
      <c r="C41" s="192" t="s">
        <v>54</v>
      </c>
      <c r="D41" s="193"/>
      <c r="E41" s="194">
        <f>[1]④市区長!D38</f>
        <v>3</v>
      </c>
      <c r="F41" s="195"/>
      <c r="G41" s="196">
        <f>[1]⑤市区議!D38</f>
        <v>3</v>
      </c>
      <c r="H41" s="197">
        <f>[1]⑥町村長!C38</f>
        <v>5</v>
      </c>
      <c r="I41" s="198">
        <f>[1]⑦町村議!C38</f>
        <v>3</v>
      </c>
      <c r="J41" s="193"/>
      <c r="K41" s="199">
        <f t="shared" si="2"/>
        <v>14</v>
      </c>
      <c r="L41" s="200"/>
      <c r="M41" s="199">
        <f t="shared" si="1"/>
        <v>14</v>
      </c>
    </row>
    <row r="42" spans="1:13" ht="13.25" customHeight="1" x14ac:dyDescent="0.2">
      <c r="A42" s="162" t="s">
        <v>102</v>
      </c>
      <c r="B42" s="188" t="s">
        <v>54</v>
      </c>
      <c r="C42" s="202" t="s">
        <v>54</v>
      </c>
      <c r="D42" s="203"/>
      <c r="E42" s="204">
        <f>[1]④市区長!D39</f>
        <v>4</v>
      </c>
      <c r="F42" s="205"/>
      <c r="G42" s="206">
        <f>[1]⑤市区議!D39</f>
        <v>4</v>
      </c>
      <c r="H42" s="207">
        <f>[1]⑥町村長!C39</f>
        <v>1</v>
      </c>
      <c r="I42" s="208">
        <f>[1]⑦町村議!C39</f>
        <v>1</v>
      </c>
      <c r="J42" s="203"/>
      <c r="K42" s="209">
        <f t="shared" si="2"/>
        <v>10</v>
      </c>
      <c r="L42" s="210"/>
      <c r="M42" s="209">
        <f t="shared" si="1"/>
        <v>10</v>
      </c>
    </row>
    <row r="43" spans="1:13" ht="13.25" customHeight="1" x14ac:dyDescent="0.2">
      <c r="A43" s="140" t="s">
        <v>103</v>
      </c>
      <c r="B43" s="147" t="s">
        <v>54</v>
      </c>
      <c r="C43" s="192" t="s">
        <v>54</v>
      </c>
      <c r="D43" s="193"/>
      <c r="E43" s="194">
        <f>[1]④市区長!D40</f>
        <v>2</v>
      </c>
      <c r="F43" s="195"/>
      <c r="G43" s="196" t="str">
        <f>[1]⑤市区議!D40</f>
        <v>-</v>
      </c>
      <c r="H43" s="197" t="str">
        <f>[1]⑥町村長!C40</f>
        <v>-</v>
      </c>
      <c r="I43" s="198">
        <f>[1]⑦町村議!C40</f>
        <v>1</v>
      </c>
      <c r="J43" s="193"/>
      <c r="K43" s="199">
        <f t="shared" si="2"/>
        <v>3</v>
      </c>
      <c r="L43" s="200"/>
      <c r="M43" s="199">
        <f t="shared" si="1"/>
        <v>3</v>
      </c>
    </row>
    <row r="44" spans="1:13" ht="13.25" customHeight="1" x14ac:dyDescent="0.2">
      <c r="A44" s="140" t="s">
        <v>104</v>
      </c>
      <c r="B44" s="191" t="s">
        <v>54</v>
      </c>
      <c r="C44" s="192" t="s">
        <v>54</v>
      </c>
      <c r="D44" s="193"/>
      <c r="E44" s="194" t="str">
        <f>[1]④市区長!D41</f>
        <v>-</v>
      </c>
      <c r="F44" s="195"/>
      <c r="G44" s="196" t="str">
        <f>[1]⑤市区議!D41</f>
        <v>-</v>
      </c>
      <c r="H44" s="197" t="str">
        <f>[1]⑥町村長!C41</f>
        <v>-</v>
      </c>
      <c r="I44" s="198" t="str">
        <f>[1]⑦町村議!C41</f>
        <v>-</v>
      </c>
      <c r="J44" s="193"/>
      <c r="K44" s="199">
        <f t="shared" si="2"/>
        <v>0</v>
      </c>
      <c r="L44" s="200"/>
      <c r="M44" s="199">
        <f t="shared" si="1"/>
        <v>0</v>
      </c>
    </row>
    <row r="45" spans="1:13" ht="13.25" customHeight="1" x14ac:dyDescent="0.2">
      <c r="A45" s="140" t="s">
        <v>105</v>
      </c>
      <c r="B45" s="191" t="s">
        <v>54</v>
      </c>
      <c r="C45" s="192" t="s">
        <v>54</v>
      </c>
      <c r="D45" s="193"/>
      <c r="E45" s="194">
        <f>[1]④市区長!D42</f>
        <v>4</v>
      </c>
      <c r="F45" s="195"/>
      <c r="G45" s="196">
        <f>[1]⑤市区議!D42</f>
        <v>3</v>
      </c>
      <c r="H45" s="197">
        <f>[1]⑥町村長!C42</f>
        <v>5</v>
      </c>
      <c r="I45" s="198">
        <f>[1]⑦町村議!C42</f>
        <v>1</v>
      </c>
      <c r="J45" s="193"/>
      <c r="K45" s="199">
        <f t="shared" si="2"/>
        <v>13</v>
      </c>
      <c r="L45" s="200"/>
      <c r="M45" s="199">
        <f t="shared" si="1"/>
        <v>13</v>
      </c>
    </row>
    <row r="46" spans="1:13" ht="13.25" customHeight="1" x14ac:dyDescent="0.2">
      <c r="A46" s="162" t="s">
        <v>106</v>
      </c>
      <c r="B46" s="211" t="s">
        <v>54</v>
      </c>
      <c r="C46" s="202" t="s">
        <v>54</v>
      </c>
      <c r="D46" s="203"/>
      <c r="E46" s="204">
        <f>[1]④市区長!D43</f>
        <v>2</v>
      </c>
      <c r="F46" s="205"/>
      <c r="G46" s="206" t="str">
        <f>[1]⑤市区議!D43</f>
        <v>-</v>
      </c>
      <c r="H46" s="207">
        <f>[1]⑥町村長!C43</f>
        <v>5</v>
      </c>
      <c r="I46" s="208">
        <f>[1]⑦町村議!C43</f>
        <v>1</v>
      </c>
      <c r="J46" s="203"/>
      <c r="K46" s="209">
        <f t="shared" si="2"/>
        <v>8</v>
      </c>
      <c r="L46" s="210"/>
      <c r="M46" s="209">
        <f t="shared" si="1"/>
        <v>8</v>
      </c>
    </row>
    <row r="47" spans="1:13" ht="13.25" customHeight="1" x14ac:dyDescent="0.2">
      <c r="A47" s="140" t="s">
        <v>107</v>
      </c>
      <c r="B47" s="147" t="s">
        <v>54</v>
      </c>
      <c r="C47" s="192" t="s">
        <v>54</v>
      </c>
      <c r="D47" s="193"/>
      <c r="E47" s="194">
        <f>[1]④市区長!D44</f>
        <v>4</v>
      </c>
      <c r="F47" s="195"/>
      <c r="G47" s="196">
        <f>[1]⑤市区議!D44</f>
        <v>3</v>
      </c>
      <c r="H47" s="197">
        <f>[1]⑥町村長!C44</f>
        <v>3</v>
      </c>
      <c r="I47" s="198" t="str">
        <f>[1]⑦町村議!C44</f>
        <v>-</v>
      </c>
      <c r="J47" s="193"/>
      <c r="K47" s="199">
        <f t="shared" si="2"/>
        <v>10</v>
      </c>
      <c r="L47" s="200"/>
      <c r="M47" s="199">
        <f t="shared" si="1"/>
        <v>10</v>
      </c>
    </row>
    <row r="48" spans="1:13" ht="13.25" customHeight="1" x14ac:dyDescent="0.2">
      <c r="A48" s="140" t="s">
        <v>108</v>
      </c>
      <c r="B48" s="147" t="s">
        <v>54</v>
      </c>
      <c r="C48" s="192" t="s">
        <v>54</v>
      </c>
      <c r="D48" s="193"/>
      <c r="E48" s="194" t="str">
        <f>[1]④市区長!D45</f>
        <v>-</v>
      </c>
      <c r="F48" s="195"/>
      <c r="G48" s="196" t="str">
        <f>[1]⑤市区議!D45</f>
        <v>-</v>
      </c>
      <c r="H48" s="197">
        <f>[1]⑥町村長!C45</f>
        <v>2</v>
      </c>
      <c r="I48" s="198" t="str">
        <f>[1]⑦町村議!C45</f>
        <v>-</v>
      </c>
      <c r="J48" s="193"/>
      <c r="K48" s="199">
        <f t="shared" si="2"/>
        <v>2</v>
      </c>
      <c r="L48" s="200"/>
      <c r="M48" s="199">
        <f t="shared" si="1"/>
        <v>2</v>
      </c>
    </row>
    <row r="49" spans="1:13" ht="13.25" customHeight="1" x14ac:dyDescent="0.2">
      <c r="A49" s="140" t="s">
        <v>109</v>
      </c>
      <c r="B49" s="191" t="s">
        <v>54</v>
      </c>
      <c r="C49" s="192" t="s">
        <v>54</v>
      </c>
      <c r="D49" s="193"/>
      <c r="E49" s="194">
        <f>[1]④市区長!D46</f>
        <v>4</v>
      </c>
      <c r="F49" s="195"/>
      <c r="G49" s="196" t="str">
        <f>[1]⑤市区議!D46</f>
        <v>-</v>
      </c>
      <c r="H49" s="197">
        <f>[1]⑥町村長!C46</f>
        <v>2</v>
      </c>
      <c r="I49" s="198">
        <f>[1]⑦町村議!C46</f>
        <v>1</v>
      </c>
      <c r="J49" s="193"/>
      <c r="K49" s="199">
        <f t="shared" si="2"/>
        <v>7</v>
      </c>
      <c r="L49" s="200"/>
      <c r="M49" s="199">
        <f t="shared" si="1"/>
        <v>7</v>
      </c>
    </row>
    <row r="50" spans="1:13" ht="13.25" customHeight="1" x14ac:dyDescent="0.2">
      <c r="A50" s="140" t="s">
        <v>110</v>
      </c>
      <c r="B50" s="147">
        <v>4.1500000000000004</v>
      </c>
      <c r="C50" s="192" t="s">
        <v>54</v>
      </c>
      <c r="D50" s="193"/>
      <c r="E50" s="194" t="str">
        <f>[1]④市区長!D47</f>
        <v>-</v>
      </c>
      <c r="F50" s="195"/>
      <c r="G50" s="196" t="str">
        <f>[1]⑤市区議!D47</f>
        <v>-</v>
      </c>
      <c r="H50" s="197">
        <f>[1]⑥町村長!C47</f>
        <v>4</v>
      </c>
      <c r="I50" s="198">
        <f>[1]⑦町村議!C47</f>
        <v>3</v>
      </c>
      <c r="J50" s="193"/>
      <c r="K50" s="199">
        <f t="shared" si="2"/>
        <v>7</v>
      </c>
      <c r="L50" s="200"/>
      <c r="M50" s="199">
        <f t="shared" si="1"/>
        <v>8</v>
      </c>
    </row>
    <row r="51" spans="1:13" ht="13.25" customHeight="1" x14ac:dyDescent="0.2">
      <c r="A51" s="140" t="s">
        <v>111</v>
      </c>
      <c r="B51" s="147" t="s">
        <v>54</v>
      </c>
      <c r="C51" s="192" t="s">
        <v>54</v>
      </c>
      <c r="D51" s="193"/>
      <c r="E51" s="194" t="str">
        <f>[1]④市区長!D48</f>
        <v>-</v>
      </c>
      <c r="F51" s="195"/>
      <c r="G51" s="196" t="str">
        <f>[1]⑤市区議!D48</f>
        <v>-</v>
      </c>
      <c r="H51" s="197">
        <f>[1]⑥町村長!C48</f>
        <v>3</v>
      </c>
      <c r="I51" s="198" t="str">
        <f>[1]⑦町村議!C48</f>
        <v>-</v>
      </c>
      <c r="J51" s="193"/>
      <c r="K51" s="199">
        <f t="shared" si="2"/>
        <v>3</v>
      </c>
      <c r="L51" s="200"/>
      <c r="M51" s="199">
        <f t="shared" si="1"/>
        <v>3</v>
      </c>
    </row>
    <row r="52" spans="1:13" ht="13.25" customHeight="1" x14ac:dyDescent="0.2">
      <c r="A52" s="140" t="s">
        <v>112</v>
      </c>
      <c r="B52" s="147" t="s">
        <v>54</v>
      </c>
      <c r="C52" s="192" t="s">
        <v>54</v>
      </c>
      <c r="D52" s="193"/>
      <c r="E52" s="194">
        <f>[1]④市区長!D49</f>
        <v>2</v>
      </c>
      <c r="F52" s="195"/>
      <c r="G52" s="196" t="str">
        <f>[1]⑤市区議!D49</f>
        <v>-</v>
      </c>
      <c r="H52" s="197">
        <f>[1]⑥町村長!C49</f>
        <v>1</v>
      </c>
      <c r="I52" s="198" t="str">
        <f>[1]⑦町村議!C49</f>
        <v>-</v>
      </c>
      <c r="J52" s="193"/>
      <c r="K52" s="199">
        <f t="shared" si="2"/>
        <v>3</v>
      </c>
      <c r="L52" s="200"/>
      <c r="M52" s="199">
        <f t="shared" si="1"/>
        <v>3</v>
      </c>
    </row>
    <row r="53" spans="1:13" ht="13.25" customHeight="1" x14ac:dyDescent="0.2">
      <c r="A53" s="140" t="s">
        <v>113</v>
      </c>
      <c r="B53" s="147">
        <v>7.27</v>
      </c>
      <c r="C53" s="192" t="s">
        <v>54</v>
      </c>
      <c r="D53" s="193"/>
      <c r="E53" s="194">
        <f>[1]④市区長!D50</f>
        <v>3</v>
      </c>
      <c r="F53" s="195"/>
      <c r="G53" s="196">
        <f>[1]⑤市区議!D50</f>
        <v>3</v>
      </c>
      <c r="H53" s="197">
        <f>[1]⑥町村長!C50</f>
        <v>3</v>
      </c>
      <c r="I53" s="198">
        <f>[1]⑦町村議!C50</f>
        <v>9</v>
      </c>
      <c r="J53" s="193"/>
      <c r="K53" s="199">
        <f t="shared" si="2"/>
        <v>18</v>
      </c>
      <c r="L53" s="200"/>
      <c r="M53" s="199">
        <f t="shared" si="1"/>
        <v>19</v>
      </c>
    </row>
    <row r="54" spans="1:13" ht="13.25" customHeight="1" x14ac:dyDescent="0.2">
      <c r="A54" s="212" t="s">
        <v>114</v>
      </c>
      <c r="B54" s="213" t="s">
        <v>54</v>
      </c>
      <c r="C54" s="192">
        <v>6.24</v>
      </c>
      <c r="D54" s="214"/>
      <c r="E54" s="194">
        <f>[1]④市区長!D51</f>
        <v>1</v>
      </c>
      <c r="F54" s="215"/>
      <c r="G54" s="196" t="str">
        <f>[1]⑤市区議!D51</f>
        <v>-</v>
      </c>
      <c r="H54" s="216">
        <f>[1]⑥町村長!C51</f>
        <v>8</v>
      </c>
      <c r="I54" s="217">
        <f>[1]⑦町村議!C51</f>
        <v>1</v>
      </c>
      <c r="J54" s="214"/>
      <c r="K54" s="218">
        <f t="shared" si="2"/>
        <v>10</v>
      </c>
      <c r="L54" s="219"/>
      <c r="M54" s="218">
        <f t="shared" si="1"/>
        <v>11</v>
      </c>
    </row>
    <row r="55" spans="1:13" s="229" customFormat="1" ht="15" customHeight="1" x14ac:dyDescent="0.2">
      <c r="A55" s="370" t="s">
        <v>115</v>
      </c>
      <c r="B55" s="220"/>
      <c r="C55" s="221"/>
      <c r="D55" s="222"/>
      <c r="E55" s="223">
        <f>D20</f>
        <v>3</v>
      </c>
      <c r="F55" s="224"/>
      <c r="G55" s="225"/>
      <c r="H55" s="226"/>
      <c r="I55" s="227"/>
      <c r="J55" s="222"/>
      <c r="K55" s="225">
        <f>J20</f>
        <v>3</v>
      </c>
      <c r="L55" s="228"/>
      <c r="M55" s="225">
        <f>L20</f>
        <v>3</v>
      </c>
    </row>
    <row r="56" spans="1:13" ht="15" customHeight="1" x14ac:dyDescent="0.2">
      <c r="A56" s="371"/>
      <c r="B56" s="230">
        <f>47-COUNTIF(B8:B54,"-")</f>
        <v>6</v>
      </c>
      <c r="C56" s="231">
        <f>47-COUNTIF(C8:C54,"-")</f>
        <v>1</v>
      </c>
      <c r="D56" s="232"/>
      <c r="E56" s="233">
        <f>SUM(E8:E54)</f>
        <v>158</v>
      </c>
      <c r="F56" s="234"/>
      <c r="G56" s="233">
        <f>SUM(G8:G54)</f>
        <v>73</v>
      </c>
      <c r="H56" s="230">
        <f>SUM(H8:H54)</f>
        <v>193</v>
      </c>
      <c r="I56" s="235">
        <f>SUM(I8:I54)</f>
        <v>107</v>
      </c>
      <c r="J56" s="232"/>
      <c r="K56" s="236">
        <f>SUM(K8:K54)</f>
        <v>531</v>
      </c>
      <c r="L56" s="232"/>
      <c r="M56" s="236">
        <f>SUM(M8:M54)</f>
        <v>538</v>
      </c>
    </row>
    <row r="57" spans="1:13" ht="12.65" customHeight="1" x14ac:dyDescent="0.2">
      <c r="A57" s="237" t="s">
        <v>116</v>
      </c>
      <c r="B57" s="161"/>
      <c r="C57" s="161"/>
      <c r="D57" s="161"/>
      <c r="E57" s="161"/>
      <c r="F57" s="161"/>
      <c r="G57" s="161"/>
      <c r="H57" s="161"/>
      <c r="I57" s="161"/>
      <c r="J57" s="161"/>
      <c r="K57" s="161"/>
      <c r="L57" s="161"/>
      <c r="M57" s="161"/>
    </row>
  </sheetData>
  <mergeCells count="11">
    <mergeCell ref="A55:A56"/>
    <mergeCell ref="A2:M2"/>
    <mergeCell ref="B5:C5"/>
    <mergeCell ref="D5:K5"/>
    <mergeCell ref="B6:C6"/>
    <mergeCell ref="D6:G6"/>
    <mergeCell ref="H6:I6"/>
    <mergeCell ref="J6:K7"/>
    <mergeCell ref="L6:M6"/>
    <mergeCell ref="D7:E7"/>
    <mergeCell ref="F7:G7"/>
  </mergeCells>
  <phoneticPr fontId="3"/>
  <printOptions horizontalCentered="1"/>
  <pageMargins left="0.39370078740157483" right="0.39370078740157483" top="0.78740157480314965" bottom="0.78740157480314965"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53"/>
  <sheetViews>
    <sheetView tabSelected="1" view="pageBreakPreview" zoomScaleNormal="100" zoomScaleSheetLayoutView="100" workbookViewId="0">
      <pane xSplit="1" ySplit="4" topLeftCell="B5" activePane="bottomRight" state="frozenSplit"/>
      <selection activeCell="E24" sqref="E24"/>
      <selection pane="topRight" activeCell="E24" sqref="E24"/>
      <selection pane="bottomLeft" activeCell="E24" sqref="E24"/>
      <selection pane="bottomRight" activeCell="E24" sqref="E24"/>
    </sheetView>
  </sheetViews>
  <sheetFormatPr defaultColWidth="9" defaultRowHeight="13.5" customHeight="1" x14ac:dyDescent="0.2"/>
  <cols>
    <col min="1" max="1" width="9.81640625" style="272" customWidth="1"/>
    <col min="2" max="2" width="5.81640625" style="132" customWidth="1"/>
    <col min="3" max="3" width="4.81640625" style="132" customWidth="1"/>
    <col min="4" max="4" width="5.81640625" style="132" customWidth="1"/>
    <col min="5" max="5" width="4.81640625" style="132" customWidth="1"/>
    <col min="6" max="6" width="5.81640625" style="132" customWidth="1"/>
    <col min="7" max="7" width="4.81640625" style="132" customWidth="1"/>
    <col min="8" max="8" width="5.81640625" style="132" customWidth="1"/>
    <col min="9" max="9" width="4.81640625" style="132" customWidth="1"/>
    <col min="10" max="10" width="5.81640625" style="132" customWidth="1"/>
    <col min="11" max="11" width="4.81640625" style="132" customWidth="1"/>
    <col min="12" max="12" width="5.81640625" style="132" customWidth="1"/>
    <col min="13" max="13" width="4.81640625" style="132" customWidth="1"/>
    <col min="14" max="14" width="5.81640625" style="132" customWidth="1"/>
    <col min="15" max="15" width="4.81640625" style="132" customWidth="1"/>
    <col min="16" max="16" width="5.81640625" style="132" customWidth="1"/>
    <col min="17" max="17" width="4.81640625" style="132" customWidth="1"/>
    <col min="18" max="18" width="5.81640625" style="132" customWidth="1"/>
    <col min="19" max="19" width="4.81640625" style="132" customWidth="1"/>
    <col min="20" max="20" width="5.81640625" style="132" customWidth="1"/>
    <col min="21" max="21" width="4.81640625" style="132" customWidth="1"/>
    <col min="22" max="22" width="5.81640625" style="132" customWidth="1"/>
    <col min="23" max="23" width="4.81640625" style="132" customWidth="1"/>
    <col min="24" max="24" width="5.81640625" style="132" customWidth="1"/>
    <col min="25" max="25" width="4.81640625" style="132" customWidth="1"/>
    <col min="26" max="26" width="5.81640625" style="132" customWidth="1"/>
    <col min="27" max="27" width="4.81640625" style="132" customWidth="1"/>
    <col min="28" max="28" width="5.81640625" style="132" customWidth="1"/>
    <col min="29" max="29" width="4.81640625" style="132" customWidth="1"/>
    <col min="30" max="30" width="4.90625" style="132" customWidth="1"/>
    <col min="31" max="31" width="6.81640625" style="161" customWidth="1"/>
    <col min="32" max="16384" width="9" style="132"/>
  </cols>
  <sheetData>
    <row r="1" spans="1:30" ht="18" customHeight="1" x14ac:dyDescent="0.2">
      <c r="A1" s="386" t="s">
        <v>117</v>
      </c>
      <c r="B1" s="386"/>
      <c r="C1" s="386"/>
      <c r="D1" s="386"/>
      <c r="E1" s="386"/>
      <c r="F1" s="386"/>
      <c r="G1" s="386"/>
      <c r="H1" s="386"/>
      <c r="I1" s="386"/>
      <c r="J1" s="386"/>
      <c r="K1" s="386"/>
      <c r="L1" s="386"/>
      <c r="M1" s="386"/>
      <c r="N1" s="386"/>
      <c r="O1" s="386"/>
      <c r="P1" s="386"/>
      <c r="Q1" s="386"/>
      <c r="R1" s="386"/>
      <c r="S1" s="386"/>
      <c r="T1" s="386"/>
      <c r="U1" s="386"/>
      <c r="V1" s="386"/>
      <c r="W1" s="386"/>
      <c r="X1" s="386"/>
      <c r="Y1" s="386"/>
      <c r="Z1" s="386"/>
      <c r="AA1" s="386"/>
      <c r="AB1" s="386"/>
      <c r="AC1" s="386"/>
      <c r="AD1" s="161"/>
    </row>
    <row r="2" spans="1:30" ht="18" customHeight="1" x14ac:dyDescent="0.2">
      <c r="A2" s="238" t="s">
        <v>118</v>
      </c>
      <c r="AC2" s="239" t="s">
        <v>27</v>
      </c>
      <c r="AD2" s="161"/>
    </row>
    <row r="3" spans="1:30" ht="12.65" customHeight="1" x14ac:dyDescent="0.2">
      <c r="A3" s="387" t="s">
        <v>61</v>
      </c>
      <c r="B3" s="389" t="s">
        <v>31</v>
      </c>
      <c r="C3" s="390"/>
      <c r="D3" s="374" t="s">
        <v>119</v>
      </c>
      <c r="E3" s="375"/>
      <c r="F3" s="393" t="s">
        <v>120</v>
      </c>
      <c r="G3" s="393"/>
      <c r="H3" s="393"/>
      <c r="I3" s="393"/>
      <c r="J3" s="393"/>
      <c r="K3" s="393"/>
      <c r="L3" s="394"/>
      <c r="M3" s="394"/>
      <c r="N3" s="393"/>
      <c r="O3" s="393"/>
      <c r="P3" s="393"/>
      <c r="Q3" s="393"/>
      <c r="R3" s="393"/>
      <c r="S3" s="393"/>
      <c r="T3" s="393"/>
      <c r="U3" s="393"/>
      <c r="V3" s="393"/>
      <c r="W3" s="393"/>
      <c r="X3" s="393"/>
      <c r="Y3" s="393"/>
      <c r="Z3" s="393"/>
      <c r="AA3" s="393"/>
      <c r="AB3" s="393"/>
      <c r="AC3" s="393"/>
      <c r="AD3" s="240"/>
    </row>
    <row r="4" spans="1:30" ht="12.65" customHeight="1" x14ac:dyDescent="0.2">
      <c r="A4" s="388"/>
      <c r="B4" s="391"/>
      <c r="C4" s="392"/>
      <c r="D4" s="395" t="s">
        <v>31</v>
      </c>
      <c r="E4" s="382"/>
      <c r="F4" s="393" t="s">
        <v>121</v>
      </c>
      <c r="G4" s="393"/>
      <c r="H4" s="393" t="s">
        <v>122</v>
      </c>
      <c r="I4" s="393"/>
      <c r="J4" s="393" t="s">
        <v>123</v>
      </c>
      <c r="K4" s="396"/>
      <c r="L4" s="393" t="s">
        <v>124</v>
      </c>
      <c r="M4" s="393"/>
      <c r="N4" s="377" t="s">
        <v>125</v>
      </c>
      <c r="O4" s="393"/>
      <c r="P4" s="393" t="s">
        <v>126</v>
      </c>
      <c r="Q4" s="393"/>
      <c r="R4" s="393" t="s">
        <v>127</v>
      </c>
      <c r="S4" s="393"/>
      <c r="T4" s="393" t="s">
        <v>128</v>
      </c>
      <c r="U4" s="393"/>
      <c r="V4" s="393" t="s">
        <v>129</v>
      </c>
      <c r="W4" s="393"/>
      <c r="X4" s="393" t="s">
        <v>130</v>
      </c>
      <c r="Y4" s="393"/>
      <c r="Z4" s="393" t="s">
        <v>131</v>
      </c>
      <c r="AA4" s="393"/>
      <c r="AB4" s="393" t="s">
        <v>132</v>
      </c>
      <c r="AC4" s="393"/>
      <c r="AD4" s="240"/>
    </row>
    <row r="5" spans="1:30" ht="12.65" customHeight="1" x14ac:dyDescent="0.2">
      <c r="A5" s="241" t="s">
        <v>68</v>
      </c>
      <c r="B5" s="138">
        <v>35</v>
      </c>
      <c r="C5" s="139"/>
      <c r="D5" s="149">
        <v>4</v>
      </c>
      <c r="E5" s="139"/>
      <c r="F5" s="242" t="s">
        <v>54</v>
      </c>
      <c r="G5" s="161"/>
      <c r="H5" s="156" t="s">
        <v>54</v>
      </c>
      <c r="I5" s="160"/>
      <c r="J5" s="242" t="s">
        <v>54</v>
      </c>
      <c r="K5" s="161"/>
      <c r="L5" s="156" t="s">
        <v>54</v>
      </c>
      <c r="M5" s="160"/>
      <c r="N5" s="242" t="s">
        <v>54</v>
      </c>
      <c r="O5" s="161"/>
      <c r="P5" s="156" t="s">
        <v>54</v>
      </c>
      <c r="Q5" s="160"/>
      <c r="R5" s="242" t="s">
        <v>54</v>
      </c>
      <c r="S5" s="161"/>
      <c r="T5" s="156">
        <v>1</v>
      </c>
      <c r="U5" s="160"/>
      <c r="V5" s="242">
        <v>1</v>
      </c>
      <c r="W5" s="161"/>
      <c r="X5" s="156">
        <v>1</v>
      </c>
      <c r="Y5" s="160"/>
      <c r="Z5" s="242">
        <v>1</v>
      </c>
      <c r="AA5" s="161"/>
      <c r="AB5" s="156" t="s">
        <v>54</v>
      </c>
      <c r="AC5" s="160"/>
      <c r="AD5" s="161"/>
    </row>
    <row r="6" spans="1:30" ht="12.65" customHeight="1" x14ac:dyDescent="0.2">
      <c r="A6" s="241" t="s">
        <v>69</v>
      </c>
      <c r="B6" s="243">
        <v>10</v>
      </c>
      <c r="C6" s="160"/>
      <c r="D6" s="156">
        <v>1</v>
      </c>
      <c r="E6" s="160"/>
      <c r="F6" s="242" t="s">
        <v>54</v>
      </c>
      <c r="G6" s="161"/>
      <c r="H6" s="156" t="s">
        <v>54</v>
      </c>
      <c r="I6" s="160"/>
      <c r="J6" s="242" t="s">
        <v>54</v>
      </c>
      <c r="K6" s="161"/>
      <c r="L6" s="156" t="s">
        <v>54</v>
      </c>
      <c r="M6" s="160"/>
      <c r="N6" s="242" t="s">
        <v>54</v>
      </c>
      <c r="O6" s="161"/>
      <c r="P6" s="156" t="s">
        <v>54</v>
      </c>
      <c r="Q6" s="160"/>
      <c r="R6" s="242" t="s">
        <v>54</v>
      </c>
      <c r="S6" s="161"/>
      <c r="T6" s="156" t="s">
        <v>54</v>
      </c>
      <c r="U6" s="160"/>
      <c r="V6" s="242" t="s">
        <v>54</v>
      </c>
      <c r="W6" s="161"/>
      <c r="X6" s="156" t="s">
        <v>54</v>
      </c>
      <c r="Y6" s="160"/>
      <c r="Z6" s="242">
        <v>1</v>
      </c>
      <c r="AA6" s="161"/>
      <c r="AB6" s="156" t="s">
        <v>54</v>
      </c>
      <c r="AC6" s="160"/>
      <c r="AD6" s="161"/>
    </row>
    <row r="7" spans="1:30" ht="12.65" customHeight="1" x14ac:dyDescent="0.2">
      <c r="A7" s="241" t="s">
        <v>70</v>
      </c>
      <c r="B7" s="243">
        <v>14</v>
      </c>
      <c r="C7" s="160"/>
      <c r="D7" s="156" t="s">
        <v>54</v>
      </c>
      <c r="E7" s="160"/>
      <c r="F7" s="242" t="s">
        <v>54</v>
      </c>
      <c r="G7" s="161"/>
      <c r="H7" s="156" t="s">
        <v>54</v>
      </c>
      <c r="I7" s="160"/>
      <c r="J7" s="242" t="s">
        <v>54</v>
      </c>
      <c r="K7" s="161"/>
      <c r="L7" s="156" t="s">
        <v>54</v>
      </c>
      <c r="M7" s="160"/>
      <c r="N7" s="242" t="s">
        <v>54</v>
      </c>
      <c r="O7" s="161"/>
      <c r="P7" s="156" t="s">
        <v>54</v>
      </c>
      <c r="Q7" s="160"/>
      <c r="R7" s="242" t="s">
        <v>54</v>
      </c>
      <c r="S7" s="161"/>
      <c r="T7" s="156" t="s">
        <v>54</v>
      </c>
      <c r="U7" s="160"/>
      <c r="V7" s="242" t="s">
        <v>54</v>
      </c>
      <c r="W7" s="161"/>
      <c r="X7" s="156" t="s">
        <v>54</v>
      </c>
      <c r="Y7" s="160"/>
      <c r="Z7" s="242" t="s">
        <v>54</v>
      </c>
      <c r="AA7" s="161"/>
      <c r="AB7" s="156" t="s">
        <v>54</v>
      </c>
      <c r="AC7" s="160"/>
      <c r="AD7" s="161"/>
    </row>
    <row r="8" spans="1:30" ht="12.65" customHeight="1" x14ac:dyDescent="0.2">
      <c r="A8" s="241" t="s">
        <v>71</v>
      </c>
      <c r="B8" s="243">
        <v>14</v>
      </c>
      <c r="C8" s="160"/>
      <c r="D8" s="156">
        <v>3</v>
      </c>
      <c r="E8" s="160"/>
      <c r="F8" s="242" t="s">
        <v>54</v>
      </c>
      <c r="G8" s="161"/>
      <c r="H8" s="156" t="s">
        <v>54</v>
      </c>
      <c r="I8" s="160"/>
      <c r="J8" s="242" t="s">
        <v>54</v>
      </c>
      <c r="K8" s="161"/>
      <c r="L8" s="156" t="s">
        <v>54</v>
      </c>
      <c r="M8" s="160"/>
      <c r="N8" s="242" t="s">
        <v>54</v>
      </c>
      <c r="O8" s="161"/>
      <c r="P8" s="156" t="s">
        <v>54</v>
      </c>
      <c r="Q8" s="160"/>
      <c r="R8" s="242">
        <v>1</v>
      </c>
      <c r="S8" s="161"/>
      <c r="T8" s="156">
        <v>1</v>
      </c>
      <c r="U8" s="160"/>
      <c r="V8" s="242" t="s">
        <v>54</v>
      </c>
      <c r="W8" s="161"/>
      <c r="X8" s="156" t="s">
        <v>54</v>
      </c>
      <c r="Y8" s="160"/>
      <c r="Z8" s="242">
        <v>1</v>
      </c>
      <c r="AA8" s="161"/>
      <c r="AB8" s="156" t="s">
        <v>54</v>
      </c>
      <c r="AC8" s="160"/>
      <c r="AD8" s="161"/>
    </row>
    <row r="9" spans="1:30" ht="12.65" customHeight="1" x14ac:dyDescent="0.2">
      <c r="A9" s="241" t="s">
        <v>72</v>
      </c>
      <c r="B9" s="243">
        <v>13</v>
      </c>
      <c r="C9" s="160"/>
      <c r="D9" s="156" t="s">
        <v>54</v>
      </c>
      <c r="E9" s="160"/>
      <c r="F9" s="242" t="s">
        <v>54</v>
      </c>
      <c r="G9" s="161"/>
      <c r="H9" s="156" t="s">
        <v>54</v>
      </c>
      <c r="I9" s="160"/>
      <c r="J9" s="242" t="s">
        <v>54</v>
      </c>
      <c r="K9" s="161"/>
      <c r="L9" s="156" t="s">
        <v>54</v>
      </c>
      <c r="M9" s="160"/>
      <c r="N9" s="242" t="s">
        <v>54</v>
      </c>
      <c r="O9" s="161"/>
      <c r="P9" s="156" t="s">
        <v>54</v>
      </c>
      <c r="Q9" s="160"/>
      <c r="R9" s="242" t="s">
        <v>54</v>
      </c>
      <c r="S9" s="161"/>
      <c r="T9" s="156" t="s">
        <v>54</v>
      </c>
      <c r="U9" s="160"/>
      <c r="V9" s="242" t="s">
        <v>54</v>
      </c>
      <c r="W9" s="161"/>
      <c r="X9" s="156" t="s">
        <v>54</v>
      </c>
      <c r="Y9" s="160"/>
      <c r="Z9" s="242" t="s">
        <v>54</v>
      </c>
      <c r="AA9" s="161"/>
      <c r="AB9" s="156" t="s">
        <v>54</v>
      </c>
      <c r="AC9" s="160"/>
      <c r="AD9" s="161"/>
    </row>
    <row r="10" spans="1:30" ht="12.65" customHeight="1" x14ac:dyDescent="0.2">
      <c r="A10" s="241" t="s">
        <v>73</v>
      </c>
      <c r="B10" s="243">
        <v>13</v>
      </c>
      <c r="C10" s="160"/>
      <c r="D10" s="156">
        <v>1</v>
      </c>
      <c r="E10" s="160"/>
      <c r="F10" s="242" t="s">
        <v>54</v>
      </c>
      <c r="G10" s="161"/>
      <c r="H10" s="156" t="s">
        <v>54</v>
      </c>
      <c r="I10" s="160"/>
      <c r="J10" s="242" t="s">
        <v>54</v>
      </c>
      <c r="K10" s="161"/>
      <c r="L10" s="156" t="s">
        <v>54</v>
      </c>
      <c r="M10" s="160"/>
      <c r="N10" s="242" t="s">
        <v>54</v>
      </c>
      <c r="O10" s="161"/>
      <c r="P10" s="156" t="s">
        <v>54</v>
      </c>
      <c r="Q10" s="160"/>
      <c r="R10" s="242" t="s">
        <v>54</v>
      </c>
      <c r="S10" s="161"/>
      <c r="T10" s="156" t="s">
        <v>54</v>
      </c>
      <c r="U10" s="160"/>
      <c r="V10" s="242" t="s">
        <v>54</v>
      </c>
      <c r="W10" s="161"/>
      <c r="X10" s="156" t="s">
        <v>54</v>
      </c>
      <c r="Y10" s="160"/>
      <c r="Z10" s="242" t="s">
        <v>54</v>
      </c>
      <c r="AA10" s="161"/>
      <c r="AB10" s="156">
        <v>1</v>
      </c>
      <c r="AC10" s="160"/>
      <c r="AD10" s="161"/>
    </row>
    <row r="11" spans="1:30" ht="12.65" customHeight="1" x14ac:dyDescent="0.2">
      <c r="A11" s="244" t="s">
        <v>74</v>
      </c>
      <c r="B11" s="245">
        <v>13</v>
      </c>
      <c r="C11" s="171"/>
      <c r="D11" s="203">
        <v>1</v>
      </c>
      <c r="E11" s="171"/>
      <c r="F11" s="246" t="s">
        <v>54</v>
      </c>
      <c r="G11" s="172"/>
      <c r="H11" s="165" t="s">
        <v>54</v>
      </c>
      <c r="I11" s="171"/>
      <c r="J11" s="246" t="s">
        <v>54</v>
      </c>
      <c r="K11" s="172"/>
      <c r="L11" s="165" t="s">
        <v>54</v>
      </c>
      <c r="M11" s="171"/>
      <c r="N11" s="246" t="s">
        <v>54</v>
      </c>
      <c r="O11" s="172"/>
      <c r="P11" s="165" t="s">
        <v>54</v>
      </c>
      <c r="Q11" s="171"/>
      <c r="R11" s="246" t="s">
        <v>54</v>
      </c>
      <c r="S11" s="172"/>
      <c r="T11" s="165">
        <v>1</v>
      </c>
      <c r="U11" s="171"/>
      <c r="V11" s="246" t="s">
        <v>54</v>
      </c>
      <c r="W11" s="172"/>
      <c r="X11" s="165" t="s">
        <v>54</v>
      </c>
      <c r="Y11" s="171"/>
      <c r="Z11" s="246" t="s">
        <v>54</v>
      </c>
      <c r="AA11" s="172"/>
      <c r="AB11" s="165" t="s">
        <v>54</v>
      </c>
      <c r="AC11" s="171"/>
      <c r="AD11" s="161"/>
    </row>
    <row r="12" spans="1:30" ht="12.65" customHeight="1" x14ac:dyDescent="0.2">
      <c r="A12" s="241" t="s">
        <v>75</v>
      </c>
      <c r="B12" s="247">
        <v>32</v>
      </c>
      <c r="C12" s="160"/>
      <c r="D12" s="156">
        <v>5</v>
      </c>
      <c r="E12" s="160"/>
      <c r="F12" s="242" t="s">
        <v>54</v>
      </c>
      <c r="G12" s="161"/>
      <c r="H12" s="156" t="s">
        <v>54</v>
      </c>
      <c r="I12" s="160"/>
      <c r="J12" s="242" t="s">
        <v>54</v>
      </c>
      <c r="K12" s="161"/>
      <c r="L12" s="156">
        <v>1</v>
      </c>
      <c r="M12" s="160"/>
      <c r="N12" s="242" t="s">
        <v>54</v>
      </c>
      <c r="O12" s="161"/>
      <c r="P12" s="156" t="s">
        <v>54</v>
      </c>
      <c r="Q12" s="160"/>
      <c r="R12" s="242" t="s">
        <v>54</v>
      </c>
      <c r="S12" s="161"/>
      <c r="T12" s="156">
        <v>1</v>
      </c>
      <c r="U12" s="160"/>
      <c r="V12" s="242" t="s">
        <v>54</v>
      </c>
      <c r="W12" s="161"/>
      <c r="X12" s="156" t="s">
        <v>54</v>
      </c>
      <c r="Y12" s="160"/>
      <c r="Z12" s="242">
        <v>1</v>
      </c>
      <c r="AA12" s="161"/>
      <c r="AB12" s="156">
        <v>2</v>
      </c>
      <c r="AC12" s="160"/>
      <c r="AD12" s="161"/>
    </row>
    <row r="13" spans="1:30" ht="12.65" customHeight="1" x14ac:dyDescent="0.2">
      <c r="A13" s="241" t="s">
        <v>76</v>
      </c>
      <c r="B13" s="247">
        <v>14</v>
      </c>
      <c r="C13" s="160"/>
      <c r="D13" s="156">
        <v>4</v>
      </c>
      <c r="E13" s="160"/>
      <c r="F13" s="242" t="s">
        <v>54</v>
      </c>
      <c r="G13" s="161"/>
      <c r="H13" s="156" t="s">
        <v>54</v>
      </c>
      <c r="I13" s="160"/>
      <c r="J13" s="242" t="s">
        <v>54</v>
      </c>
      <c r="K13" s="161"/>
      <c r="L13" s="156">
        <v>1</v>
      </c>
      <c r="M13" s="160"/>
      <c r="N13" s="242" t="s">
        <v>54</v>
      </c>
      <c r="O13" s="161"/>
      <c r="P13" s="156">
        <v>1</v>
      </c>
      <c r="Q13" s="160"/>
      <c r="R13" s="242">
        <v>1</v>
      </c>
      <c r="S13" s="161"/>
      <c r="T13" s="156" t="s">
        <v>54</v>
      </c>
      <c r="U13" s="160"/>
      <c r="V13" s="242" t="s">
        <v>54</v>
      </c>
      <c r="W13" s="161"/>
      <c r="X13" s="156" t="s">
        <v>54</v>
      </c>
      <c r="Y13" s="160"/>
      <c r="Z13" s="242">
        <v>1</v>
      </c>
      <c r="AA13" s="161"/>
      <c r="AB13" s="156" t="s">
        <v>54</v>
      </c>
      <c r="AC13" s="160"/>
      <c r="AD13" s="161"/>
    </row>
    <row r="14" spans="1:30" ht="12.65" customHeight="1" x14ac:dyDescent="0.2">
      <c r="A14" s="241" t="s">
        <v>77</v>
      </c>
      <c r="B14" s="247">
        <v>12</v>
      </c>
      <c r="C14" s="160"/>
      <c r="D14" s="156">
        <v>1</v>
      </c>
      <c r="E14" s="160"/>
      <c r="F14" s="242" t="s">
        <v>54</v>
      </c>
      <c r="G14" s="161"/>
      <c r="H14" s="156">
        <v>1</v>
      </c>
      <c r="I14" s="160"/>
      <c r="J14" s="242" t="s">
        <v>54</v>
      </c>
      <c r="K14" s="161"/>
      <c r="L14" s="156" t="s">
        <v>54</v>
      </c>
      <c r="M14" s="160"/>
      <c r="N14" s="242" t="s">
        <v>54</v>
      </c>
      <c r="O14" s="161"/>
      <c r="P14" s="156" t="s">
        <v>54</v>
      </c>
      <c r="Q14" s="160"/>
      <c r="R14" s="242" t="s">
        <v>54</v>
      </c>
      <c r="S14" s="161"/>
      <c r="T14" s="156" t="s">
        <v>54</v>
      </c>
      <c r="U14" s="160"/>
      <c r="V14" s="242" t="s">
        <v>54</v>
      </c>
      <c r="W14" s="161"/>
      <c r="X14" s="156" t="s">
        <v>54</v>
      </c>
      <c r="Y14" s="160"/>
      <c r="Z14" s="242" t="s">
        <v>54</v>
      </c>
      <c r="AA14" s="161"/>
      <c r="AB14" s="156" t="s">
        <v>54</v>
      </c>
      <c r="AC14" s="160"/>
      <c r="AD14" s="161"/>
    </row>
    <row r="15" spans="1:30" ht="12.65" customHeight="1" x14ac:dyDescent="0.2">
      <c r="A15" s="241" t="s">
        <v>78</v>
      </c>
      <c r="B15" s="247">
        <v>40</v>
      </c>
      <c r="C15" s="160"/>
      <c r="D15" s="156">
        <v>6</v>
      </c>
      <c r="E15" s="160"/>
      <c r="F15" s="242" t="s">
        <v>54</v>
      </c>
      <c r="G15" s="161"/>
      <c r="H15" s="156" t="s">
        <v>54</v>
      </c>
      <c r="I15" s="160"/>
      <c r="J15" s="242" t="s">
        <v>54</v>
      </c>
      <c r="K15" s="161"/>
      <c r="L15" s="156" t="s">
        <v>54</v>
      </c>
      <c r="M15" s="160"/>
      <c r="N15" s="242">
        <v>2</v>
      </c>
      <c r="O15" s="161"/>
      <c r="P15" s="156" t="s">
        <v>54</v>
      </c>
      <c r="Q15" s="160"/>
      <c r="R15" s="242">
        <v>1</v>
      </c>
      <c r="S15" s="161"/>
      <c r="T15" s="156">
        <v>1</v>
      </c>
      <c r="U15" s="160"/>
      <c r="V15" s="242" t="s">
        <v>54</v>
      </c>
      <c r="W15" s="161"/>
      <c r="X15" s="156" t="s">
        <v>54</v>
      </c>
      <c r="Y15" s="160"/>
      <c r="Z15" s="242">
        <v>2</v>
      </c>
      <c r="AA15" s="161"/>
      <c r="AB15" s="156" t="s">
        <v>54</v>
      </c>
      <c r="AC15" s="160"/>
      <c r="AD15" s="161"/>
    </row>
    <row r="16" spans="1:30" ht="12.65" customHeight="1" x14ac:dyDescent="0.2">
      <c r="A16" s="241" t="s">
        <v>79</v>
      </c>
      <c r="B16" s="247">
        <v>37</v>
      </c>
      <c r="C16" s="160"/>
      <c r="D16" s="156">
        <v>4</v>
      </c>
      <c r="E16" s="160"/>
      <c r="F16" s="242" t="s">
        <v>54</v>
      </c>
      <c r="G16" s="161"/>
      <c r="H16" s="156" t="s">
        <v>54</v>
      </c>
      <c r="I16" s="160"/>
      <c r="J16" s="242" t="s">
        <v>54</v>
      </c>
      <c r="K16" s="161"/>
      <c r="L16" s="156" t="s">
        <v>54</v>
      </c>
      <c r="M16" s="160"/>
      <c r="N16" s="242">
        <v>1</v>
      </c>
      <c r="O16" s="161"/>
      <c r="P16" s="156" t="s">
        <v>54</v>
      </c>
      <c r="Q16" s="160"/>
      <c r="R16" s="242">
        <v>2</v>
      </c>
      <c r="S16" s="161"/>
      <c r="T16" s="156" t="s">
        <v>54</v>
      </c>
      <c r="U16" s="160"/>
      <c r="V16" s="242" t="s">
        <v>54</v>
      </c>
      <c r="W16" s="161"/>
      <c r="X16" s="156">
        <v>1</v>
      </c>
      <c r="Y16" s="160"/>
      <c r="Z16" s="242" t="s">
        <v>54</v>
      </c>
      <c r="AA16" s="161"/>
      <c r="AB16" s="156" t="s">
        <v>54</v>
      </c>
      <c r="AC16" s="160"/>
      <c r="AD16" s="161"/>
    </row>
    <row r="17" spans="1:31" s="255" customFormat="1" ht="12.65" customHeight="1" x14ac:dyDescent="0.2">
      <c r="A17" s="248" t="s">
        <v>80</v>
      </c>
      <c r="B17" s="193">
        <v>49</v>
      </c>
      <c r="C17" s="249">
        <v>23</v>
      </c>
      <c r="D17" s="193">
        <v>8</v>
      </c>
      <c r="E17" s="250">
        <v>3</v>
      </c>
      <c r="F17" s="193">
        <v>1</v>
      </c>
      <c r="G17" s="251"/>
      <c r="H17" s="193">
        <v>1</v>
      </c>
      <c r="I17" s="252"/>
      <c r="J17" s="253" t="s">
        <v>54</v>
      </c>
      <c r="K17" s="251"/>
      <c r="L17" s="193">
        <v>1</v>
      </c>
      <c r="M17" s="250">
        <v>1</v>
      </c>
      <c r="N17" s="193">
        <v>1</v>
      </c>
      <c r="O17" s="251"/>
      <c r="P17" s="193">
        <v>1</v>
      </c>
      <c r="Q17" s="252">
        <v>1</v>
      </c>
      <c r="R17" s="193" t="s">
        <v>54</v>
      </c>
      <c r="S17" s="251"/>
      <c r="T17" s="193" t="s">
        <v>54</v>
      </c>
      <c r="U17" s="254"/>
      <c r="V17" s="253" t="s">
        <v>54</v>
      </c>
      <c r="W17" s="251"/>
      <c r="X17" s="193">
        <v>1</v>
      </c>
      <c r="Y17" s="252"/>
      <c r="Z17" s="253">
        <v>1</v>
      </c>
      <c r="AA17" s="252">
        <v>1</v>
      </c>
      <c r="AB17" s="193">
        <v>1</v>
      </c>
      <c r="AC17" s="252"/>
      <c r="AD17" s="200"/>
      <c r="AE17" s="200"/>
    </row>
    <row r="18" spans="1:31" ht="12.65" customHeight="1" x14ac:dyDescent="0.2">
      <c r="A18" s="256" t="s">
        <v>81</v>
      </c>
      <c r="B18" s="257">
        <v>19</v>
      </c>
      <c r="C18" s="209"/>
      <c r="D18" s="203">
        <v>5</v>
      </c>
      <c r="E18" s="209"/>
      <c r="F18" s="258" t="s">
        <v>54</v>
      </c>
      <c r="G18" s="210"/>
      <c r="H18" s="203">
        <v>1</v>
      </c>
      <c r="I18" s="209"/>
      <c r="J18" s="258" t="s">
        <v>54</v>
      </c>
      <c r="K18" s="210"/>
      <c r="L18" s="203" t="s">
        <v>54</v>
      </c>
      <c r="M18" s="209"/>
      <c r="N18" s="258">
        <v>1</v>
      </c>
      <c r="O18" s="210"/>
      <c r="P18" s="203" t="s">
        <v>54</v>
      </c>
      <c r="Q18" s="209"/>
      <c r="R18" s="258">
        <v>1</v>
      </c>
      <c r="S18" s="210"/>
      <c r="T18" s="203" t="s">
        <v>54</v>
      </c>
      <c r="U18" s="209"/>
      <c r="V18" s="258">
        <v>2</v>
      </c>
      <c r="W18" s="210"/>
      <c r="X18" s="203" t="s">
        <v>54</v>
      </c>
      <c r="Y18" s="209"/>
      <c r="Z18" s="258" t="s">
        <v>54</v>
      </c>
      <c r="AA18" s="210"/>
      <c r="AB18" s="203" t="s">
        <v>54</v>
      </c>
      <c r="AC18" s="209"/>
      <c r="AD18" s="161"/>
    </row>
    <row r="19" spans="1:31" ht="12.65" customHeight="1" x14ac:dyDescent="0.2">
      <c r="A19" s="241" t="s">
        <v>82</v>
      </c>
      <c r="B19" s="243">
        <v>20</v>
      </c>
      <c r="C19" s="160"/>
      <c r="D19" s="156">
        <v>6</v>
      </c>
      <c r="E19" s="160"/>
      <c r="F19" s="193" t="s">
        <v>54</v>
      </c>
      <c r="G19" s="161"/>
      <c r="H19" s="156" t="s">
        <v>54</v>
      </c>
      <c r="I19" s="160"/>
      <c r="J19" s="242" t="s">
        <v>54</v>
      </c>
      <c r="K19" s="161"/>
      <c r="L19" s="193">
        <v>2</v>
      </c>
      <c r="M19" s="160"/>
      <c r="N19" s="242" t="s">
        <v>54</v>
      </c>
      <c r="O19" s="161"/>
      <c r="P19" s="156" t="s">
        <v>54</v>
      </c>
      <c r="Q19" s="160"/>
      <c r="R19" s="242" t="s">
        <v>54</v>
      </c>
      <c r="S19" s="161"/>
      <c r="T19" s="156" t="s">
        <v>54</v>
      </c>
      <c r="U19" s="160"/>
      <c r="V19" s="242" t="s">
        <v>54</v>
      </c>
      <c r="W19" s="161"/>
      <c r="X19" s="156">
        <v>1</v>
      </c>
      <c r="Y19" s="160"/>
      <c r="Z19" s="242">
        <v>1</v>
      </c>
      <c r="AA19" s="161"/>
      <c r="AB19" s="156">
        <v>2</v>
      </c>
      <c r="AC19" s="160"/>
      <c r="AD19" s="161"/>
    </row>
    <row r="20" spans="1:31" ht="12.65" customHeight="1" x14ac:dyDescent="0.2">
      <c r="A20" s="241" t="s">
        <v>83</v>
      </c>
      <c r="B20" s="243">
        <v>10</v>
      </c>
      <c r="C20" s="160"/>
      <c r="D20" s="156">
        <v>3</v>
      </c>
      <c r="E20" s="160"/>
      <c r="F20" s="242" t="s">
        <v>54</v>
      </c>
      <c r="G20" s="161"/>
      <c r="H20" s="156" t="s">
        <v>54</v>
      </c>
      <c r="I20" s="160"/>
      <c r="J20" s="242" t="s">
        <v>54</v>
      </c>
      <c r="K20" s="161"/>
      <c r="L20" s="156" t="s">
        <v>54</v>
      </c>
      <c r="M20" s="160"/>
      <c r="N20" s="242">
        <v>1</v>
      </c>
      <c r="O20" s="161"/>
      <c r="P20" s="156" t="s">
        <v>54</v>
      </c>
      <c r="Q20" s="160"/>
      <c r="R20" s="242" t="s">
        <v>54</v>
      </c>
      <c r="S20" s="161"/>
      <c r="T20" s="156" t="s">
        <v>54</v>
      </c>
      <c r="U20" s="160"/>
      <c r="V20" s="242" t="s">
        <v>54</v>
      </c>
      <c r="W20" s="161"/>
      <c r="X20" s="156" t="s">
        <v>54</v>
      </c>
      <c r="Y20" s="160"/>
      <c r="Z20" s="242">
        <v>2</v>
      </c>
      <c r="AA20" s="161"/>
      <c r="AB20" s="156" t="s">
        <v>54</v>
      </c>
      <c r="AC20" s="160"/>
      <c r="AD20" s="161"/>
    </row>
    <row r="21" spans="1:31" ht="12.65" customHeight="1" x14ac:dyDescent="0.2">
      <c r="A21" s="241" t="s">
        <v>84</v>
      </c>
      <c r="B21" s="243">
        <v>11</v>
      </c>
      <c r="C21" s="160"/>
      <c r="D21" s="156">
        <v>3</v>
      </c>
      <c r="E21" s="160"/>
      <c r="F21" s="242" t="s">
        <v>54</v>
      </c>
      <c r="G21" s="161"/>
      <c r="H21" s="156" t="s">
        <v>54</v>
      </c>
      <c r="I21" s="160"/>
      <c r="J21" s="242" t="s">
        <v>54</v>
      </c>
      <c r="K21" s="161"/>
      <c r="L21" s="156">
        <v>1</v>
      </c>
      <c r="M21" s="160"/>
      <c r="N21" s="242" t="s">
        <v>54</v>
      </c>
      <c r="O21" s="161"/>
      <c r="P21" s="156" t="s">
        <v>54</v>
      </c>
      <c r="Q21" s="160"/>
      <c r="R21" s="242" t="s">
        <v>54</v>
      </c>
      <c r="S21" s="161"/>
      <c r="T21" s="156" t="s">
        <v>54</v>
      </c>
      <c r="U21" s="160"/>
      <c r="V21" s="242" t="s">
        <v>54</v>
      </c>
      <c r="W21" s="161"/>
      <c r="X21" s="156">
        <v>1</v>
      </c>
      <c r="Y21" s="160"/>
      <c r="Z21" s="242">
        <v>1</v>
      </c>
      <c r="AA21" s="161"/>
      <c r="AB21" s="156" t="s">
        <v>54</v>
      </c>
      <c r="AC21" s="160"/>
      <c r="AD21" s="161"/>
    </row>
    <row r="22" spans="1:31" ht="12.65" customHeight="1" x14ac:dyDescent="0.2">
      <c r="A22" s="244" t="s">
        <v>85</v>
      </c>
      <c r="B22" s="245">
        <v>9</v>
      </c>
      <c r="C22" s="171"/>
      <c r="D22" s="165">
        <v>3</v>
      </c>
      <c r="E22" s="171"/>
      <c r="F22" s="246" t="s">
        <v>54</v>
      </c>
      <c r="G22" s="172"/>
      <c r="H22" s="165" t="s">
        <v>54</v>
      </c>
      <c r="I22" s="171"/>
      <c r="J22" s="246" t="s">
        <v>54</v>
      </c>
      <c r="K22" s="172"/>
      <c r="L22" s="165" t="s">
        <v>54</v>
      </c>
      <c r="M22" s="171"/>
      <c r="N22" s="246" t="s">
        <v>54</v>
      </c>
      <c r="O22" s="172"/>
      <c r="P22" s="165" t="s">
        <v>54</v>
      </c>
      <c r="Q22" s="171"/>
      <c r="R22" s="246" t="s">
        <v>54</v>
      </c>
      <c r="S22" s="172"/>
      <c r="T22" s="165">
        <v>1</v>
      </c>
      <c r="U22" s="171"/>
      <c r="V22" s="246" t="s">
        <v>54</v>
      </c>
      <c r="W22" s="172"/>
      <c r="X22" s="165">
        <v>1</v>
      </c>
      <c r="Y22" s="171"/>
      <c r="Z22" s="246" t="s">
        <v>54</v>
      </c>
      <c r="AA22" s="172"/>
      <c r="AB22" s="165">
        <v>1</v>
      </c>
      <c r="AC22" s="171"/>
      <c r="AD22" s="161"/>
    </row>
    <row r="23" spans="1:31" ht="12.65" customHeight="1" x14ac:dyDescent="0.2">
      <c r="A23" s="241" t="s">
        <v>86</v>
      </c>
      <c r="B23" s="243">
        <v>13</v>
      </c>
      <c r="C23" s="160"/>
      <c r="D23" s="156">
        <v>3</v>
      </c>
      <c r="E23" s="160"/>
      <c r="F23" s="242" t="s">
        <v>54</v>
      </c>
      <c r="G23" s="160"/>
      <c r="H23" s="242" t="s">
        <v>54</v>
      </c>
      <c r="I23" s="160"/>
      <c r="J23" s="242" t="s">
        <v>54</v>
      </c>
      <c r="K23" s="160"/>
      <c r="L23" s="242" t="s">
        <v>54</v>
      </c>
      <c r="M23" s="160"/>
      <c r="N23" s="242" t="s">
        <v>54</v>
      </c>
      <c r="O23" s="161"/>
      <c r="P23" s="156" t="s">
        <v>54</v>
      </c>
      <c r="Q23" s="160"/>
      <c r="R23" s="242" t="s">
        <v>54</v>
      </c>
      <c r="S23" s="160"/>
      <c r="T23" s="242" t="s">
        <v>54</v>
      </c>
      <c r="U23" s="160"/>
      <c r="V23" s="242" t="s">
        <v>54</v>
      </c>
      <c r="W23" s="161"/>
      <c r="X23" s="156">
        <v>1</v>
      </c>
      <c r="Y23" s="160"/>
      <c r="Z23" s="242">
        <v>2</v>
      </c>
      <c r="AA23" s="161"/>
      <c r="AB23" s="156" t="s">
        <v>54</v>
      </c>
      <c r="AC23" s="160"/>
      <c r="AD23" s="161"/>
    </row>
    <row r="24" spans="1:31" ht="12.65" customHeight="1" x14ac:dyDescent="0.2">
      <c r="A24" s="241" t="s">
        <v>87</v>
      </c>
      <c r="B24" s="243">
        <v>19</v>
      </c>
      <c r="C24" s="160"/>
      <c r="D24" s="156">
        <v>8</v>
      </c>
      <c r="E24" s="160"/>
      <c r="F24" s="242">
        <v>2</v>
      </c>
      <c r="G24" s="160"/>
      <c r="H24" s="242" t="s">
        <v>54</v>
      </c>
      <c r="I24" s="160"/>
      <c r="J24" s="242">
        <v>1</v>
      </c>
      <c r="K24" s="160"/>
      <c r="L24" s="242">
        <v>2</v>
      </c>
      <c r="M24" s="160"/>
      <c r="N24" s="242" t="s">
        <v>54</v>
      </c>
      <c r="O24" s="160"/>
      <c r="P24" s="242" t="s">
        <v>54</v>
      </c>
      <c r="Q24" s="160"/>
      <c r="R24" s="242" t="s">
        <v>54</v>
      </c>
      <c r="S24" s="160"/>
      <c r="T24" s="242" t="s">
        <v>54</v>
      </c>
      <c r="U24" s="160"/>
      <c r="V24" s="242" t="s">
        <v>54</v>
      </c>
      <c r="W24" s="161"/>
      <c r="X24" s="156">
        <v>1</v>
      </c>
      <c r="Y24" s="160"/>
      <c r="Z24" s="242">
        <v>2</v>
      </c>
      <c r="AA24" s="161"/>
      <c r="AB24" s="156" t="s">
        <v>54</v>
      </c>
      <c r="AC24" s="160"/>
      <c r="AD24" s="161"/>
    </row>
    <row r="25" spans="1:31" ht="12.65" customHeight="1" x14ac:dyDescent="0.2">
      <c r="A25" s="241" t="s">
        <v>88</v>
      </c>
      <c r="B25" s="243">
        <v>21</v>
      </c>
      <c r="C25" s="160"/>
      <c r="D25" s="156">
        <v>7</v>
      </c>
      <c r="E25" s="160"/>
      <c r="F25" s="242">
        <v>1</v>
      </c>
      <c r="G25" s="160"/>
      <c r="H25" s="242" t="s">
        <v>54</v>
      </c>
      <c r="I25" s="160"/>
      <c r="J25" s="242">
        <v>2</v>
      </c>
      <c r="K25" s="161"/>
      <c r="L25" s="156">
        <v>2</v>
      </c>
      <c r="M25" s="160"/>
      <c r="N25" s="242" t="s">
        <v>54</v>
      </c>
      <c r="O25" s="161"/>
      <c r="P25" s="156" t="s">
        <v>54</v>
      </c>
      <c r="Q25" s="160"/>
      <c r="R25" s="242" t="s">
        <v>54</v>
      </c>
      <c r="S25" s="160"/>
      <c r="T25" s="242" t="s">
        <v>54</v>
      </c>
      <c r="U25" s="160"/>
      <c r="V25" s="242" t="s">
        <v>54</v>
      </c>
      <c r="W25" s="161"/>
      <c r="X25" s="156" t="s">
        <v>54</v>
      </c>
      <c r="Y25" s="160"/>
      <c r="Z25" s="242">
        <v>1</v>
      </c>
      <c r="AA25" s="161"/>
      <c r="AB25" s="156">
        <v>1</v>
      </c>
      <c r="AC25" s="160"/>
      <c r="AD25" s="161"/>
      <c r="AE25" s="132"/>
    </row>
    <row r="26" spans="1:31" ht="12.65" customHeight="1" x14ac:dyDescent="0.2">
      <c r="A26" s="241" t="s">
        <v>89</v>
      </c>
      <c r="B26" s="243">
        <v>23</v>
      </c>
      <c r="C26" s="160"/>
      <c r="D26" s="156">
        <v>6</v>
      </c>
      <c r="E26" s="160"/>
      <c r="F26" s="242" t="s">
        <v>54</v>
      </c>
      <c r="G26" s="161"/>
      <c r="H26" s="156" t="s">
        <v>54</v>
      </c>
      <c r="I26" s="160"/>
      <c r="J26" s="242" t="s">
        <v>54</v>
      </c>
      <c r="K26" s="161"/>
      <c r="L26" s="156">
        <v>2</v>
      </c>
      <c r="M26" s="160"/>
      <c r="N26" s="242" t="s">
        <v>54</v>
      </c>
      <c r="O26" s="161"/>
      <c r="P26" s="156">
        <v>1</v>
      </c>
      <c r="Q26" s="160"/>
      <c r="R26" s="242">
        <v>1</v>
      </c>
      <c r="S26" s="161"/>
      <c r="T26" s="156" t="s">
        <v>54</v>
      </c>
      <c r="U26" s="160"/>
      <c r="V26" s="242" t="s">
        <v>54</v>
      </c>
      <c r="W26" s="161"/>
      <c r="X26" s="156" t="s">
        <v>54</v>
      </c>
      <c r="Y26" s="160"/>
      <c r="Z26" s="242" t="s">
        <v>54</v>
      </c>
      <c r="AA26" s="161"/>
      <c r="AB26" s="156">
        <v>2</v>
      </c>
      <c r="AC26" s="160"/>
      <c r="AD26" s="161"/>
    </row>
    <row r="27" spans="1:31" ht="12.65" customHeight="1" x14ac:dyDescent="0.2">
      <c r="A27" s="241" t="s">
        <v>90</v>
      </c>
      <c r="B27" s="243">
        <v>38</v>
      </c>
      <c r="C27" s="160"/>
      <c r="D27" s="156">
        <v>7</v>
      </c>
      <c r="E27" s="160"/>
      <c r="F27" s="242" t="s">
        <v>54</v>
      </c>
      <c r="G27" s="161"/>
      <c r="H27" s="156">
        <v>1</v>
      </c>
      <c r="I27" s="160"/>
      <c r="J27" s="242" t="s">
        <v>54</v>
      </c>
      <c r="K27" s="161"/>
      <c r="L27" s="193">
        <v>2</v>
      </c>
      <c r="M27" s="160"/>
      <c r="N27" s="242" t="s">
        <v>54</v>
      </c>
      <c r="O27" s="161"/>
      <c r="P27" s="156" t="s">
        <v>54</v>
      </c>
      <c r="Q27" s="160"/>
      <c r="R27" s="242" t="s">
        <v>54</v>
      </c>
      <c r="S27" s="161"/>
      <c r="T27" s="156" t="s">
        <v>54</v>
      </c>
      <c r="U27" s="160"/>
      <c r="V27" s="242" t="s">
        <v>54</v>
      </c>
      <c r="W27" s="161"/>
      <c r="X27" s="156">
        <v>1</v>
      </c>
      <c r="Y27" s="160"/>
      <c r="Z27" s="242">
        <v>1</v>
      </c>
      <c r="AA27" s="161"/>
      <c r="AB27" s="193">
        <v>2</v>
      </c>
      <c r="AC27" s="160"/>
      <c r="AD27" s="161"/>
    </row>
    <row r="28" spans="1:31" ht="12.65" customHeight="1" x14ac:dyDescent="0.2">
      <c r="A28" s="244" t="s">
        <v>91</v>
      </c>
      <c r="B28" s="245">
        <v>14</v>
      </c>
      <c r="C28" s="171"/>
      <c r="D28" s="165">
        <v>4</v>
      </c>
      <c r="E28" s="171"/>
      <c r="F28" s="246" t="s">
        <v>54</v>
      </c>
      <c r="G28" s="172"/>
      <c r="H28" s="165" t="s">
        <v>54</v>
      </c>
      <c r="I28" s="171"/>
      <c r="J28" s="246" t="s">
        <v>54</v>
      </c>
      <c r="K28" s="172"/>
      <c r="L28" s="165" t="s">
        <v>54</v>
      </c>
      <c r="M28" s="171"/>
      <c r="N28" s="246" t="s">
        <v>54</v>
      </c>
      <c r="O28" s="172"/>
      <c r="P28" s="165" t="s">
        <v>54</v>
      </c>
      <c r="Q28" s="171"/>
      <c r="R28" s="246" t="s">
        <v>54</v>
      </c>
      <c r="S28" s="172"/>
      <c r="T28" s="165" t="s">
        <v>54</v>
      </c>
      <c r="U28" s="171"/>
      <c r="V28" s="246" t="s">
        <v>54</v>
      </c>
      <c r="W28" s="172"/>
      <c r="X28" s="165">
        <v>1</v>
      </c>
      <c r="Y28" s="171"/>
      <c r="Z28" s="246">
        <v>1</v>
      </c>
      <c r="AA28" s="172"/>
      <c r="AB28" s="165">
        <v>2</v>
      </c>
      <c r="AC28" s="171"/>
      <c r="AD28" s="161"/>
    </row>
    <row r="29" spans="1:31" ht="12.65" customHeight="1" x14ac:dyDescent="0.2">
      <c r="A29" s="241" t="s">
        <v>92</v>
      </c>
      <c r="B29" s="243">
        <v>13</v>
      </c>
      <c r="C29" s="160"/>
      <c r="D29" s="156">
        <v>5</v>
      </c>
      <c r="E29" s="160"/>
      <c r="F29" s="242">
        <v>1</v>
      </c>
      <c r="G29" s="161"/>
      <c r="H29" s="156" t="s">
        <v>54</v>
      </c>
      <c r="I29" s="160"/>
      <c r="J29" s="242">
        <v>1</v>
      </c>
      <c r="K29" s="161"/>
      <c r="L29" s="156" t="s">
        <v>54</v>
      </c>
      <c r="M29" s="160"/>
      <c r="N29" s="242" t="s">
        <v>54</v>
      </c>
      <c r="O29" s="161"/>
      <c r="P29" s="156" t="s">
        <v>54</v>
      </c>
      <c r="Q29" s="160"/>
      <c r="R29" s="242" t="s">
        <v>54</v>
      </c>
      <c r="S29" s="161"/>
      <c r="T29" s="156" t="s">
        <v>54</v>
      </c>
      <c r="U29" s="160"/>
      <c r="V29" s="242" t="s">
        <v>54</v>
      </c>
      <c r="W29" s="161"/>
      <c r="X29" s="156">
        <v>2</v>
      </c>
      <c r="Y29" s="160"/>
      <c r="Z29" s="242">
        <v>1</v>
      </c>
      <c r="AA29" s="161"/>
      <c r="AB29" s="156" t="s">
        <v>54</v>
      </c>
      <c r="AC29" s="160"/>
      <c r="AD29" s="161"/>
    </row>
    <row r="30" spans="1:31" ht="12.65" customHeight="1" x14ac:dyDescent="0.2">
      <c r="A30" s="241" t="s">
        <v>93</v>
      </c>
      <c r="B30" s="243">
        <v>15</v>
      </c>
      <c r="C30" s="160"/>
      <c r="D30" s="156">
        <v>5</v>
      </c>
      <c r="E30" s="160"/>
      <c r="F30" s="242" t="s">
        <v>54</v>
      </c>
      <c r="G30" s="161"/>
      <c r="H30" s="156">
        <v>2</v>
      </c>
      <c r="I30" s="160"/>
      <c r="J30" s="242" t="s">
        <v>54</v>
      </c>
      <c r="K30" s="161"/>
      <c r="L30" s="156" t="s">
        <v>54</v>
      </c>
      <c r="M30" s="160"/>
      <c r="N30" s="242">
        <v>1</v>
      </c>
      <c r="O30" s="161"/>
      <c r="P30" s="156">
        <v>1</v>
      </c>
      <c r="Q30" s="160"/>
      <c r="R30" s="242" t="s">
        <v>54</v>
      </c>
      <c r="S30" s="161"/>
      <c r="T30" s="156" t="s">
        <v>54</v>
      </c>
      <c r="U30" s="160"/>
      <c r="V30" s="242" t="s">
        <v>54</v>
      </c>
      <c r="W30" s="161"/>
      <c r="X30" s="156" t="s">
        <v>54</v>
      </c>
      <c r="Y30" s="160"/>
      <c r="Z30" s="242" t="s">
        <v>54</v>
      </c>
      <c r="AA30" s="161"/>
      <c r="AB30" s="156">
        <v>1</v>
      </c>
      <c r="AC30" s="160"/>
      <c r="AD30" s="161"/>
    </row>
    <row r="31" spans="1:31" s="255" customFormat="1" ht="12.65" customHeight="1" x14ac:dyDescent="0.2">
      <c r="A31" s="248" t="s">
        <v>94</v>
      </c>
      <c r="B31" s="247">
        <v>33</v>
      </c>
      <c r="C31" s="199"/>
      <c r="D31" s="193">
        <v>8</v>
      </c>
      <c r="E31" s="199"/>
      <c r="F31" s="253" t="s">
        <v>54</v>
      </c>
      <c r="G31" s="200"/>
      <c r="H31" s="193" t="s">
        <v>54</v>
      </c>
      <c r="I31" s="199"/>
      <c r="J31" s="253" t="s">
        <v>54</v>
      </c>
      <c r="K31" s="200"/>
      <c r="L31" s="193">
        <v>1</v>
      </c>
      <c r="M31" s="199"/>
      <c r="N31" s="253">
        <v>1</v>
      </c>
      <c r="O31" s="200"/>
      <c r="P31" s="193" t="s">
        <v>54</v>
      </c>
      <c r="Q31" s="199"/>
      <c r="R31" s="193">
        <v>2</v>
      </c>
      <c r="S31" s="199"/>
      <c r="T31" s="193">
        <v>2</v>
      </c>
      <c r="U31" s="199"/>
      <c r="V31" s="253" t="s">
        <v>54</v>
      </c>
      <c r="W31" s="200"/>
      <c r="X31" s="193">
        <v>1</v>
      </c>
      <c r="Y31" s="199"/>
      <c r="Z31" s="193">
        <v>1</v>
      </c>
      <c r="AA31" s="199"/>
      <c r="AB31" s="193" t="s">
        <v>54</v>
      </c>
      <c r="AC31" s="199"/>
      <c r="AD31" s="200"/>
      <c r="AE31" s="200"/>
    </row>
    <row r="32" spans="1:31" ht="12.65" customHeight="1" x14ac:dyDescent="0.2">
      <c r="A32" s="241" t="s">
        <v>95</v>
      </c>
      <c r="B32" s="243">
        <v>29</v>
      </c>
      <c r="C32" s="160"/>
      <c r="D32" s="156">
        <v>4</v>
      </c>
      <c r="E32" s="160"/>
      <c r="F32" s="242" t="s">
        <v>54</v>
      </c>
      <c r="G32" s="161"/>
      <c r="H32" s="156" t="s">
        <v>54</v>
      </c>
      <c r="I32" s="160"/>
      <c r="J32" s="242" t="s">
        <v>54</v>
      </c>
      <c r="K32" s="161"/>
      <c r="L32" s="156">
        <v>1</v>
      </c>
      <c r="M32" s="160"/>
      <c r="N32" s="242" t="s">
        <v>54</v>
      </c>
      <c r="O32" s="161"/>
      <c r="P32" s="156">
        <v>1</v>
      </c>
      <c r="Q32" s="160"/>
      <c r="R32" s="242" t="s">
        <v>54</v>
      </c>
      <c r="S32" s="161"/>
      <c r="T32" s="156" t="s">
        <v>54</v>
      </c>
      <c r="U32" s="160"/>
      <c r="V32" s="242" t="s">
        <v>54</v>
      </c>
      <c r="W32" s="161"/>
      <c r="X32" s="156">
        <v>1</v>
      </c>
      <c r="Y32" s="160"/>
      <c r="Z32" s="242" t="s">
        <v>54</v>
      </c>
      <c r="AA32" s="161"/>
      <c r="AB32" s="156">
        <v>1</v>
      </c>
      <c r="AC32" s="160"/>
      <c r="AD32" s="161"/>
    </row>
    <row r="33" spans="1:30" ht="12.65" customHeight="1" x14ac:dyDescent="0.2">
      <c r="A33" s="241" t="s">
        <v>96</v>
      </c>
      <c r="B33" s="243">
        <v>12</v>
      </c>
      <c r="C33" s="160"/>
      <c r="D33" s="156">
        <v>3</v>
      </c>
      <c r="E33" s="160"/>
      <c r="F33" s="242" t="s">
        <v>54</v>
      </c>
      <c r="G33" s="161"/>
      <c r="H33" s="156" t="s">
        <v>54</v>
      </c>
      <c r="I33" s="160"/>
      <c r="J33" s="242" t="s">
        <v>54</v>
      </c>
      <c r="K33" s="161"/>
      <c r="L33" s="156" t="s">
        <v>54</v>
      </c>
      <c r="M33" s="160"/>
      <c r="N33" s="242" t="s">
        <v>54</v>
      </c>
      <c r="O33" s="161"/>
      <c r="P33" s="156">
        <v>2</v>
      </c>
      <c r="Q33" s="160"/>
      <c r="R33" s="242" t="s">
        <v>54</v>
      </c>
      <c r="S33" s="161"/>
      <c r="T33" s="156" t="s">
        <v>54</v>
      </c>
      <c r="U33" s="160"/>
      <c r="V33" s="242" t="s">
        <v>54</v>
      </c>
      <c r="W33" s="161"/>
      <c r="X33" s="156">
        <v>1</v>
      </c>
      <c r="Y33" s="160"/>
      <c r="Z33" s="242" t="s">
        <v>54</v>
      </c>
      <c r="AA33" s="161"/>
      <c r="AB33" s="156" t="s">
        <v>54</v>
      </c>
      <c r="AC33" s="160"/>
      <c r="AD33" s="161"/>
    </row>
    <row r="34" spans="1:30" ht="12.65" customHeight="1" x14ac:dyDescent="0.2">
      <c r="A34" s="244" t="s">
        <v>97</v>
      </c>
      <c r="B34" s="245">
        <v>9</v>
      </c>
      <c r="C34" s="171"/>
      <c r="D34" s="165">
        <v>3</v>
      </c>
      <c r="E34" s="171"/>
      <c r="F34" s="246" t="s">
        <v>54</v>
      </c>
      <c r="G34" s="172"/>
      <c r="H34" s="165" t="s">
        <v>54</v>
      </c>
      <c r="I34" s="171"/>
      <c r="J34" s="246" t="s">
        <v>54</v>
      </c>
      <c r="K34" s="172"/>
      <c r="L34" s="165" t="s">
        <v>54</v>
      </c>
      <c r="M34" s="171"/>
      <c r="N34" s="246" t="s">
        <v>54</v>
      </c>
      <c r="O34" s="172"/>
      <c r="P34" s="165">
        <v>1</v>
      </c>
      <c r="Q34" s="171"/>
      <c r="R34" s="246" t="s">
        <v>54</v>
      </c>
      <c r="S34" s="172"/>
      <c r="T34" s="165" t="s">
        <v>54</v>
      </c>
      <c r="U34" s="171"/>
      <c r="V34" s="246">
        <v>1</v>
      </c>
      <c r="W34" s="172"/>
      <c r="X34" s="165">
        <v>1</v>
      </c>
      <c r="Y34" s="171"/>
      <c r="Z34" s="246" t="s">
        <v>54</v>
      </c>
      <c r="AA34" s="172"/>
      <c r="AB34" s="165" t="s">
        <v>54</v>
      </c>
      <c r="AC34" s="171"/>
      <c r="AD34" s="161"/>
    </row>
    <row r="35" spans="1:30" ht="12.65" customHeight="1" x14ac:dyDescent="0.2">
      <c r="A35" s="241" t="s">
        <v>98</v>
      </c>
      <c r="B35" s="243">
        <v>4</v>
      </c>
      <c r="C35" s="160"/>
      <c r="D35" s="156">
        <v>1</v>
      </c>
      <c r="E35" s="160"/>
      <c r="F35" s="242" t="s">
        <v>54</v>
      </c>
      <c r="G35" s="161"/>
      <c r="H35" s="156" t="s">
        <v>54</v>
      </c>
      <c r="I35" s="160"/>
      <c r="J35" s="242" t="s">
        <v>54</v>
      </c>
      <c r="K35" s="161"/>
      <c r="L35" s="156" t="s">
        <v>54</v>
      </c>
      <c r="M35" s="160"/>
      <c r="N35" s="242" t="s">
        <v>54</v>
      </c>
      <c r="O35" s="161"/>
      <c r="P35" s="156" t="s">
        <v>54</v>
      </c>
      <c r="Q35" s="160"/>
      <c r="R35" s="242">
        <v>1</v>
      </c>
      <c r="S35" s="161"/>
      <c r="T35" s="156" t="s">
        <v>54</v>
      </c>
      <c r="U35" s="160"/>
      <c r="V35" s="242" t="s">
        <v>54</v>
      </c>
      <c r="W35" s="161"/>
      <c r="X35" s="156" t="s">
        <v>54</v>
      </c>
      <c r="Y35" s="160"/>
      <c r="Z35" s="242" t="s">
        <v>54</v>
      </c>
      <c r="AA35" s="161"/>
      <c r="AB35" s="156" t="s">
        <v>54</v>
      </c>
      <c r="AC35" s="160"/>
      <c r="AD35" s="161"/>
    </row>
    <row r="36" spans="1:30" ht="12.65" customHeight="1" x14ac:dyDescent="0.2">
      <c r="A36" s="241" t="s">
        <v>99</v>
      </c>
      <c r="B36" s="243">
        <v>8</v>
      </c>
      <c r="C36" s="160"/>
      <c r="D36" s="156">
        <v>3</v>
      </c>
      <c r="E36" s="160"/>
      <c r="F36" s="242"/>
      <c r="G36" s="161"/>
      <c r="H36" s="156" t="s">
        <v>54</v>
      </c>
      <c r="I36" s="160"/>
      <c r="J36" s="242" t="s">
        <v>54</v>
      </c>
      <c r="K36" s="161"/>
      <c r="L36" s="156" t="s">
        <v>54</v>
      </c>
      <c r="M36" s="160"/>
      <c r="N36" s="242" t="s">
        <v>54</v>
      </c>
      <c r="O36" s="161"/>
      <c r="P36" s="156" t="s">
        <v>54</v>
      </c>
      <c r="Q36" s="160"/>
      <c r="R36" s="242" t="s">
        <v>54</v>
      </c>
      <c r="S36" s="161"/>
      <c r="T36" s="156">
        <v>1</v>
      </c>
      <c r="U36" s="160"/>
      <c r="V36" s="242" t="s">
        <v>54</v>
      </c>
      <c r="W36" s="161"/>
      <c r="X36" s="156">
        <v>1</v>
      </c>
      <c r="Y36" s="160"/>
      <c r="Z36" s="242">
        <v>1</v>
      </c>
      <c r="AA36" s="161"/>
      <c r="AB36" s="156" t="s">
        <v>54</v>
      </c>
      <c r="AC36" s="160"/>
      <c r="AD36" s="161"/>
    </row>
    <row r="37" spans="1:30" ht="12.65" customHeight="1" x14ac:dyDescent="0.2">
      <c r="A37" s="241" t="s">
        <v>100</v>
      </c>
      <c r="B37" s="243">
        <v>15</v>
      </c>
      <c r="C37" s="160"/>
      <c r="D37" s="156">
        <v>4</v>
      </c>
      <c r="E37" s="160"/>
      <c r="F37" s="242" t="s">
        <v>54</v>
      </c>
      <c r="G37" s="161"/>
      <c r="H37" s="156" t="s">
        <v>54</v>
      </c>
      <c r="I37" s="160"/>
      <c r="J37" s="242" t="s">
        <v>54</v>
      </c>
      <c r="K37" s="161"/>
      <c r="L37" s="156">
        <v>1</v>
      </c>
      <c r="M37" s="160"/>
      <c r="N37" s="242">
        <v>1</v>
      </c>
      <c r="O37" s="161"/>
      <c r="P37" s="156" t="s">
        <v>54</v>
      </c>
      <c r="Q37" s="160"/>
      <c r="R37" s="242" t="s">
        <v>54</v>
      </c>
      <c r="S37" s="161"/>
      <c r="T37" s="156" t="s">
        <v>54</v>
      </c>
      <c r="U37" s="160"/>
      <c r="V37" s="242" t="s">
        <v>54</v>
      </c>
      <c r="W37" s="161"/>
      <c r="X37" s="156">
        <v>1</v>
      </c>
      <c r="Y37" s="160"/>
      <c r="Z37" s="242" t="s">
        <v>54</v>
      </c>
      <c r="AA37" s="161"/>
      <c r="AB37" s="156">
        <v>1</v>
      </c>
      <c r="AC37" s="160"/>
      <c r="AD37" s="161"/>
    </row>
    <row r="38" spans="1:30" ht="12.65" customHeight="1" x14ac:dyDescent="0.2">
      <c r="A38" s="241" t="s">
        <v>101</v>
      </c>
      <c r="B38" s="243">
        <v>14</v>
      </c>
      <c r="C38" s="160"/>
      <c r="D38" s="156">
        <v>3</v>
      </c>
      <c r="E38" s="160"/>
      <c r="F38" s="242" t="s">
        <v>54</v>
      </c>
      <c r="G38" s="161"/>
      <c r="H38" s="156" t="s">
        <v>54</v>
      </c>
      <c r="I38" s="160"/>
      <c r="J38" s="242" t="s">
        <v>54</v>
      </c>
      <c r="K38" s="161"/>
      <c r="L38" s="156">
        <v>1</v>
      </c>
      <c r="M38" s="160"/>
      <c r="N38" s="242" t="s">
        <v>54</v>
      </c>
      <c r="O38" s="161"/>
      <c r="P38" s="156" t="s">
        <v>54</v>
      </c>
      <c r="Q38" s="160"/>
      <c r="R38" s="242" t="s">
        <v>54</v>
      </c>
      <c r="S38" s="161"/>
      <c r="T38" s="156" t="s">
        <v>54</v>
      </c>
      <c r="U38" s="160"/>
      <c r="V38" s="242">
        <v>1</v>
      </c>
      <c r="W38" s="161"/>
      <c r="X38" s="156" t="s">
        <v>54</v>
      </c>
      <c r="Y38" s="160"/>
      <c r="Z38" s="242" t="s">
        <v>54</v>
      </c>
      <c r="AA38" s="161"/>
      <c r="AB38" s="156">
        <v>1</v>
      </c>
      <c r="AC38" s="160"/>
      <c r="AD38" s="161"/>
    </row>
    <row r="39" spans="1:30" ht="12.65" customHeight="1" x14ac:dyDescent="0.2">
      <c r="A39" s="244" t="s">
        <v>102</v>
      </c>
      <c r="B39" s="245">
        <v>13</v>
      </c>
      <c r="C39" s="171"/>
      <c r="D39" s="165">
        <v>4</v>
      </c>
      <c r="E39" s="171"/>
      <c r="F39" s="246" t="s">
        <v>54</v>
      </c>
      <c r="G39" s="172"/>
      <c r="H39" s="165">
        <v>1</v>
      </c>
      <c r="I39" s="171"/>
      <c r="J39" s="246" t="s">
        <v>54</v>
      </c>
      <c r="K39" s="172"/>
      <c r="L39" s="165">
        <v>2</v>
      </c>
      <c r="M39" s="171"/>
      <c r="N39" s="246" t="s">
        <v>54</v>
      </c>
      <c r="O39" s="172"/>
      <c r="P39" s="165" t="s">
        <v>54</v>
      </c>
      <c r="Q39" s="171"/>
      <c r="R39" s="246" t="s">
        <v>54</v>
      </c>
      <c r="S39" s="172"/>
      <c r="T39" s="165" t="s">
        <v>54</v>
      </c>
      <c r="U39" s="171"/>
      <c r="V39" s="246" t="s">
        <v>54</v>
      </c>
      <c r="W39" s="172"/>
      <c r="X39" s="165" t="s">
        <v>54</v>
      </c>
      <c r="Y39" s="171"/>
      <c r="Z39" s="246">
        <v>1</v>
      </c>
      <c r="AA39" s="172"/>
      <c r="AB39" s="165" t="s">
        <v>54</v>
      </c>
      <c r="AC39" s="171"/>
      <c r="AD39" s="161"/>
    </row>
    <row r="40" spans="1:30" ht="12.65" customHeight="1" x14ac:dyDescent="0.2">
      <c r="A40" s="241" t="s">
        <v>103</v>
      </c>
      <c r="B40" s="243">
        <v>8</v>
      </c>
      <c r="C40" s="160"/>
      <c r="D40" s="156">
        <v>2</v>
      </c>
      <c r="E40" s="160"/>
      <c r="F40" s="242" t="s">
        <v>54</v>
      </c>
      <c r="G40" s="161"/>
      <c r="H40" s="156" t="s">
        <v>54</v>
      </c>
      <c r="I40" s="160"/>
      <c r="J40" s="242" t="s">
        <v>54</v>
      </c>
      <c r="K40" s="161"/>
      <c r="L40" s="156">
        <v>1</v>
      </c>
      <c r="M40" s="160"/>
      <c r="N40" s="242" t="s">
        <v>54</v>
      </c>
      <c r="O40" s="161"/>
      <c r="P40" s="156">
        <v>1</v>
      </c>
      <c r="Q40" s="160"/>
      <c r="R40" s="242" t="s">
        <v>54</v>
      </c>
      <c r="S40" s="161"/>
      <c r="T40" s="156" t="s">
        <v>54</v>
      </c>
      <c r="U40" s="160"/>
      <c r="V40" s="242" t="s">
        <v>54</v>
      </c>
      <c r="W40" s="161"/>
      <c r="X40" s="156" t="s">
        <v>54</v>
      </c>
      <c r="Y40" s="160"/>
      <c r="Z40" s="242" t="s">
        <v>54</v>
      </c>
      <c r="AA40" s="161"/>
      <c r="AB40" s="156" t="s">
        <v>54</v>
      </c>
      <c r="AC40" s="160"/>
      <c r="AD40" s="161"/>
    </row>
    <row r="41" spans="1:30" ht="12.65" customHeight="1" x14ac:dyDescent="0.2">
      <c r="A41" s="241" t="s">
        <v>104</v>
      </c>
      <c r="B41" s="243">
        <v>8</v>
      </c>
      <c r="C41" s="160"/>
      <c r="D41" s="156" t="s">
        <v>54</v>
      </c>
      <c r="E41" s="160"/>
      <c r="F41" s="242" t="s">
        <v>54</v>
      </c>
      <c r="G41" s="161"/>
      <c r="H41" s="156" t="s">
        <v>54</v>
      </c>
      <c r="I41" s="160"/>
      <c r="J41" s="242" t="s">
        <v>54</v>
      </c>
      <c r="K41" s="161"/>
      <c r="L41" s="156" t="s">
        <v>54</v>
      </c>
      <c r="M41" s="160"/>
      <c r="N41" s="242" t="s">
        <v>54</v>
      </c>
      <c r="O41" s="161"/>
      <c r="P41" s="156" t="s">
        <v>54</v>
      </c>
      <c r="Q41" s="160"/>
      <c r="R41" s="242" t="s">
        <v>54</v>
      </c>
      <c r="S41" s="161"/>
      <c r="T41" s="156" t="s">
        <v>54</v>
      </c>
      <c r="U41" s="160"/>
      <c r="V41" s="242" t="s">
        <v>54</v>
      </c>
      <c r="W41" s="161"/>
      <c r="X41" s="156" t="s">
        <v>54</v>
      </c>
      <c r="Y41" s="160"/>
      <c r="Z41" s="242" t="s">
        <v>54</v>
      </c>
      <c r="AA41" s="161"/>
      <c r="AB41" s="156" t="s">
        <v>54</v>
      </c>
      <c r="AC41" s="160"/>
      <c r="AD41" s="161"/>
    </row>
    <row r="42" spans="1:30" ht="12.65" customHeight="1" x14ac:dyDescent="0.2">
      <c r="A42" s="241" t="s">
        <v>105</v>
      </c>
      <c r="B42" s="243">
        <v>11</v>
      </c>
      <c r="C42" s="160"/>
      <c r="D42" s="156">
        <v>4</v>
      </c>
      <c r="E42" s="160"/>
      <c r="F42" s="242" t="s">
        <v>54</v>
      </c>
      <c r="G42" s="161"/>
      <c r="H42" s="156" t="s">
        <v>54</v>
      </c>
      <c r="I42" s="160"/>
      <c r="J42" s="242" t="s">
        <v>54</v>
      </c>
      <c r="K42" s="161"/>
      <c r="L42" s="156" t="s">
        <v>54</v>
      </c>
      <c r="M42" s="160"/>
      <c r="N42" s="242">
        <v>1</v>
      </c>
      <c r="O42" s="161"/>
      <c r="P42" s="156" t="s">
        <v>54</v>
      </c>
      <c r="Q42" s="160"/>
      <c r="R42" s="242" t="s">
        <v>54</v>
      </c>
      <c r="S42" s="161"/>
      <c r="T42" s="156" t="s">
        <v>54</v>
      </c>
      <c r="U42" s="160"/>
      <c r="V42" s="242" t="s">
        <v>54</v>
      </c>
      <c r="W42" s="161"/>
      <c r="X42" s="156" t="s">
        <v>54</v>
      </c>
      <c r="Y42" s="160"/>
      <c r="Z42" s="242">
        <v>3</v>
      </c>
      <c r="AA42" s="161"/>
      <c r="AB42" s="156" t="s">
        <v>54</v>
      </c>
      <c r="AC42" s="160"/>
      <c r="AD42" s="161"/>
    </row>
    <row r="43" spans="1:30" ht="12.65" customHeight="1" x14ac:dyDescent="0.2">
      <c r="A43" s="244" t="s">
        <v>106</v>
      </c>
      <c r="B43" s="245">
        <v>11</v>
      </c>
      <c r="C43" s="171"/>
      <c r="D43" s="165">
        <v>2</v>
      </c>
      <c r="E43" s="171"/>
      <c r="F43" s="246">
        <v>1</v>
      </c>
      <c r="G43" s="172"/>
      <c r="H43" s="165" t="s">
        <v>54</v>
      </c>
      <c r="I43" s="171"/>
      <c r="J43" s="246" t="s">
        <v>54</v>
      </c>
      <c r="K43" s="172"/>
      <c r="L43" s="165" t="s">
        <v>54</v>
      </c>
      <c r="M43" s="171"/>
      <c r="N43" s="246" t="s">
        <v>54</v>
      </c>
      <c r="O43" s="172"/>
      <c r="P43" s="165" t="s">
        <v>54</v>
      </c>
      <c r="Q43" s="171"/>
      <c r="R43" s="246">
        <v>1</v>
      </c>
      <c r="S43" s="172"/>
      <c r="T43" s="165" t="s">
        <v>54</v>
      </c>
      <c r="U43" s="171"/>
      <c r="V43" s="246" t="s">
        <v>54</v>
      </c>
      <c r="W43" s="172"/>
      <c r="X43" s="165" t="s">
        <v>54</v>
      </c>
      <c r="Y43" s="171"/>
      <c r="Z43" s="246" t="s">
        <v>54</v>
      </c>
      <c r="AA43" s="172"/>
      <c r="AB43" s="165" t="s">
        <v>54</v>
      </c>
      <c r="AC43" s="171"/>
      <c r="AD43" s="161"/>
    </row>
    <row r="44" spans="1:30" ht="12.65" customHeight="1" x14ac:dyDescent="0.2">
      <c r="A44" s="241" t="s">
        <v>107</v>
      </c>
      <c r="B44" s="243">
        <v>29</v>
      </c>
      <c r="C44" s="160"/>
      <c r="D44" s="156">
        <v>4</v>
      </c>
      <c r="E44" s="160"/>
      <c r="F44" s="242" t="s">
        <v>54</v>
      </c>
      <c r="G44" s="161"/>
      <c r="H44" s="156" t="s">
        <v>54</v>
      </c>
      <c r="I44" s="160"/>
      <c r="J44" s="242" t="s">
        <v>54</v>
      </c>
      <c r="K44" s="161"/>
      <c r="L44" s="156" t="s">
        <v>54</v>
      </c>
      <c r="M44" s="160"/>
      <c r="N44" s="242" t="s">
        <v>54</v>
      </c>
      <c r="O44" s="161"/>
      <c r="P44" s="156" t="s">
        <v>54</v>
      </c>
      <c r="Q44" s="160"/>
      <c r="R44" s="242">
        <v>1</v>
      </c>
      <c r="S44" s="161"/>
      <c r="T44" s="156">
        <v>1</v>
      </c>
      <c r="U44" s="160"/>
      <c r="V44" s="242" t="s">
        <v>54</v>
      </c>
      <c r="W44" s="161"/>
      <c r="X44" s="156">
        <v>1</v>
      </c>
      <c r="Y44" s="160"/>
      <c r="Z44" s="242">
        <v>1</v>
      </c>
      <c r="AA44" s="161"/>
      <c r="AB44" s="156" t="s">
        <v>54</v>
      </c>
      <c r="AC44" s="160"/>
      <c r="AD44" s="161"/>
    </row>
    <row r="45" spans="1:30" ht="12.65" customHeight="1" x14ac:dyDescent="0.2">
      <c r="A45" s="241" t="s">
        <v>108</v>
      </c>
      <c r="B45" s="243">
        <v>10</v>
      </c>
      <c r="C45" s="160"/>
      <c r="D45" s="156" t="s">
        <v>54</v>
      </c>
      <c r="E45" s="160"/>
      <c r="F45" s="242" t="s">
        <v>54</v>
      </c>
      <c r="G45" s="161"/>
      <c r="H45" s="156" t="s">
        <v>54</v>
      </c>
      <c r="I45" s="160"/>
      <c r="J45" s="242" t="s">
        <v>54</v>
      </c>
      <c r="K45" s="161"/>
      <c r="L45" s="156" t="s">
        <v>54</v>
      </c>
      <c r="M45" s="160"/>
      <c r="N45" s="242" t="s">
        <v>54</v>
      </c>
      <c r="O45" s="161"/>
      <c r="P45" s="156" t="s">
        <v>54</v>
      </c>
      <c r="Q45" s="160"/>
      <c r="R45" s="242" t="s">
        <v>54</v>
      </c>
      <c r="S45" s="161"/>
      <c r="T45" s="156" t="s">
        <v>54</v>
      </c>
      <c r="U45" s="160"/>
      <c r="V45" s="242" t="s">
        <v>54</v>
      </c>
      <c r="W45" s="161"/>
      <c r="X45" s="156" t="s">
        <v>54</v>
      </c>
      <c r="Y45" s="160"/>
      <c r="Z45" s="242" t="s">
        <v>54</v>
      </c>
      <c r="AA45" s="161"/>
      <c r="AB45" s="156" t="s">
        <v>54</v>
      </c>
      <c r="AC45" s="160"/>
      <c r="AD45" s="161"/>
    </row>
    <row r="46" spans="1:30" ht="12.65" customHeight="1" x14ac:dyDescent="0.2">
      <c r="A46" s="241" t="s">
        <v>109</v>
      </c>
      <c r="B46" s="243">
        <v>13</v>
      </c>
      <c r="C46" s="160"/>
      <c r="D46" s="156">
        <v>4</v>
      </c>
      <c r="E46" s="160"/>
      <c r="F46" s="242" t="s">
        <v>54</v>
      </c>
      <c r="G46" s="161"/>
      <c r="H46" s="156" t="s">
        <v>54</v>
      </c>
      <c r="I46" s="160"/>
      <c r="J46" s="242">
        <v>1</v>
      </c>
      <c r="K46" s="161"/>
      <c r="L46" s="156">
        <v>1</v>
      </c>
      <c r="M46" s="160"/>
      <c r="N46" s="242" t="s">
        <v>54</v>
      </c>
      <c r="O46" s="161"/>
      <c r="P46" s="156" t="s">
        <v>54</v>
      </c>
      <c r="Q46" s="160"/>
      <c r="R46" s="242" t="s">
        <v>54</v>
      </c>
      <c r="S46" s="161"/>
      <c r="T46" s="156" t="s">
        <v>54</v>
      </c>
      <c r="U46" s="160"/>
      <c r="V46" s="242">
        <v>1</v>
      </c>
      <c r="W46" s="161"/>
      <c r="X46" s="156" t="s">
        <v>54</v>
      </c>
      <c r="Y46" s="160"/>
      <c r="Z46" s="242" t="s">
        <v>54</v>
      </c>
      <c r="AA46" s="161"/>
      <c r="AB46" s="156">
        <v>1</v>
      </c>
      <c r="AC46" s="160"/>
      <c r="AD46" s="161"/>
    </row>
    <row r="47" spans="1:30" ht="12.65" customHeight="1" x14ac:dyDescent="0.2">
      <c r="A47" s="241" t="s">
        <v>110</v>
      </c>
      <c r="B47" s="243">
        <v>14</v>
      </c>
      <c r="C47" s="160"/>
      <c r="D47" s="156" t="s">
        <v>54</v>
      </c>
      <c r="E47" s="160"/>
      <c r="F47" s="242" t="s">
        <v>54</v>
      </c>
      <c r="G47" s="161"/>
      <c r="H47" s="156" t="s">
        <v>54</v>
      </c>
      <c r="I47" s="160"/>
      <c r="J47" s="242" t="s">
        <v>54</v>
      </c>
      <c r="K47" s="161"/>
      <c r="L47" s="156" t="s">
        <v>54</v>
      </c>
      <c r="M47" s="160"/>
      <c r="N47" s="242" t="s">
        <v>54</v>
      </c>
      <c r="O47" s="161"/>
      <c r="P47" s="156" t="s">
        <v>54</v>
      </c>
      <c r="Q47" s="160"/>
      <c r="R47" s="242" t="s">
        <v>54</v>
      </c>
      <c r="S47" s="161"/>
      <c r="T47" s="156" t="s">
        <v>54</v>
      </c>
      <c r="U47" s="160"/>
      <c r="V47" s="242" t="s">
        <v>54</v>
      </c>
      <c r="W47" s="161"/>
      <c r="X47" s="156" t="s">
        <v>54</v>
      </c>
      <c r="Y47" s="160"/>
      <c r="Z47" s="242" t="s">
        <v>54</v>
      </c>
      <c r="AA47" s="161"/>
      <c r="AB47" s="156" t="s">
        <v>54</v>
      </c>
      <c r="AC47" s="160"/>
      <c r="AD47" s="161"/>
    </row>
    <row r="48" spans="1:30" ht="12.65" customHeight="1" x14ac:dyDescent="0.2">
      <c r="A48" s="241" t="s">
        <v>111</v>
      </c>
      <c r="B48" s="243">
        <v>14</v>
      </c>
      <c r="C48" s="160"/>
      <c r="D48" s="156" t="s">
        <v>54</v>
      </c>
      <c r="E48" s="160"/>
      <c r="F48" s="242" t="s">
        <v>54</v>
      </c>
      <c r="G48" s="161"/>
      <c r="H48" s="156" t="s">
        <v>54</v>
      </c>
      <c r="I48" s="160"/>
      <c r="J48" s="242" t="s">
        <v>54</v>
      </c>
      <c r="K48" s="161"/>
      <c r="L48" s="156" t="s">
        <v>54</v>
      </c>
      <c r="M48" s="160"/>
      <c r="N48" s="242" t="s">
        <v>54</v>
      </c>
      <c r="O48" s="161"/>
      <c r="P48" s="156" t="s">
        <v>54</v>
      </c>
      <c r="Q48" s="160"/>
      <c r="R48" s="242" t="s">
        <v>54</v>
      </c>
      <c r="S48" s="161"/>
      <c r="T48" s="156" t="s">
        <v>54</v>
      </c>
      <c r="U48" s="160"/>
      <c r="V48" s="242" t="s">
        <v>54</v>
      </c>
      <c r="W48" s="161"/>
      <c r="X48" s="156" t="s">
        <v>54</v>
      </c>
      <c r="Y48" s="160"/>
      <c r="Z48" s="242" t="s">
        <v>54</v>
      </c>
      <c r="AA48" s="161"/>
      <c r="AB48" s="156" t="s">
        <v>54</v>
      </c>
      <c r="AC48" s="160"/>
      <c r="AD48" s="161"/>
    </row>
    <row r="49" spans="1:31" ht="12.65" customHeight="1" x14ac:dyDescent="0.2">
      <c r="A49" s="241" t="s">
        <v>112</v>
      </c>
      <c r="B49" s="243">
        <v>9</v>
      </c>
      <c r="C49" s="160"/>
      <c r="D49" s="156">
        <v>2</v>
      </c>
      <c r="E49" s="160"/>
      <c r="F49" s="242" t="s">
        <v>54</v>
      </c>
      <c r="G49" s="161"/>
      <c r="H49" s="156" t="s">
        <v>54</v>
      </c>
      <c r="I49" s="160"/>
      <c r="J49" s="242">
        <v>1</v>
      </c>
      <c r="K49" s="161"/>
      <c r="L49" s="156" t="s">
        <v>54</v>
      </c>
      <c r="M49" s="160"/>
      <c r="N49" s="242" t="s">
        <v>54</v>
      </c>
      <c r="O49" s="161"/>
      <c r="P49" s="156" t="s">
        <v>54</v>
      </c>
      <c r="Q49" s="160"/>
      <c r="R49" s="242" t="s">
        <v>54</v>
      </c>
      <c r="S49" s="161"/>
      <c r="T49" s="156" t="s">
        <v>54</v>
      </c>
      <c r="U49" s="160"/>
      <c r="V49" s="242" t="s">
        <v>54</v>
      </c>
      <c r="W49" s="161"/>
      <c r="X49" s="156" t="s">
        <v>54</v>
      </c>
      <c r="Y49" s="160"/>
      <c r="Z49" s="242">
        <v>1</v>
      </c>
      <c r="AA49" s="161"/>
      <c r="AB49" s="156" t="s">
        <v>54</v>
      </c>
      <c r="AC49" s="160"/>
      <c r="AD49" s="161"/>
    </row>
    <row r="50" spans="1:31" ht="12.65" customHeight="1" x14ac:dyDescent="0.2">
      <c r="A50" s="241" t="s">
        <v>113</v>
      </c>
      <c r="B50" s="243">
        <v>19</v>
      </c>
      <c r="C50" s="160"/>
      <c r="D50" s="156">
        <v>3</v>
      </c>
      <c r="E50" s="160"/>
      <c r="F50" s="242" t="s">
        <v>54</v>
      </c>
      <c r="G50" s="161"/>
      <c r="H50" s="156" t="s">
        <v>54</v>
      </c>
      <c r="I50" s="160"/>
      <c r="J50" s="242" t="s">
        <v>54</v>
      </c>
      <c r="K50" s="161"/>
      <c r="L50" s="156" t="s">
        <v>54</v>
      </c>
      <c r="M50" s="160"/>
      <c r="N50" s="242" t="s">
        <v>54</v>
      </c>
      <c r="O50" s="161"/>
      <c r="P50" s="156" t="s">
        <v>54</v>
      </c>
      <c r="Q50" s="160"/>
      <c r="R50" s="242" t="s">
        <v>54</v>
      </c>
      <c r="S50" s="161"/>
      <c r="T50" s="156" t="s">
        <v>54</v>
      </c>
      <c r="U50" s="160"/>
      <c r="V50" s="242" t="s">
        <v>54</v>
      </c>
      <c r="W50" s="161"/>
      <c r="X50" s="156" t="s">
        <v>54</v>
      </c>
      <c r="Y50" s="160"/>
      <c r="Z50" s="242">
        <v>2</v>
      </c>
      <c r="AA50" s="161"/>
      <c r="AB50" s="156">
        <v>1</v>
      </c>
      <c r="AC50" s="160"/>
      <c r="AD50" s="161"/>
    </row>
    <row r="51" spans="1:31" ht="12.65" customHeight="1" x14ac:dyDescent="0.2">
      <c r="A51" s="241" t="s">
        <v>114</v>
      </c>
      <c r="B51" s="259">
        <v>11</v>
      </c>
      <c r="C51" s="260"/>
      <c r="D51" s="261">
        <v>1</v>
      </c>
      <c r="E51" s="260"/>
      <c r="F51" s="262" t="s">
        <v>54</v>
      </c>
      <c r="G51" s="263"/>
      <c r="H51" s="261" t="s">
        <v>54</v>
      </c>
      <c r="I51" s="260"/>
      <c r="J51" s="262" t="s">
        <v>54</v>
      </c>
      <c r="K51" s="263"/>
      <c r="L51" s="261" t="s">
        <v>54</v>
      </c>
      <c r="M51" s="260"/>
      <c r="N51" s="262" t="s">
        <v>54</v>
      </c>
      <c r="O51" s="263"/>
      <c r="P51" s="261" t="s">
        <v>54</v>
      </c>
      <c r="Q51" s="260"/>
      <c r="R51" s="262">
        <v>1</v>
      </c>
      <c r="S51" s="263"/>
      <c r="T51" s="261" t="s">
        <v>54</v>
      </c>
      <c r="U51" s="260"/>
      <c r="V51" s="262" t="s">
        <v>54</v>
      </c>
      <c r="W51" s="263"/>
      <c r="X51" s="261" t="s">
        <v>54</v>
      </c>
      <c r="Y51" s="260"/>
      <c r="Z51" s="262" t="s">
        <v>54</v>
      </c>
      <c r="AA51" s="263"/>
      <c r="AB51" s="261" t="s">
        <v>54</v>
      </c>
      <c r="AC51" s="260"/>
      <c r="AD51" s="161"/>
    </row>
    <row r="52" spans="1:31" s="238" customFormat="1" ht="21" customHeight="1" x14ac:dyDescent="0.2">
      <c r="A52" s="264" t="s">
        <v>133</v>
      </c>
      <c r="B52" s="31">
        <v>815</v>
      </c>
      <c r="C52" s="265">
        <v>23</v>
      </c>
      <c r="D52" s="266">
        <v>158</v>
      </c>
      <c r="E52" s="265">
        <v>3</v>
      </c>
      <c r="F52" s="267">
        <v>6</v>
      </c>
      <c r="G52" s="268" t="s">
        <v>134</v>
      </c>
      <c r="H52" s="269">
        <v>7</v>
      </c>
      <c r="I52" s="268" t="s">
        <v>134</v>
      </c>
      <c r="J52" s="267">
        <v>6</v>
      </c>
      <c r="K52" s="268" t="s">
        <v>134</v>
      </c>
      <c r="L52" s="269">
        <v>22</v>
      </c>
      <c r="M52" s="265">
        <v>1</v>
      </c>
      <c r="N52" s="267">
        <v>10</v>
      </c>
      <c r="O52" s="268" t="s">
        <v>134</v>
      </c>
      <c r="P52" s="269">
        <v>9</v>
      </c>
      <c r="Q52" s="268">
        <v>1</v>
      </c>
      <c r="R52" s="267">
        <v>13</v>
      </c>
      <c r="S52" s="268" t="s">
        <v>134</v>
      </c>
      <c r="T52" s="269">
        <v>10</v>
      </c>
      <c r="U52" s="268" t="s">
        <v>134</v>
      </c>
      <c r="V52" s="267">
        <v>6</v>
      </c>
      <c r="W52" s="268" t="s">
        <v>134</v>
      </c>
      <c r="X52" s="269">
        <v>19</v>
      </c>
      <c r="Y52" s="268" t="s">
        <v>134</v>
      </c>
      <c r="Z52" s="267">
        <v>30</v>
      </c>
      <c r="AA52" s="268">
        <v>1</v>
      </c>
      <c r="AB52" s="31">
        <v>20</v>
      </c>
      <c r="AC52" s="268" t="s">
        <v>134</v>
      </c>
      <c r="AD52" s="270"/>
      <c r="AE52" s="270"/>
    </row>
    <row r="53" spans="1:31" s="255" customFormat="1" ht="12.65" customHeight="1" x14ac:dyDescent="0.2">
      <c r="A53" s="271" t="s">
        <v>57</v>
      </c>
    </row>
  </sheetData>
  <mergeCells count="18">
    <mergeCell ref="V4:W4"/>
    <mergeCell ref="X4:Y4"/>
    <mergeCell ref="A1:AC1"/>
    <mergeCell ref="A3:A4"/>
    <mergeCell ref="B3:C4"/>
    <mergeCell ref="D3:E3"/>
    <mergeCell ref="F3:AC3"/>
    <mergeCell ref="D4:E4"/>
    <mergeCell ref="F4:G4"/>
    <mergeCell ref="H4:I4"/>
    <mergeCell ref="J4:K4"/>
    <mergeCell ref="L4:M4"/>
    <mergeCell ref="Z4:AA4"/>
    <mergeCell ref="AB4:AC4"/>
    <mergeCell ref="N4:O4"/>
    <mergeCell ref="P4:Q4"/>
    <mergeCell ref="R4:S4"/>
    <mergeCell ref="T4:U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D56"/>
  <sheetViews>
    <sheetView view="pageBreakPreview" zoomScaleNormal="75" zoomScaleSheetLayoutView="100" workbookViewId="0">
      <selection activeCell="E24" sqref="E24"/>
    </sheetView>
  </sheetViews>
  <sheetFormatPr defaultColWidth="9" defaultRowHeight="12.5" x14ac:dyDescent="0.2"/>
  <cols>
    <col min="1" max="1" width="9.81640625" style="272" customWidth="1"/>
    <col min="2" max="2" width="5.81640625" style="132" customWidth="1"/>
    <col min="3" max="3" width="4.81640625" style="132" customWidth="1"/>
    <col min="4" max="4" width="5.81640625" style="132" customWidth="1"/>
    <col min="5" max="5" width="4.81640625" style="132" customWidth="1"/>
    <col min="6" max="6" width="5.81640625" style="132" customWidth="1"/>
    <col min="7" max="7" width="4.81640625" style="132" customWidth="1"/>
    <col min="8" max="8" width="5.81640625" style="132" customWidth="1"/>
    <col min="9" max="9" width="4.81640625" style="132" customWidth="1"/>
    <col min="10" max="10" width="5.81640625" style="132" customWidth="1"/>
    <col min="11" max="11" width="4.81640625" style="132" customWidth="1"/>
    <col min="12" max="12" width="5.81640625" style="132" customWidth="1"/>
    <col min="13" max="13" width="4.81640625" style="132" customWidth="1"/>
    <col min="14" max="14" width="5.81640625" style="132" customWidth="1"/>
    <col min="15" max="15" width="4.81640625" style="132" customWidth="1"/>
    <col min="16" max="16" width="5.81640625" style="132" customWidth="1"/>
    <col min="17" max="17" width="4.81640625" style="132" customWidth="1"/>
    <col min="18" max="18" width="5.81640625" style="132" customWidth="1"/>
    <col min="19" max="19" width="4.81640625" style="132" customWidth="1"/>
    <col min="20" max="20" width="5.81640625" style="132" customWidth="1"/>
    <col min="21" max="21" width="4.81640625" style="132" customWidth="1"/>
    <col min="22" max="22" width="5.81640625" style="132" customWidth="1"/>
    <col min="23" max="23" width="4.81640625" style="132" customWidth="1"/>
    <col min="24" max="24" width="5.81640625" style="132" customWidth="1"/>
    <col min="25" max="25" width="4.81640625" style="132" customWidth="1"/>
    <col min="26" max="26" width="5.81640625" style="132" customWidth="1"/>
    <col min="27" max="27" width="4.81640625" style="132" customWidth="1"/>
    <col min="28" max="28" width="5.81640625" style="132" customWidth="1"/>
    <col min="29" max="29" width="4.81640625" style="132" customWidth="1"/>
    <col min="30" max="30" width="8.1796875" style="132" customWidth="1"/>
    <col min="31" max="16384" width="9" style="132"/>
  </cols>
  <sheetData>
    <row r="1" spans="1:29" ht="18" customHeight="1" x14ac:dyDescent="0.2">
      <c r="A1" s="238"/>
      <c r="X1" s="273"/>
      <c r="Y1" s="273"/>
      <c r="Z1" s="273"/>
      <c r="AA1" s="273"/>
      <c r="AB1" s="273"/>
      <c r="AC1" s="274"/>
    </row>
    <row r="2" spans="1:29" ht="18" customHeight="1" x14ac:dyDescent="0.2">
      <c r="A2" s="238" t="s">
        <v>135</v>
      </c>
      <c r="X2" s="275"/>
      <c r="Y2" s="275"/>
      <c r="Z2" s="275"/>
      <c r="AA2" s="275"/>
      <c r="AB2" s="275"/>
      <c r="AC2" s="267" t="s">
        <v>27</v>
      </c>
    </row>
    <row r="3" spans="1:29" ht="12.65" customHeight="1" x14ac:dyDescent="0.2">
      <c r="A3" s="387" t="s">
        <v>61</v>
      </c>
      <c r="B3" s="389" t="s">
        <v>31</v>
      </c>
      <c r="C3" s="390"/>
      <c r="D3" s="374" t="s">
        <v>119</v>
      </c>
      <c r="E3" s="375"/>
      <c r="F3" s="393" t="s">
        <v>120</v>
      </c>
      <c r="G3" s="393"/>
      <c r="H3" s="393"/>
      <c r="I3" s="393"/>
      <c r="J3" s="393"/>
      <c r="K3" s="393"/>
      <c r="L3" s="394"/>
      <c r="M3" s="394"/>
      <c r="N3" s="393"/>
      <c r="O3" s="393"/>
      <c r="P3" s="393"/>
      <c r="Q3" s="393"/>
      <c r="R3" s="393"/>
      <c r="S3" s="393"/>
      <c r="T3" s="393"/>
      <c r="U3" s="393"/>
      <c r="V3" s="393"/>
      <c r="W3" s="393"/>
      <c r="X3" s="393"/>
      <c r="Y3" s="393"/>
      <c r="Z3" s="393"/>
      <c r="AA3" s="393"/>
      <c r="AB3" s="393"/>
      <c r="AC3" s="393"/>
    </row>
    <row r="4" spans="1:29" ht="12.65" customHeight="1" x14ac:dyDescent="0.2">
      <c r="A4" s="388"/>
      <c r="B4" s="391"/>
      <c r="C4" s="392"/>
      <c r="D4" s="395" t="s">
        <v>31</v>
      </c>
      <c r="E4" s="382"/>
      <c r="F4" s="393" t="s">
        <v>121</v>
      </c>
      <c r="G4" s="393"/>
      <c r="H4" s="393" t="s">
        <v>122</v>
      </c>
      <c r="I4" s="393"/>
      <c r="J4" s="393" t="s">
        <v>123</v>
      </c>
      <c r="K4" s="396"/>
      <c r="L4" s="393" t="s">
        <v>124</v>
      </c>
      <c r="M4" s="393"/>
      <c r="N4" s="377" t="s">
        <v>125</v>
      </c>
      <c r="O4" s="393"/>
      <c r="P4" s="393" t="s">
        <v>126</v>
      </c>
      <c r="Q4" s="393"/>
      <c r="R4" s="393" t="s">
        <v>127</v>
      </c>
      <c r="S4" s="393"/>
      <c r="T4" s="393" t="s">
        <v>128</v>
      </c>
      <c r="U4" s="393"/>
      <c r="V4" s="393" t="s">
        <v>129</v>
      </c>
      <c r="W4" s="393"/>
      <c r="X4" s="393" t="s">
        <v>130</v>
      </c>
      <c r="Y4" s="393"/>
      <c r="Z4" s="393" t="s">
        <v>131</v>
      </c>
      <c r="AA4" s="393"/>
      <c r="AB4" s="393" t="s">
        <v>132</v>
      </c>
      <c r="AC4" s="393"/>
    </row>
    <row r="5" spans="1:29" ht="12.65" customHeight="1" x14ac:dyDescent="0.2">
      <c r="A5" s="241" t="s">
        <v>68</v>
      </c>
      <c r="B5" s="138">
        <v>35</v>
      </c>
      <c r="C5" s="139"/>
      <c r="D5" s="149" t="s">
        <v>54</v>
      </c>
      <c r="E5" s="139"/>
      <c r="F5" s="242" t="s">
        <v>54</v>
      </c>
      <c r="G5" s="161"/>
      <c r="H5" s="156" t="s">
        <v>54</v>
      </c>
      <c r="I5" s="160"/>
      <c r="J5" s="242" t="s">
        <v>54</v>
      </c>
      <c r="K5" s="161"/>
      <c r="L5" s="156" t="s">
        <v>54</v>
      </c>
      <c r="M5" s="160"/>
      <c r="N5" s="242" t="s">
        <v>54</v>
      </c>
      <c r="O5" s="161"/>
      <c r="P5" s="156" t="s">
        <v>54</v>
      </c>
      <c r="Q5" s="160"/>
      <c r="R5" s="242" t="s">
        <v>54</v>
      </c>
      <c r="S5" s="161"/>
      <c r="T5" s="156" t="s">
        <v>54</v>
      </c>
      <c r="U5" s="160"/>
      <c r="V5" s="242" t="s">
        <v>54</v>
      </c>
      <c r="W5" s="161"/>
      <c r="X5" s="156" t="s">
        <v>54</v>
      </c>
      <c r="Y5" s="160"/>
      <c r="Z5" s="242" t="s">
        <v>54</v>
      </c>
      <c r="AA5" s="161"/>
      <c r="AB5" s="156" t="s">
        <v>54</v>
      </c>
      <c r="AC5" s="160"/>
    </row>
    <row r="6" spans="1:29" ht="12.65" customHeight="1" x14ac:dyDescent="0.2">
      <c r="A6" s="241" t="s">
        <v>69</v>
      </c>
      <c r="B6" s="243">
        <v>10</v>
      </c>
      <c r="C6" s="160"/>
      <c r="D6" s="156">
        <v>1</v>
      </c>
      <c r="E6" s="160"/>
      <c r="F6" s="242" t="s">
        <v>54</v>
      </c>
      <c r="G6" s="161"/>
      <c r="H6" s="156" t="s">
        <v>54</v>
      </c>
      <c r="I6" s="160"/>
      <c r="J6" s="242">
        <v>1</v>
      </c>
      <c r="K6" s="161"/>
      <c r="L6" s="156" t="s">
        <v>54</v>
      </c>
      <c r="M6" s="160"/>
      <c r="N6" s="242" t="s">
        <v>54</v>
      </c>
      <c r="O6" s="161"/>
      <c r="P6" s="156" t="s">
        <v>54</v>
      </c>
      <c r="Q6" s="160"/>
      <c r="R6" s="242" t="s">
        <v>54</v>
      </c>
      <c r="S6" s="161"/>
      <c r="T6" s="156" t="s">
        <v>54</v>
      </c>
      <c r="U6" s="160"/>
      <c r="V6" s="242" t="s">
        <v>54</v>
      </c>
      <c r="W6" s="161"/>
      <c r="X6" s="156" t="s">
        <v>54</v>
      </c>
      <c r="Y6" s="160"/>
      <c r="Z6" s="242" t="s">
        <v>54</v>
      </c>
      <c r="AA6" s="161"/>
      <c r="AB6" s="156" t="s">
        <v>54</v>
      </c>
      <c r="AC6" s="160"/>
    </row>
    <row r="7" spans="1:29" ht="12.65" customHeight="1" x14ac:dyDescent="0.2">
      <c r="A7" s="241" t="s">
        <v>70</v>
      </c>
      <c r="B7" s="243">
        <v>14</v>
      </c>
      <c r="C7" s="160"/>
      <c r="D7" s="156">
        <v>2</v>
      </c>
      <c r="E7" s="160"/>
      <c r="F7" s="242" t="s">
        <v>54</v>
      </c>
      <c r="G7" s="161"/>
      <c r="H7" s="156" t="s">
        <v>54</v>
      </c>
      <c r="I7" s="160"/>
      <c r="J7" s="242">
        <v>1</v>
      </c>
      <c r="K7" s="161"/>
      <c r="L7" s="156" t="s">
        <v>54</v>
      </c>
      <c r="M7" s="160"/>
      <c r="N7" s="242">
        <v>1</v>
      </c>
      <c r="O7" s="161"/>
      <c r="P7" s="156" t="s">
        <v>54</v>
      </c>
      <c r="Q7" s="160"/>
      <c r="R7" s="242" t="s">
        <v>54</v>
      </c>
      <c r="S7" s="161"/>
      <c r="T7" s="156" t="s">
        <v>54</v>
      </c>
      <c r="U7" s="160"/>
      <c r="V7" s="242" t="s">
        <v>54</v>
      </c>
      <c r="W7" s="161"/>
      <c r="X7" s="156" t="s">
        <v>54</v>
      </c>
      <c r="Y7" s="160"/>
      <c r="Z7" s="242" t="s">
        <v>54</v>
      </c>
      <c r="AA7" s="161"/>
      <c r="AB7" s="156" t="s">
        <v>54</v>
      </c>
      <c r="AC7" s="160"/>
    </row>
    <row r="8" spans="1:29" ht="12.65" customHeight="1" x14ac:dyDescent="0.2">
      <c r="A8" s="241" t="s">
        <v>71</v>
      </c>
      <c r="B8" s="243">
        <v>14</v>
      </c>
      <c r="C8" s="160"/>
      <c r="D8" s="156">
        <v>2</v>
      </c>
      <c r="E8" s="160"/>
      <c r="F8" s="242">
        <v>2</v>
      </c>
      <c r="G8" s="161"/>
      <c r="H8" s="156" t="s">
        <v>54</v>
      </c>
      <c r="I8" s="160"/>
      <c r="J8" s="242" t="s">
        <v>54</v>
      </c>
      <c r="K8" s="161"/>
      <c r="L8" s="156" t="s">
        <v>54</v>
      </c>
      <c r="M8" s="160"/>
      <c r="N8" s="242" t="s">
        <v>54</v>
      </c>
      <c r="O8" s="161"/>
      <c r="P8" s="156" t="s">
        <v>54</v>
      </c>
      <c r="Q8" s="160"/>
      <c r="R8" s="242" t="s">
        <v>54</v>
      </c>
      <c r="S8" s="161"/>
      <c r="T8" s="156" t="s">
        <v>54</v>
      </c>
      <c r="U8" s="160"/>
      <c r="V8" s="242" t="s">
        <v>54</v>
      </c>
      <c r="W8" s="161"/>
      <c r="X8" s="156" t="s">
        <v>54</v>
      </c>
      <c r="Y8" s="160"/>
      <c r="Z8" s="242" t="s">
        <v>54</v>
      </c>
      <c r="AA8" s="161"/>
      <c r="AB8" s="156" t="s">
        <v>54</v>
      </c>
      <c r="AC8" s="160"/>
    </row>
    <row r="9" spans="1:29" ht="12.65" customHeight="1" x14ac:dyDescent="0.2">
      <c r="A9" s="241" t="s">
        <v>72</v>
      </c>
      <c r="B9" s="243">
        <v>13</v>
      </c>
      <c r="C9" s="160"/>
      <c r="D9" s="156" t="s">
        <v>54</v>
      </c>
      <c r="E9" s="160"/>
      <c r="F9" s="242" t="s">
        <v>54</v>
      </c>
      <c r="G9" s="161"/>
      <c r="H9" s="156" t="s">
        <v>54</v>
      </c>
      <c r="I9" s="160"/>
      <c r="J9" s="242" t="s">
        <v>54</v>
      </c>
      <c r="K9" s="161"/>
      <c r="L9" s="156" t="s">
        <v>54</v>
      </c>
      <c r="M9" s="160"/>
      <c r="N9" s="242" t="s">
        <v>54</v>
      </c>
      <c r="O9" s="161"/>
      <c r="P9" s="156" t="s">
        <v>54</v>
      </c>
      <c r="Q9" s="160"/>
      <c r="R9" s="242" t="s">
        <v>54</v>
      </c>
      <c r="S9" s="161"/>
      <c r="T9" s="156" t="s">
        <v>54</v>
      </c>
      <c r="U9" s="160"/>
      <c r="V9" s="242" t="s">
        <v>54</v>
      </c>
      <c r="W9" s="161"/>
      <c r="X9" s="156" t="s">
        <v>54</v>
      </c>
      <c r="Y9" s="160"/>
      <c r="Z9" s="242" t="s">
        <v>54</v>
      </c>
      <c r="AA9" s="161"/>
      <c r="AB9" s="156" t="s">
        <v>54</v>
      </c>
      <c r="AC9" s="160"/>
    </row>
    <row r="10" spans="1:29" ht="12.65" customHeight="1" x14ac:dyDescent="0.2">
      <c r="A10" s="241" t="s">
        <v>73</v>
      </c>
      <c r="B10" s="243">
        <v>13</v>
      </c>
      <c r="C10" s="160"/>
      <c r="D10" s="156">
        <v>1</v>
      </c>
      <c r="E10" s="160"/>
      <c r="F10" s="242" t="s">
        <v>54</v>
      </c>
      <c r="G10" s="161"/>
      <c r="H10" s="156" t="s">
        <v>54</v>
      </c>
      <c r="I10" s="160"/>
      <c r="J10" s="242">
        <v>1</v>
      </c>
      <c r="K10" s="161"/>
      <c r="L10" s="156" t="s">
        <v>54</v>
      </c>
      <c r="M10" s="160"/>
      <c r="N10" s="242" t="s">
        <v>54</v>
      </c>
      <c r="O10" s="161"/>
      <c r="P10" s="156" t="s">
        <v>54</v>
      </c>
      <c r="Q10" s="160"/>
      <c r="R10" s="242" t="s">
        <v>54</v>
      </c>
      <c r="S10" s="161"/>
      <c r="T10" s="156" t="s">
        <v>54</v>
      </c>
      <c r="U10" s="160"/>
      <c r="V10" s="242" t="s">
        <v>54</v>
      </c>
      <c r="W10" s="161"/>
      <c r="X10" s="156" t="s">
        <v>54</v>
      </c>
      <c r="Y10" s="160"/>
      <c r="Z10" s="242" t="s">
        <v>54</v>
      </c>
      <c r="AA10" s="161"/>
      <c r="AB10" s="156" t="s">
        <v>54</v>
      </c>
      <c r="AC10" s="160"/>
    </row>
    <row r="11" spans="1:29" ht="12.65" customHeight="1" x14ac:dyDescent="0.2">
      <c r="A11" s="244" t="s">
        <v>74</v>
      </c>
      <c r="B11" s="245">
        <v>13</v>
      </c>
      <c r="C11" s="171"/>
      <c r="D11" s="165">
        <v>1</v>
      </c>
      <c r="E11" s="171"/>
      <c r="F11" s="246" t="s">
        <v>54</v>
      </c>
      <c r="G11" s="172"/>
      <c r="H11" s="165" t="s">
        <v>54</v>
      </c>
      <c r="I11" s="171"/>
      <c r="J11" s="246" t="s">
        <v>54</v>
      </c>
      <c r="K11" s="172"/>
      <c r="L11" s="165" t="s">
        <v>54</v>
      </c>
      <c r="M11" s="171"/>
      <c r="N11" s="246" t="s">
        <v>54</v>
      </c>
      <c r="O11" s="172"/>
      <c r="P11" s="165" t="s">
        <v>54</v>
      </c>
      <c r="Q11" s="171"/>
      <c r="R11" s="246" t="s">
        <v>54</v>
      </c>
      <c r="S11" s="172"/>
      <c r="T11" s="165" t="s">
        <v>54</v>
      </c>
      <c r="U11" s="171"/>
      <c r="V11" s="246">
        <v>1</v>
      </c>
      <c r="W11" s="172"/>
      <c r="X11" s="165" t="s">
        <v>54</v>
      </c>
      <c r="Y11" s="171"/>
      <c r="Z11" s="246" t="s">
        <v>54</v>
      </c>
      <c r="AA11" s="172"/>
      <c r="AB11" s="165" t="s">
        <v>54</v>
      </c>
      <c r="AC11" s="171"/>
    </row>
    <row r="12" spans="1:29" ht="12.65" customHeight="1" x14ac:dyDescent="0.2">
      <c r="A12" s="241" t="s">
        <v>75</v>
      </c>
      <c r="B12" s="247">
        <v>32</v>
      </c>
      <c r="C12" s="160"/>
      <c r="D12" s="156">
        <v>7</v>
      </c>
      <c r="E12" s="160"/>
      <c r="F12" s="242" t="s">
        <v>54</v>
      </c>
      <c r="G12" s="160"/>
      <c r="H12" s="242">
        <v>5</v>
      </c>
      <c r="I12" s="160"/>
      <c r="J12" s="242">
        <v>1</v>
      </c>
      <c r="K12" s="161"/>
      <c r="L12" s="156" t="s">
        <v>54</v>
      </c>
      <c r="M12" s="160"/>
      <c r="N12" s="242" t="s">
        <v>54</v>
      </c>
      <c r="O12" s="161"/>
      <c r="P12" s="156" t="s">
        <v>54</v>
      </c>
      <c r="Q12" s="160"/>
      <c r="R12" s="242" t="s">
        <v>54</v>
      </c>
      <c r="S12" s="161"/>
      <c r="T12" s="156" t="s">
        <v>54</v>
      </c>
      <c r="U12" s="160"/>
      <c r="V12" s="276" t="s">
        <v>54</v>
      </c>
      <c r="W12" s="161"/>
      <c r="X12" s="156" t="s">
        <v>54</v>
      </c>
      <c r="Y12" s="160"/>
      <c r="Z12" s="242">
        <v>1</v>
      </c>
      <c r="AA12" s="161"/>
      <c r="AB12" s="156" t="s">
        <v>54</v>
      </c>
      <c r="AC12" s="160"/>
    </row>
    <row r="13" spans="1:29" ht="12.65" customHeight="1" x14ac:dyDescent="0.2">
      <c r="A13" s="241" t="s">
        <v>76</v>
      </c>
      <c r="B13" s="247">
        <v>14</v>
      </c>
      <c r="C13" s="160"/>
      <c r="D13" s="156" t="s">
        <v>54</v>
      </c>
      <c r="E13" s="160"/>
      <c r="F13" s="242" t="s">
        <v>54</v>
      </c>
      <c r="G13" s="161"/>
      <c r="H13" s="156" t="s">
        <v>54</v>
      </c>
      <c r="I13" s="160"/>
      <c r="J13" s="242" t="s">
        <v>54</v>
      </c>
      <c r="K13" s="161"/>
      <c r="L13" s="156" t="s">
        <v>54</v>
      </c>
      <c r="M13" s="160"/>
      <c r="N13" s="242" t="s">
        <v>54</v>
      </c>
      <c r="O13" s="161"/>
      <c r="P13" s="156" t="s">
        <v>54</v>
      </c>
      <c r="Q13" s="160"/>
      <c r="R13" s="242" t="s">
        <v>54</v>
      </c>
      <c r="S13" s="161"/>
      <c r="T13" s="156" t="s">
        <v>54</v>
      </c>
      <c r="U13" s="160"/>
      <c r="V13" s="242" t="s">
        <v>54</v>
      </c>
      <c r="W13" s="161"/>
      <c r="X13" s="156" t="s">
        <v>54</v>
      </c>
      <c r="Y13" s="160"/>
      <c r="Z13" s="242" t="s">
        <v>54</v>
      </c>
      <c r="AA13" s="161"/>
      <c r="AB13" s="156" t="s">
        <v>54</v>
      </c>
      <c r="AC13" s="160"/>
    </row>
    <row r="14" spans="1:29" ht="12.65" customHeight="1" x14ac:dyDescent="0.2">
      <c r="A14" s="241" t="s">
        <v>77</v>
      </c>
      <c r="B14" s="247">
        <v>12</v>
      </c>
      <c r="C14" s="160"/>
      <c r="D14" s="156" t="s">
        <v>54</v>
      </c>
      <c r="E14" s="160"/>
      <c r="F14" s="242" t="s">
        <v>54</v>
      </c>
      <c r="G14" s="161"/>
      <c r="H14" s="156" t="s">
        <v>54</v>
      </c>
      <c r="I14" s="160"/>
      <c r="J14" s="242" t="s">
        <v>54</v>
      </c>
      <c r="K14" s="161"/>
      <c r="L14" s="156" t="s">
        <v>54</v>
      </c>
      <c r="M14" s="160"/>
      <c r="N14" s="242" t="s">
        <v>54</v>
      </c>
      <c r="O14" s="161"/>
      <c r="P14" s="156" t="s">
        <v>54</v>
      </c>
      <c r="Q14" s="160"/>
      <c r="R14" s="242" t="s">
        <v>54</v>
      </c>
      <c r="S14" s="161"/>
      <c r="T14" s="156" t="s">
        <v>54</v>
      </c>
      <c r="U14" s="160"/>
      <c r="V14" s="242" t="s">
        <v>54</v>
      </c>
      <c r="W14" s="161"/>
      <c r="X14" s="156" t="s">
        <v>54</v>
      </c>
      <c r="Y14" s="160"/>
      <c r="Z14" s="242" t="s">
        <v>54</v>
      </c>
      <c r="AA14" s="161"/>
      <c r="AB14" s="156" t="s">
        <v>54</v>
      </c>
      <c r="AC14" s="160"/>
    </row>
    <row r="15" spans="1:29" ht="12.65" customHeight="1" x14ac:dyDescent="0.2">
      <c r="A15" s="241" t="s">
        <v>78</v>
      </c>
      <c r="B15" s="247">
        <v>40</v>
      </c>
      <c r="C15" s="160"/>
      <c r="D15" s="156">
        <v>4</v>
      </c>
      <c r="E15" s="160"/>
      <c r="F15" s="242" t="s">
        <v>54</v>
      </c>
      <c r="G15" s="161"/>
      <c r="H15" s="156">
        <v>2</v>
      </c>
      <c r="I15" s="160"/>
      <c r="J15" s="242" t="s">
        <v>54</v>
      </c>
      <c r="K15" s="161"/>
      <c r="L15" s="156">
        <v>2</v>
      </c>
      <c r="M15" s="160"/>
      <c r="N15" s="242" t="s">
        <v>54</v>
      </c>
      <c r="O15" s="161"/>
      <c r="P15" s="156" t="s">
        <v>54</v>
      </c>
      <c r="Q15" s="160"/>
      <c r="R15" s="242" t="s">
        <v>54</v>
      </c>
      <c r="S15" s="161"/>
      <c r="T15" s="156" t="s">
        <v>54</v>
      </c>
      <c r="U15" s="160"/>
      <c r="V15" s="242" t="s">
        <v>54</v>
      </c>
      <c r="W15" s="161"/>
      <c r="X15" s="156" t="s">
        <v>54</v>
      </c>
      <c r="Y15" s="160"/>
      <c r="Z15" s="242" t="s">
        <v>54</v>
      </c>
      <c r="AA15" s="161"/>
      <c r="AB15" s="156" t="s">
        <v>54</v>
      </c>
      <c r="AC15" s="160"/>
    </row>
    <row r="16" spans="1:29" ht="12.65" customHeight="1" x14ac:dyDescent="0.2">
      <c r="A16" s="241" t="s">
        <v>79</v>
      </c>
      <c r="B16" s="247">
        <v>37</v>
      </c>
      <c r="C16" s="160"/>
      <c r="D16" s="156">
        <v>3</v>
      </c>
      <c r="E16" s="160"/>
      <c r="F16" s="242" t="s">
        <v>54</v>
      </c>
      <c r="G16" s="161"/>
      <c r="H16" s="156" t="s">
        <v>54</v>
      </c>
      <c r="I16" s="160"/>
      <c r="J16" s="242">
        <v>1</v>
      </c>
      <c r="K16" s="161"/>
      <c r="L16" s="156">
        <v>1</v>
      </c>
      <c r="M16" s="160"/>
      <c r="N16" s="242" t="s">
        <v>54</v>
      </c>
      <c r="O16" s="161"/>
      <c r="P16" s="156" t="s">
        <v>54</v>
      </c>
      <c r="Q16" s="160"/>
      <c r="R16" s="242" t="s">
        <v>54</v>
      </c>
      <c r="S16" s="161"/>
      <c r="T16" s="156" t="s">
        <v>54</v>
      </c>
      <c r="U16" s="160"/>
      <c r="V16" s="242" t="s">
        <v>54</v>
      </c>
      <c r="W16" s="161"/>
      <c r="X16" s="156" t="s">
        <v>54</v>
      </c>
      <c r="Y16" s="160"/>
      <c r="Z16" s="242">
        <v>1</v>
      </c>
      <c r="AA16" s="161"/>
      <c r="AB16" s="277" t="s">
        <v>54</v>
      </c>
      <c r="AC16" s="160"/>
    </row>
    <row r="17" spans="1:29" s="255" customFormat="1" ht="12.65" customHeight="1" x14ac:dyDescent="0.2">
      <c r="A17" s="248" t="s">
        <v>80</v>
      </c>
      <c r="B17" s="193">
        <v>49</v>
      </c>
      <c r="C17" s="250">
        <v>23</v>
      </c>
      <c r="D17" s="193" t="s">
        <v>54</v>
      </c>
      <c r="E17" s="278"/>
      <c r="F17" s="253" t="s">
        <v>54</v>
      </c>
      <c r="G17" s="251"/>
      <c r="H17" s="193" t="s">
        <v>54</v>
      </c>
      <c r="I17" s="254"/>
      <c r="J17" s="193" t="s">
        <v>54</v>
      </c>
      <c r="K17" s="251"/>
      <c r="L17" s="193" t="s">
        <v>54</v>
      </c>
      <c r="M17" s="250"/>
      <c r="N17" s="242" t="s">
        <v>54</v>
      </c>
      <c r="O17" s="251"/>
      <c r="P17" s="193" t="s">
        <v>54</v>
      </c>
      <c r="Q17" s="254"/>
      <c r="R17" s="193" t="s">
        <v>54</v>
      </c>
      <c r="S17" s="251"/>
      <c r="T17" s="193" t="s">
        <v>54</v>
      </c>
      <c r="U17" s="254"/>
      <c r="V17" s="253" t="s">
        <v>54</v>
      </c>
      <c r="W17" s="251"/>
      <c r="X17" s="193" t="s">
        <v>54</v>
      </c>
      <c r="Y17" s="254"/>
      <c r="Z17" s="193" t="s">
        <v>54</v>
      </c>
      <c r="AA17" s="254"/>
      <c r="AB17" s="193" t="s">
        <v>54</v>
      </c>
      <c r="AC17" s="252"/>
    </row>
    <row r="18" spans="1:29" ht="12.65" customHeight="1" x14ac:dyDescent="0.2">
      <c r="A18" s="244" t="s">
        <v>81</v>
      </c>
      <c r="B18" s="245">
        <v>19</v>
      </c>
      <c r="C18" s="171"/>
      <c r="D18" s="165">
        <v>1</v>
      </c>
      <c r="E18" s="171"/>
      <c r="F18" s="246" t="s">
        <v>54</v>
      </c>
      <c r="G18" s="172"/>
      <c r="H18" s="165" t="s">
        <v>54</v>
      </c>
      <c r="I18" s="171"/>
      <c r="J18" s="246" t="s">
        <v>54</v>
      </c>
      <c r="K18" s="172"/>
      <c r="L18" s="165" t="s">
        <v>54</v>
      </c>
      <c r="M18" s="171"/>
      <c r="N18" s="246" t="s">
        <v>54</v>
      </c>
      <c r="O18" s="172"/>
      <c r="P18" s="165" t="s">
        <v>54</v>
      </c>
      <c r="Q18" s="171"/>
      <c r="R18" s="246" t="s">
        <v>54</v>
      </c>
      <c r="S18" s="172"/>
      <c r="T18" s="165" t="s">
        <v>54</v>
      </c>
      <c r="U18" s="171"/>
      <c r="V18" s="246">
        <v>1</v>
      </c>
      <c r="W18" s="172"/>
      <c r="X18" s="165" t="s">
        <v>54</v>
      </c>
      <c r="Y18" s="171"/>
      <c r="Z18" s="246" t="s">
        <v>54</v>
      </c>
      <c r="AA18" s="172"/>
      <c r="AB18" s="165" t="s">
        <v>54</v>
      </c>
      <c r="AC18" s="171"/>
    </row>
    <row r="19" spans="1:29" ht="12.65" customHeight="1" x14ac:dyDescent="0.2">
      <c r="A19" s="241" t="s">
        <v>82</v>
      </c>
      <c r="B19" s="243">
        <v>20</v>
      </c>
      <c r="C19" s="160"/>
      <c r="D19" s="156">
        <v>4</v>
      </c>
      <c r="E19" s="160"/>
      <c r="F19" s="242" t="s">
        <v>54</v>
      </c>
      <c r="G19" s="161"/>
      <c r="H19" s="156" t="s">
        <v>54</v>
      </c>
      <c r="I19" s="160"/>
      <c r="J19" s="242" t="s">
        <v>54</v>
      </c>
      <c r="K19" s="161"/>
      <c r="L19" s="156">
        <v>3</v>
      </c>
      <c r="M19" s="160"/>
      <c r="N19" s="242" t="s">
        <v>54</v>
      </c>
      <c r="O19" s="161"/>
      <c r="P19" s="156" t="s">
        <v>54</v>
      </c>
      <c r="Q19" s="160"/>
      <c r="R19" s="242" t="s">
        <v>54</v>
      </c>
      <c r="S19" s="161"/>
      <c r="T19" s="156" t="s">
        <v>54</v>
      </c>
      <c r="U19" s="160"/>
      <c r="V19" s="242" t="s">
        <v>54</v>
      </c>
      <c r="W19" s="161"/>
      <c r="X19" s="156">
        <v>1</v>
      </c>
      <c r="Y19" s="160"/>
      <c r="Z19" s="242" t="s">
        <v>54</v>
      </c>
      <c r="AA19" s="161"/>
      <c r="AB19" s="156" t="s">
        <v>54</v>
      </c>
      <c r="AC19" s="160"/>
    </row>
    <row r="20" spans="1:29" ht="12.65" customHeight="1" x14ac:dyDescent="0.2">
      <c r="A20" s="241" t="s">
        <v>83</v>
      </c>
      <c r="B20" s="243">
        <v>10</v>
      </c>
      <c r="C20" s="160"/>
      <c r="D20" s="156">
        <v>2</v>
      </c>
      <c r="E20" s="160"/>
      <c r="F20" s="242" t="s">
        <v>54</v>
      </c>
      <c r="G20" s="161"/>
      <c r="H20" s="156" t="s">
        <v>54</v>
      </c>
      <c r="I20" s="160"/>
      <c r="J20" s="242" t="s">
        <v>54</v>
      </c>
      <c r="K20" s="161"/>
      <c r="L20" s="156" t="s">
        <v>54</v>
      </c>
      <c r="M20" s="160"/>
      <c r="N20" s="242">
        <v>1</v>
      </c>
      <c r="O20" s="161"/>
      <c r="P20" s="156" t="s">
        <v>54</v>
      </c>
      <c r="Q20" s="160"/>
      <c r="R20" s="242" t="s">
        <v>54</v>
      </c>
      <c r="S20" s="161"/>
      <c r="T20" s="156" t="s">
        <v>54</v>
      </c>
      <c r="U20" s="160"/>
      <c r="V20" s="242" t="s">
        <v>54</v>
      </c>
      <c r="W20" s="161"/>
      <c r="X20" s="156" t="s">
        <v>54</v>
      </c>
      <c r="Y20" s="160"/>
      <c r="Z20" s="242">
        <v>1</v>
      </c>
      <c r="AA20" s="161"/>
      <c r="AB20" s="156" t="s">
        <v>54</v>
      </c>
      <c r="AC20" s="160"/>
    </row>
    <row r="21" spans="1:29" ht="12.65" customHeight="1" x14ac:dyDescent="0.2">
      <c r="A21" s="241" t="s">
        <v>84</v>
      </c>
      <c r="B21" s="243">
        <v>11</v>
      </c>
      <c r="C21" s="160"/>
      <c r="D21" s="156" t="s">
        <v>54</v>
      </c>
      <c r="E21" s="160"/>
      <c r="F21" s="242" t="s">
        <v>54</v>
      </c>
      <c r="G21" s="161"/>
      <c r="H21" s="156" t="s">
        <v>54</v>
      </c>
      <c r="I21" s="160"/>
      <c r="J21" s="242" t="s">
        <v>54</v>
      </c>
      <c r="K21" s="161"/>
      <c r="L21" s="156" t="s">
        <v>54</v>
      </c>
      <c r="M21" s="160"/>
      <c r="N21" s="242" t="s">
        <v>54</v>
      </c>
      <c r="O21" s="161"/>
      <c r="P21" s="156" t="s">
        <v>54</v>
      </c>
      <c r="Q21" s="160"/>
      <c r="R21" s="242" t="s">
        <v>54</v>
      </c>
      <c r="S21" s="161"/>
      <c r="T21" s="156" t="s">
        <v>54</v>
      </c>
      <c r="U21" s="160"/>
      <c r="V21" s="242" t="s">
        <v>54</v>
      </c>
      <c r="W21" s="161"/>
      <c r="X21" s="156" t="s">
        <v>54</v>
      </c>
      <c r="Y21" s="160"/>
      <c r="Z21" s="242" t="s">
        <v>54</v>
      </c>
      <c r="AA21" s="161"/>
      <c r="AB21" s="156" t="s">
        <v>54</v>
      </c>
      <c r="AC21" s="160"/>
    </row>
    <row r="22" spans="1:29" ht="12.65" customHeight="1" x14ac:dyDescent="0.2">
      <c r="A22" s="244" t="s">
        <v>85</v>
      </c>
      <c r="B22" s="245">
        <v>9</v>
      </c>
      <c r="C22" s="171"/>
      <c r="D22" s="165" t="s">
        <v>54</v>
      </c>
      <c r="E22" s="171"/>
      <c r="F22" s="246" t="s">
        <v>54</v>
      </c>
      <c r="G22" s="172"/>
      <c r="H22" s="165" t="s">
        <v>54</v>
      </c>
      <c r="I22" s="171"/>
      <c r="J22" s="246" t="s">
        <v>54</v>
      </c>
      <c r="K22" s="172"/>
      <c r="L22" s="165" t="s">
        <v>54</v>
      </c>
      <c r="M22" s="171"/>
      <c r="N22" s="246" t="s">
        <v>54</v>
      </c>
      <c r="O22" s="172"/>
      <c r="P22" s="165" t="s">
        <v>54</v>
      </c>
      <c r="Q22" s="171"/>
      <c r="R22" s="246" t="s">
        <v>54</v>
      </c>
      <c r="S22" s="172"/>
      <c r="T22" s="165" t="s">
        <v>54</v>
      </c>
      <c r="U22" s="171"/>
      <c r="V22" s="246" t="s">
        <v>54</v>
      </c>
      <c r="W22" s="172"/>
      <c r="X22" s="165" t="s">
        <v>54</v>
      </c>
      <c r="Y22" s="171"/>
      <c r="Z22" s="246" t="s">
        <v>54</v>
      </c>
      <c r="AA22" s="172"/>
      <c r="AB22" s="165" t="s">
        <v>54</v>
      </c>
      <c r="AC22" s="171"/>
    </row>
    <row r="23" spans="1:29" ht="12.65" customHeight="1" x14ac:dyDescent="0.2">
      <c r="A23" s="241" t="s">
        <v>86</v>
      </c>
      <c r="B23" s="243">
        <v>13</v>
      </c>
      <c r="C23" s="160"/>
      <c r="D23" s="156">
        <v>3</v>
      </c>
      <c r="E23" s="160"/>
      <c r="F23" s="242" t="s">
        <v>54</v>
      </c>
      <c r="G23" s="161"/>
      <c r="H23" s="156" t="s">
        <v>54</v>
      </c>
      <c r="I23" s="160"/>
      <c r="J23" s="242" t="s">
        <v>54</v>
      </c>
      <c r="K23" s="161"/>
      <c r="L23" s="156" t="s">
        <v>54</v>
      </c>
      <c r="M23" s="160"/>
      <c r="N23" s="242" t="s">
        <v>54</v>
      </c>
      <c r="O23" s="161"/>
      <c r="P23" s="156" t="s">
        <v>54</v>
      </c>
      <c r="Q23" s="160"/>
      <c r="R23" s="242" t="s">
        <v>54</v>
      </c>
      <c r="S23" s="161"/>
      <c r="T23" s="156" t="s">
        <v>54</v>
      </c>
      <c r="U23" s="160"/>
      <c r="V23" s="242" t="s">
        <v>54</v>
      </c>
      <c r="W23" s="161"/>
      <c r="X23" s="156" t="s">
        <v>54</v>
      </c>
      <c r="Y23" s="160"/>
      <c r="Z23" s="242">
        <v>3</v>
      </c>
      <c r="AA23" s="161"/>
      <c r="AB23" s="156" t="s">
        <v>54</v>
      </c>
      <c r="AC23" s="160"/>
    </row>
    <row r="24" spans="1:29" ht="12.65" customHeight="1" x14ac:dyDescent="0.2">
      <c r="A24" s="241" t="s">
        <v>87</v>
      </c>
      <c r="B24" s="243">
        <v>19</v>
      </c>
      <c r="C24" s="160"/>
      <c r="D24" s="156">
        <v>2</v>
      </c>
      <c r="E24" s="160"/>
      <c r="F24" s="242" t="s">
        <v>54</v>
      </c>
      <c r="G24" s="161"/>
      <c r="H24" s="156" t="s">
        <v>54</v>
      </c>
      <c r="I24" s="160"/>
      <c r="J24" s="242" t="s">
        <v>54</v>
      </c>
      <c r="K24" s="161"/>
      <c r="L24" s="156" t="s">
        <v>54</v>
      </c>
      <c r="M24" s="160"/>
      <c r="N24" s="242" t="s">
        <v>54</v>
      </c>
      <c r="O24" s="161"/>
      <c r="P24" s="156" t="s">
        <v>54</v>
      </c>
      <c r="Q24" s="160"/>
      <c r="R24" s="242">
        <v>1</v>
      </c>
      <c r="S24" s="161"/>
      <c r="T24" s="156" t="s">
        <v>54</v>
      </c>
      <c r="U24" s="160"/>
      <c r="V24" s="242" t="s">
        <v>54</v>
      </c>
      <c r="W24" s="161"/>
      <c r="X24" s="156" t="s">
        <v>54</v>
      </c>
      <c r="Y24" s="160"/>
      <c r="Z24" s="242">
        <v>1</v>
      </c>
      <c r="AA24" s="161"/>
      <c r="AB24" s="156" t="s">
        <v>54</v>
      </c>
      <c r="AC24" s="160"/>
    </row>
    <row r="25" spans="1:29" ht="12.65" customHeight="1" x14ac:dyDescent="0.2">
      <c r="A25" s="241" t="s">
        <v>88</v>
      </c>
      <c r="B25" s="243">
        <v>21</v>
      </c>
      <c r="C25" s="160"/>
      <c r="D25" s="156">
        <v>6</v>
      </c>
      <c r="E25" s="160"/>
      <c r="F25" s="242" t="s">
        <v>54</v>
      </c>
      <c r="G25" s="161"/>
      <c r="H25" s="156" t="s">
        <v>54</v>
      </c>
      <c r="I25" s="160"/>
      <c r="J25" s="242">
        <v>1</v>
      </c>
      <c r="K25" s="160"/>
      <c r="L25" s="242">
        <v>4</v>
      </c>
      <c r="M25" s="160"/>
      <c r="N25" s="242" t="s">
        <v>54</v>
      </c>
      <c r="O25" s="161"/>
      <c r="P25" s="156" t="s">
        <v>54</v>
      </c>
      <c r="Q25" s="160"/>
      <c r="R25" s="242" t="s">
        <v>54</v>
      </c>
      <c r="S25" s="161"/>
      <c r="T25" s="156" t="s">
        <v>54</v>
      </c>
      <c r="U25" s="160"/>
      <c r="V25" s="242" t="s">
        <v>54</v>
      </c>
      <c r="W25" s="161"/>
      <c r="X25" s="156" t="s">
        <v>54</v>
      </c>
      <c r="Y25" s="160"/>
      <c r="Z25" s="242">
        <v>1</v>
      </c>
      <c r="AA25" s="161"/>
      <c r="AB25" s="156" t="s">
        <v>54</v>
      </c>
      <c r="AC25" s="160"/>
    </row>
    <row r="26" spans="1:29" ht="12.65" customHeight="1" x14ac:dyDescent="0.2">
      <c r="A26" s="241" t="s">
        <v>89</v>
      </c>
      <c r="B26" s="243">
        <v>23</v>
      </c>
      <c r="C26" s="160"/>
      <c r="D26" s="156">
        <v>3</v>
      </c>
      <c r="E26" s="160"/>
      <c r="F26" s="242" t="s">
        <v>54</v>
      </c>
      <c r="G26" s="161"/>
      <c r="H26" s="156">
        <v>1</v>
      </c>
      <c r="I26" s="160"/>
      <c r="J26" s="242" t="s">
        <v>54</v>
      </c>
      <c r="K26" s="161"/>
      <c r="L26" s="156">
        <v>1</v>
      </c>
      <c r="M26" s="160"/>
      <c r="N26" s="242" t="s">
        <v>54</v>
      </c>
      <c r="O26" s="161"/>
      <c r="P26" s="156" t="s">
        <v>54</v>
      </c>
      <c r="Q26" s="160"/>
      <c r="R26" s="242" t="s">
        <v>54</v>
      </c>
      <c r="S26" s="161"/>
      <c r="T26" s="156" t="s">
        <v>54</v>
      </c>
      <c r="U26" s="160"/>
      <c r="V26" s="242" t="s">
        <v>54</v>
      </c>
      <c r="W26" s="161"/>
      <c r="X26" s="156">
        <v>1</v>
      </c>
      <c r="Y26" s="160"/>
      <c r="Z26" s="242" t="s">
        <v>54</v>
      </c>
      <c r="AA26" s="161"/>
      <c r="AB26" s="156" t="s">
        <v>54</v>
      </c>
      <c r="AC26" s="160"/>
    </row>
    <row r="27" spans="1:29" ht="12.65" customHeight="1" x14ac:dyDescent="0.2">
      <c r="A27" s="241" t="s">
        <v>90</v>
      </c>
      <c r="B27" s="243">
        <v>38</v>
      </c>
      <c r="C27" s="160"/>
      <c r="D27" s="156">
        <v>3</v>
      </c>
      <c r="E27" s="160"/>
      <c r="F27" s="242" t="s">
        <v>54</v>
      </c>
      <c r="G27" s="161"/>
      <c r="H27" s="156">
        <v>1</v>
      </c>
      <c r="I27" s="160"/>
      <c r="J27" s="242" t="s">
        <v>54</v>
      </c>
      <c r="K27" s="161"/>
      <c r="L27" s="156" t="s">
        <v>54</v>
      </c>
      <c r="M27" s="160"/>
      <c r="N27" s="242">
        <v>1</v>
      </c>
      <c r="O27" s="161"/>
      <c r="P27" s="156" t="s">
        <v>54</v>
      </c>
      <c r="Q27" s="160"/>
      <c r="R27" s="242" t="s">
        <v>54</v>
      </c>
      <c r="S27" s="161"/>
      <c r="T27" s="156" t="s">
        <v>54</v>
      </c>
      <c r="U27" s="160"/>
      <c r="V27" s="242" t="s">
        <v>54</v>
      </c>
      <c r="W27" s="161"/>
      <c r="X27" s="156">
        <v>1</v>
      </c>
      <c r="Y27" s="160"/>
      <c r="Z27" s="242" t="s">
        <v>54</v>
      </c>
      <c r="AA27" s="161"/>
      <c r="AB27" s="156" t="s">
        <v>54</v>
      </c>
      <c r="AC27" s="160"/>
    </row>
    <row r="28" spans="1:29" ht="12.65" customHeight="1" x14ac:dyDescent="0.2">
      <c r="A28" s="244" t="s">
        <v>91</v>
      </c>
      <c r="B28" s="245">
        <v>14</v>
      </c>
      <c r="C28" s="171"/>
      <c r="D28" s="165" t="s">
        <v>54</v>
      </c>
      <c r="E28" s="171"/>
      <c r="F28" s="246" t="s">
        <v>54</v>
      </c>
      <c r="G28" s="172"/>
      <c r="H28" s="165" t="s">
        <v>54</v>
      </c>
      <c r="I28" s="171"/>
      <c r="J28" s="246" t="s">
        <v>54</v>
      </c>
      <c r="K28" s="172"/>
      <c r="L28" s="165" t="s">
        <v>54</v>
      </c>
      <c r="M28" s="171"/>
      <c r="N28" s="246" t="s">
        <v>54</v>
      </c>
      <c r="O28" s="172"/>
      <c r="P28" s="165" t="s">
        <v>54</v>
      </c>
      <c r="Q28" s="171"/>
      <c r="R28" s="246" t="s">
        <v>54</v>
      </c>
      <c r="S28" s="172"/>
      <c r="T28" s="165" t="s">
        <v>54</v>
      </c>
      <c r="U28" s="171"/>
      <c r="V28" s="246" t="s">
        <v>54</v>
      </c>
      <c r="W28" s="172"/>
      <c r="X28" s="165" t="s">
        <v>54</v>
      </c>
      <c r="Y28" s="171"/>
      <c r="Z28" s="246" t="s">
        <v>54</v>
      </c>
      <c r="AA28" s="172"/>
      <c r="AB28" s="165" t="s">
        <v>54</v>
      </c>
      <c r="AC28" s="171"/>
    </row>
    <row r="29" spans="1:29" ht="12.65" customHeight="1" x14ac:dyDescent="0.2">
      <c r="A29" s="241" t="s">
        <v>92</v>
      </c>
      <c r="B29" s="243">
        <v>13</v>
      </c>
      <c r="C29" s="160"/>
      <c r="D29" s="156" t="s">
        <v>54</v>
      </c>
      <c r="E29" s="160"/>
      <c r="F29" s="242" t="s">
        <v>54</v>
      </c>
      <c r="G29" s="161"/>
      <c r="H29" s="156" t="s">
        <v>54</v>
      </c>
      <c r="I29" s="160"/>
      <c r="J29" s="242" t="s">
        <v>54</v>
      </c>
      <c r="K29" s="161"/>
      <c r="L29" s="156" t="s">
        <v>54</v>
      </c>
      <c r="M29" s="160"/>
      <c r="N29" s="242" t="s">
        <v>54</v>
      </c>
      <c r="O29" s="161"/>
      <c r="P29" s="156" t="s">
        <v>54</v>
      </c>
      <c r="Q29" s="160"/>
      <c r="R29" s="242" t="s">
        <v>54</v>
      </c>
      <c r="S29" s="161"/>
      <c r="T29" s="156" t="s">
        <v>54</v>
      </c>
      <c r="U29" s="160"/>
      <c r="V29" s="242" t="s">
        <v>54</v>
      </c>
      <c r="W29" s="161"/>
      <c r="X29" s="156" t="s">
        <v>54</v>
      </c>
      <c r="Y29" s="160"/>
      <c r="Z29" s="242" t="s">
        <v>54</v>
      </c>
      <c r="AA29" s="161"/>
      <c r="AB29" s="156" t="s">
        <v>54</v>
      </c>
      <c r="AC29" s="160"/>
    </row>
    <row r="30" spans="1:29" ht="12.65" customHeight="1" x14ac:dyDescent="0.2">
      <c r="A30" s="241" t="s">
        <v>93</v>
      </c>
      <c r="B30" s="243">
        <v>15</v>
      </c>
      <c r="C30" s="160"/>
      <c r="D30" s="156">
        <v>1</v>
      </c>
      <c r="E30" s="160"/>
      <c r="F30" s="242" t="s">
        <v>54</v>
      </c>
      <c r="G30" s="161"/>
      <c r="H30" s="156" t="s">
        <v>54</v>
      </c>
      <c r="I30" s="160"/>
      <c r="J30" s="242" t="s">
        <v>54</v>
      </c>
      <c r="K30" s="161"/>
      <c r="L30" s="156" t="s">
        <v>54</v>
      </c>
      <c r="M30" s="160"/>
      <c r="N30" s="242">
        <v>1</v>
      </c>
      <c r="O30" s="161"/>
      <c r="P30" s="156" t="s">
        <v>54</v>
      </c>
      <c r="Q30" s="160"/>
      <c r="R30" s="242" t="s">
        <v>54</v>
      </c>
      <c r="S30" s="161"/>
      <c r="T30" s="156" t="s">
        <v>54</v>
      </c>
      <c r="U30" s="160"/>
      <c r="V30" s="242" t="s">
        <v>54</v>
      </c>
      <c r="W30" s="161"/>
      <c r="X30" s="156" t="s">
        <v>54</v>
      </c>
      <c r="Y30" s="160"/>
      <c r="Z30" s="242" t="s">
        <v>54</v>
      </c>
      <c r="AA30" s="161"/>
      <c r="AB30" s="156" t="s">
        <v>54</v>
      </c>
      <c r="AC30" s="160"/>
    </row>
    <row r="31" spans="1:29" ht="12.65" customHeight="1" x14ac:dyDescent="0.2">
      <c r="A31" s="241" t="s">
        <v>94</v>
      </c>
      <c r="B31" s="243">
        <v>33</v>
      </c>
      <c r="C31" s="160"/>
      <c r="D31" s="156">
        <v>4</v>
      </c>
      <c r="E31" s="160"/>
      <c r="F31" s="242" t="s">
        <v>54</v>
      </c>
      <c r="G31" s="161"/>
      <c r="H31" s="156" t="s">
        <v>54</v>
      </c>
      <c r="I31" s="160"/>
      <c r="J31" s="242" t="s">
        <v>54</v>
      </c>
      <c r="K31" s="161"/>
      <c r="L31" s="156" t="s">
        <v>54</v>
      </c>
      <c r="M31" s="160"/>
      <c r="N31" s="242">
        <v>1</v>
      </c>
      <c r="O31" s="161"/>
      <c r="P31" s="156" t="s">
        <v>54</v>
      </c>
      <c r="Q31" s="160"/>
      <c r="R31" s="242" t="s">
        <v>54</v>
      </c>
      <c r="S31" s="161"/>
      <c r="T31" s="156">
        <v>1</v>
      </c>
      <c r="U31" s="160"/>
      <c r="V31" s="242">
        <v>1</v>
      </c>
      <c r="W31" s="161"/>
      <c r="X31" s="156">
        <v>1</v>
      </c>
      <c r="Y31" s="160"/>
      <c r="Z31" s="242" t="s">
        <v>54</v>
      </c>
      <c r="AA31" s="161"/>
      <c r="AB31" s="156" t="s">
        <v>54</v>
      </c>
      <c r="AC31" s="160"/>
    </row>
    <row r="32" spans="1:29" ht="12.65" customHeight="1" x14ac:dyDescent="0.2">
      <c r="A32" s="241" t="s">
        <v>95</v>
      </c>
      <c r="B32" s="243">
        <v>29</v>
      </c>
      <c r="C32" s="160"/>
      <c r="D32" s="156">
        <v>4</v>
      </c>
      <c r="E32" s="160"/>
      <c r="F32" s="242" t="s">
        <v>54</v>
      </c>
      <c r="G32" s="161"/>
      <c r="H32" s="156" t="s">
        <v>54</v>
      </c>
      <c r="I32" s="160"/>
      <c r="J32" s="242" t="s">
        <v>54</v>
      </c>
      <c r="K32" s="161"/>
      <c r="L32" s="156">
        <v>1</v>
      </c>
      <c r="M32" s="160"/>
      <c r="N32" s="242" t="s">
        <v>54</v>
      </c>
      <c r="O32" s="161"/>
      <c r="P32" s="156" t="s">
        <v>54</v>
      </c>
      <c r="Q32" s="160"/>
      <c r="R32" s="242" t="s">
        <v>54</v>
      </c>
      <c r="S32" s="161"/>
      <c r="T32" s="156" t="s">
        <v>54</v>
      </c>
      <c r="U32" s="160"/>
      <c r="V32" s="242" t="s">
        <v>54</v>
      </c>
      <c r="W32" s="161"/>
      <c r="X32" s="156">
        <v>2</v>
      </c>
      <c r="Y32" s="160"/>
      <c r="Z32" s="242" t="s">
        <v>54</v>
      </c>
      <c r="AA32" s="161"/>
      <c r="AB32" s="156">
        <v>1</v>
      </c>
      <c r="AC32" s="160"/>
    </row>
    <row r="33" spans="1:29" ht="12.65" customHeight="1" x14ac:dyDescent="0.2">
      <c r="A33" s="241" t="s">
        <v>96</v>
      </c>
      <c r="B33" s="243">
        <v>12</v>
      </c>
      <c r="C33" s="160"/>
      <c r="D33" s="156" t="s">
        <v>54</v>
      </c>
      <c r="E33" s="160"/>
      <c r="F33" s="242" t="s">
        <v>54</v>
      </c>
      <c r="G33" s="161"/>
      <c r="H33" s="156" t="s">
        <v>54</v>
      </c>
      <c r="I33" s="160"/>
      <c r="J33" s="242" t="s">
        <v>54</v>
      </c>
      <c r="K33" s="161"/>
      <c r="L33" s="156" t="s">
        <v>54</v>
      </c>
      <c r="M33" s="160"/>
      <c r="N33" s="242" t="s">
        <v>54</v>
      </c>
      <c r="O33" s="161"/>
      <c r="P33" s="156" t="s">
        <v>54</v>
      </c>
      <c r="Q33" s="160"/>
      <c r="R33" s="242" t="s">
        <v>54</v>
      </c>
      <c r="S33" s="161"/>
      <c r="T33" s="156" t="s">
        <v>54</v>
      </c>
      <c r="U33" s="160"/>
      <c r="V33" s="242" t="s">
        <v>54</v>
      </c>
      <c r="W33" s="161"/>
      <c r="X33" s="156" t="s">
        <v>54</v>
      </c>
      <c r="Y33" s="160"/>
      <c r="Z33" s="242" t="s">
        <v>54</v>
      </c>
      <c r="AA33" s="161"/>
      <c r="AB33" s="156" t="s">
        <v>54</v>
      </c>
      <c r="AC33" s="160"/>
    </row>
    <row r="34" spans="1:29" ht="12.65" customHeight="1" x14ac:dyDescent="0.2">
      <c r="A34" s="244" t="s">
        <v>97</v>
      </c>
      <c r="B34" s="245">
        <v>9</v>
      </c>
      <c r="C34" s="171"/>
      <c r="D34" s="165" t="s">
        <v>54</v>
      </c>
      <c r="E34" s="171"/>
      <c r="F34" s="246" t="s">
        <v>54</v>
      </c>
      <c r="G34" s="172"/>
      <c r="H34" s="165" t="s">
        <v>54</v>
      </c>
      <c r="I34" s="171"/>
      <c r="J34" s="246" t="s">
        <v>54</v>
      </c>
      <c r="K34" s="172"/>
      <c r="L34" s="165" t="s">
        <v>54</v>
      </c>
      <c r="M34" s="171"/>
      <c r="N34" s="246" t="s">
        <v>54</v>
      </c>
      <c r="O34" s="172"/>
      <c r="P34" s="165" t="s">
        <v>54</v>
      </c>
      <c r="Q34" s="171"/>
      <c r="R34" s="246" t="s">
        <v>54</v>
      </c>
      <c r="S34" s="172"/>
      <c r="T34" s="165" t="s">
        <v>54</v>
      </c>
      <c r="U34" s="171"/>
      <c r="V34" s="246" t="s">
        <v>54</v>
      </c>
      <c r="W34" s="172"/>
      <c r="X34" s="165" t="s">
        <v>54</v>
      </c>
      <c r="Y34" s="171"/>
      <c r="Z34" s="246" t="s">
        <v>54</v>
      </c>
      <c r="AA34" s="172"/>
      <c r="AB34" s="165" t="s">
        <v>54</v>
      </c>
      <c r="AC34" s="171"/>
    </row>
    <row r="35" spans="1:29" ht="12.65" customHeight="1" x14ac:dyDescent="0.2">
      <c r="A35" s="241" t="s">
        <v>98</v>
      </c>
      <c r="B35" s="243">
        <v>4</v>
      </c>
      <c r="C35" s="160"/>
      <c r="D35" s="156" t="s">
        <v>54</v>
      </c>
      <c r="E35" s="160"/>
      <c r="F35" s="242" t="s">
        <v>54</v>
      </c>
      <c r="G35" s="161"/>
      <c r="H35" s="156" t="s">
        <v>54</v>
      </c>
      <c r="I35" s="160"/>
      <c r="J35" s="242" t="s">
        <v>54</v>
      </c>
      <c r="K35" s="161"/>
      <c r="L35" s="156" t="s">
        <v>54</v>
      </c>
      <c r="M35" s="160"/>
      <c r="N35" s="242" t="s">
        <v>54</v>
      </c>
      <c r="O35" s="161"/>
      <c r="P35" s="156" t="s">
        <v>54</v>
      </c>
      <c r="Q35" s="160"/>
      <c r="R35" s="242" t="s">
        <v>54</v>
      </c>
      <c r="S35" s="161"/>
      <c r="T35" s="156" t="s">
        <v>54</v>
      </c>
      <c r="U35" s="160"/>
      <c r="V35" s="242" t="s">
        <v>54</v>
      </c>
      <c r="W35" s="161"/>
      <c r="X35" s="156" t="s">
        <v>54</v>
      </c>
      <c r="Y35" s="160"/>
      <c r="Z35" s="242" t="s">
        <v>54</v>
      </c>
      <c r="AA35" s="161"/>
      <c r="AB35" s="156" t="s">
        <v>54</v>
      </c>
      <c r="AC35" s="160"/>
    </row>
    <row r="36" spans="1:29" ht="12.65" customHeight="1" x14ac:dyDescent="0.2">
      <c r="A36" s="241" t="s">
        <v>99</v>
      </c>
      <c r="B36" s="243">
        <v>8</v>
      </c>
      <c r="C36" s="160"/>
      <c r="D36" s="156">
        <v>1</v>
      </c>
      <c r="E36" s="160"/>
      <c r="F36" s="242" t="s">
        <v>54</v>
      </c>
      <c r="G36" s="161"/>
      <c r="H36" s="156" t="s">
        <v>54</v>
      </c>
      <c r="I36" s="160"/>
      <c r="J36" s="242" t="s">
        <v>54</v>
      </c>
      <c r="K36" s="161"/>
      <c r="L36" s="156" t="s">
        <v>54</v>
      </c>
      <c r="M36" s="160"/>
      <c r="N36" s="242" t="s">
        <v>54</v>
      </c>
      <c r="O36" s="161"/>
      <c r="P36" s="156" t="s">
        <v>54</v>
      </c>
      <c r="Q36" s="160"/>
      <c r="R36" s="242" t="s">
        <v>54</v>
      </c>
      <c r="S36" s="161"/>
      <c r="T36" s="156" t="s">
        <v>54</v>
      </c>
      <c r="U36" s="160"/>
      <c r="V36" s="242" t="s">
        <v>54</v>
      </c>
      <c r="W36" s="161"/>
      <c r="X36" s="156" t="s">
        <v>54</v>
      </c>
      <c r="Y36" s="160"/>
      <c r="Z36" s="242">
        <v>1</v>
      </c>
      <c r="AA36" s="161"/>
      <c r="AB36" s="156" t="s">
        <v>54</v>
      </c>
      <c r="AC36" s="160"/>
    </row>
    <row r="37" spans="1:29" ht="12.65" customHeight="1" x14ac:dyDescent="0.2">
      <c r="A37" s="241" t="s">
        <v>100</v>
      </c>
      <c r="B37" s="243">
        <v>15</v>
      </c>
      <c r="C37" s="160"/>
      <c r="D37" s="156">
        <v>2</v>
      </c>
      <c r="E37" s="160"/>
      <c r="F37" s="242" t="s">
        <v>54</v>
      </c>
      <c r="G37" s="161"/>
      <c r="H37" s="156" t="s">
        <v>54</v>
      </c>
      <c r="I37" s="160"/>
      <c r="J37" s="242" t="s">
        <v>54</v>
      </c>
      <c r="K37" s="161"/>
      <c r="L37" s="156">
        <v>1</v>
      </c>
      <c r="M37" s="160"/>
      <c r="N37" s="242" t="s">
        <v>54</v>
      </c>
      <c r="O37" s="161"/>
      <c r="P37" s="156" t="s">
        <v>54</v>
      </c>
      <c r="Q37" s="160"/>
      <c r="R37" s="242" t="s">
        <v>54</v>
      </c>
      <c r="S37" s="161"/>
      <c r="T37" s="156" t="s">
        <v>54</v>
      </c>
      <c r="U37" s="160"/>
      <c r="V37" s="242" t="s">
        <v>54</v>
      </c>
      <c r="W37" s="161"/>
      <c r="X37" s="156">
        <v>1</v>
      </c>
      <c r="Y37" s="160"/>
      <c r="Z37" s="242" t="s">
        <v>54</v>
      </c>
      <c r="AA37" s="161"/>
      <c r="AB37" s="156" t="s">
        <v>54</v>
      </c>
      <c r="AC37" s="160"/>
    </row>
    <row r="38" spans="1:29" ht="12.65" customHeight="1" x14ac:dyDescent="0.2">
      <c r="A38" s="241" t="s">
        <v>101</v>
      </c>
      <c r="B38" s="243">
        <v>14</v>
      </c>
      <c r="C38" s="160"/>
      <c r="D38" s="156">
        <v>3</v>
      </c>
      <c r="E38" s="160"/>
      <c r="F38" s="242" t="s">
        <v>54</v>
      </c>
      <c r="G38" s="161"/>
      <c r="H38" s="156" t="s">
        <v>54</v>
      </c>
      <c r="I38" s="160"/>
      <c r="J38" s="242" t="s">
        <v>54</v>
      </c>
      <c r="K38" s="161"/>
      <c r="L38" s="156">
        <v>2</v>
      </c>
      <c r="M38" s="160"/>
      <c r="N38" s="242" t="s">
        <v>54</v>
      </c>
      <c r="O38" s="161"/>
      <c r="P38" s="156" t="s">
        <v>54</v>
      </c>
      <c r="Q38" s="160"/>
      <c r="R38" s="242" t="s">
        <v>54</v>
      </c>
      <c r="S38" s="161"/>
      <c r="T38" s="156" t="s">
        <v>54</v>
      </c>
      <c r="U38" s="160"/>
      <c r="V38" s="242" t="s">
        <v>54</v>
      </c>
      <c r="W38" s="161"/>
      <c r="X38" s="156" t="s">
        <v>54</v>
      </c>
      <c r="Y38" s="160"/>
      <c r="Z38" s="242">
        <v>1</v>
      </c>
      <c r="AA38" s="161"/>
      <c r="AB38" s="156" t="s">
        <v>54</v>
      </c>
      <c r="AC38" s="160"/>
    </row>
    <row r="39" spans="1:29" ht="12.65" customHeight="1" x14ac:dyDescent="0.2">
      <c r="A39" s="244" t="s">
        <v>102</v>
      </c>
      <c r="B39" s="245">
        <v>13</v>
      </c>
      <c r="C39" s="171"/>
      <c r="D39" s="165">
        <v>4</v>
      </c>
      <c r="E39" s="171"/>
      <c r="F39" s="246" t="s">
        <v>54</v>
      </c>
      <c r="G39" s="172"/>
      <c r="H39" s="165" t="s">
        <v>54</v>
      </c>
      <c r="I39" s="171"/>
      <c r="J39" s="246" t="s">
        <v>54</v>
      </c>
      <c r="K39" s="172"/>
      <c r="L39" s="165">
        <v>1</v>
      </c>
      <c r="M39" s="171"/>
      <c r="N39" s="246" t="s">
        <v>54</v>
      </c>
      <c r="O39" s="172"/>
      <c r="P39" s="165">
        <v>1</v>
      </c>
      <c r="Q39" s="171"/>
      <c r="R39" s="246" t="s">
        <v>54</v>
      </c>
      <c r="S39" s="172"/>
      <c r="T39" s="165" t="s">
        <v>54</v>
      </c>
      <c r="U39" s="171"/>
      <c r="V39" s="246" t="s">
        <v>54</v>
      </c>
      <c r="W39" s="172"/>
      <c r="X39" s="165" t="s">
        <v>54</v>
      </c>
      <c r="Y39" s="171"/>
      <c r="Z39" s="246">
        <v>2</v>
      </c>
      <c r="AA39" s="172"/>
      <c r="AB39" s="165" t="s">
        <v>54</v>
      </c>
      <c r="AC39" s="171"/>
    </row>
    <row r="40" spans="1:29" ht="12.65" customHeight="1" x14ac:dyDescent="0.2">
      <c r="A40" s="241" t="s">
        <v>103</v>
      </c>
      <c r="B40" s="243">
        <v>8</v>
      </c>
      <c r="C40" s="160"/>
      <c r="D40" s="156" t="s">
        <v>54</v>
      </c>
      <c r="E40" s="160"/>
      <c r="F40" s="242" t="s">
        <v>54</v>
      </c>
      <c r="G40" s="161"/>
      <c r="H40" s="156" t="s">
        <v>54</v>
      </c>
      <c r="I40" s="160"/>
      <c r="J40" s="242" t="s">
        <v>54</v>
      </c>
      <c r="K40" s="161"/>
      <c r="L40" s="156" t="s">
        <v>54</v>
      </c>
      <c r="M40" s="160"/>
      <c r="N40" s="242" t="s">
        <v>54</v>
      </c>
      <c r="O40" s="161"/>
      <c r="P40" s="156" t="s">
        <v>54</v>
      </c>
      <c r="Q40" s="160"/>
      <c r="R40" s="242" t="s">
        <v>54</v>
      </c>
      <c r="S40" s="161"/>
      <c r="T40" s="156" t="s">
        <v>54</v>
      </c>
      <c r="U40" s="160"/>
      <c r="V40" s="242" t="s">
        <v>54</v>
      </c>
      <c r="W40" s="161"/>
      <c r="X40" s="156" t="s">
        <v>54</v>
      </c>
      <c r="Y40" s="160"/>
      <c r="Z40" s="242" t="s">
        <v>54</v>
      </c>
      <c r="AA40" s="161"/>
      <c r="AB40" s="156" t="s">
        <v>54</v>
      </c>
      <c r="AC40" s="160"/>
    </row>
    <row r="41" spans="1:29" ht="12.65" customHeight="1" x14ac:dyDescent="0.2">
      <c r="A41" s="241" t="s">
        <v>104</v>
      </c>
      <c r="B41" s="243">
        <v>8</v>
      </c>
      <c r="C41" s="160"/>
      <c r="D41" s="156" t="s">
        <v>54</v>
      </c>
      <c r="E41" s="160"/>
      <c r="F41" s="242" t="s">
        <v>54</v>
      </c>
      <c r="G41" s="161"/>
      <c r="H41" s="156" t="s">
        <v>54</v>
      </c>
      <c r="I41" s="160"/>
      <c r="J41" s="242" t="s">
        <v>54</v>
      </c>
      <c r="K41" s="161"/>
      <c r="L41" s="156" t="s">
        <v>54</v>
      </c>
      <c r="M41" s="160"/>
      <c r="N41" s="242" t="s">
        <v>54</v>
      </c>
      <c r="O41" s="161"/>
      <c r="P41" s="156" t="s">
        <v>54</v>
      </c>
      <c r="Q41" s="160"/>
      <c r="R41" s="242" t="s">
        <v>54</v>
      </c>
      <c r="S41" s="161"/>
      <c r="T41" s="156" t="s">
        <v>54</v>
      </c>
      <c r="U41" s="160"/>
      <c r="V41" s="242" t="s">
        <v>54</v>
      </c>
      <c r="W41" s="161"/>
      <c r="X41" s="156" t="s">
        <v>54</v>
      </c>
      <c r="Y41" s="160"/>
      <c r="Z41" s="242" t="s">
        <v>54</v>
      </c>
      <c r="AA41" s="161"/>
      <c r="AB41" s="156" t="s">
        <v>54</v>
      </c>
      <c r="AC41" s="160"/>
    </row>
    <row r="42" spans="1:29" ht="12.65" customHeight="1" x14ac:dyDescent="0.2">
      <c r="A42" s="241" t="s">
        <v>105</v>
      </c>
      <c r="B42" s="243">
        <v>11</v>
      </c>
      <c r="C42" s="160"/>
      <c r="D42" s="156">
        <v>3</v>
      </c>
      <c r="E42" s="160"/>
      <c r="F42" s="242" t="s">
        <v>54</v>
      </c>
      <c r="G42" s="161"/>
      <c r="H42" s="156" t="s">
        <v>54</v>
      </c>
      <c r="I42" s="160"/>
      <c r="J42" s="242" t="s">
        <v>54</v>
      </c>
      <c r="K42" s="161"/>
      <c r="L42" s="156" t="s">
        <v>54</v>
      </c>
      <c r="M42" s="160"/>
      <c r="N42" s="242">
        <v>1</v>
      </c>
      <c r="O42" s="161"/>
      <c r="P42" s="156" t="s">
        <v>54</v>
      </c>
      <c r="Q42" s="160"/>
      <c r="R42" s="242" t="s">
        <v>54</v>
      </c>
      <c r="S42" s="161"/>
      <c r="T42" s="156" t="s">
        <v>54</v>
      </c>
      <c r="U42" s="160"/>
      <c r="V42" s="242" t="s">
        <v>54</v>
      </c>
      <c r="W42" s="161"/>
      <c r="X42" s="156" t="s">
        <v>54</v>
      </c>
      <c r="Y42" s="160"/>
      <c r="Z42" s="242">
        <v>2</v>
      </c>
      <c r="AA42" s="161"/>
      <c r="AB42" s="156" t="s">
        <v>54</v>
      </c>
      <c r="AC42" s="160"/>
    </row>
    <row r="43" spans="1:29" ht="12.65" customHeight="1" x14ac:dyDescent="0.2">
      <c r="A43" s="244" t="s">
        <v>106</v>
      </c>
      <c r="B43" s="245">
        <v>11</v>
      </c>
      <c r="C43" s="171"/>
      <c r="D43" s="165" t="s">
        <v>54</v>
      </c>
      <c r="E43" s="171"/>
      <c r="F43" s="246" t="s">
        <v>54</v>
      </c>
      <c r="G43" s="172"/>
      <c r="H43" s="165" t="s">
        <v>54</v>
      </c>
      <c r="I43" s="171"/>
      <c r="J43" s="246" t="s">
        <v>54</v>
      </c>
      <c r="K43" s="172"/>
      <c r="L43" s="165" t="s">
        <v>54</v>
      </c>
      <c r="M43" s="171"/>
      <c r="N43" s="246" t="s">
        <v>54</v>
      </c>
      <c r="O43" s="172"/>
      <c r="P43" s="165" t="s">
        <v>54</v>
      </c>
      <c r="Q43" s="171"/>
      <c r="R43" s="246" t="s">
        <v>54</v>
      </c>
      <c r="S43" s="172"/>
      <c r="T43" s="165" t="s">
        <v>54</v>
      </c>
      <c r="U43" s="171"/>
      <c r="V43" s="279" t="s">
        <v>54</v>
      </c>
      <c r="W43" s="172"/>
      <c r="X43" s="165" t="s">
        <v>54</v>
      </c>
      <c r="Y43" s="171"/>
      <c r="Z43" s="246" t="s">
        <v>54</v>
      </c>
      <c r="AA43" s="172"/>
      <c r="AB43" s="165" t="s">
        <v>54</v>
      </c>
      <c r="AC43" s="171"/>
    </row>
    <row r="44" spans="1:29" ht="12.65" customHeight="1" x14ac:dyDescent="0.2">
      <c r="A44" s="241" t="s">
        <v>107</v>
      </c>
      <c r="B44" s="243">
        <v>29</v>
      </c>
      <c r="C44" s="160"/>
      <c r="D44" s="156">
        <v>3</v>
      </c>
      <c r="E44" s="160"/>
      <c r="F44" s="242" t="s">
        <v>54</v>
      </c>
      <c r="G44" s="161"/>
      <c r="H44" s="156" t="s">
        <v>54</v>
      </c>
      <c r="I44" s="160"/>
      <c r="J44" s="242" t="s">
        <v>54</v>
      </c>
      <c r="K44" s="161"/>
      <c r="L44" s="156">
        <v>2</v>
      </c>
      <c r="M44" s="160"/>
      <c r="N44" s="242" t="s">
        <v>54</v>
      </c>
      <c r="O44" s="161"/>
      <c r="P44" s="156" t="s">
        <v>54</v>
      </c>
      <c r="Q44" s="160"/>
      <c r="R44" s="242" t="s">
        <v>54</v>
      </c>
      <c r="S44" s="161"/>
      <c r="T44" s="156" t="s">
        <v>54</v>
      </c>
      <c r="U44" s="160"/>
      <c r="V44" s="242" t="s">
        <v>54</v>
      </c>
      <c r="W44" s="161"/>
      <c r="X44" s="156">
        <v>1</v>
      </c>
      <c r="Y44" s="160"/>
      <c r="Z44" s="242" t="s">
        <v>54</v>
      </c>
      <c r="AA44" s="161"/>
      <c r="AB44" s="156" t="s">
        <v>54</v>
      </c>
      <c r="AC44" s="160"/>
    </row>
    <row r="45" spans="1:29" ht="12.65" customHeight="1" x14ac:dyDescent="0.2">
      <c r="A45" s="241" t="s">
        <v>108</v>
      </c>
      <c r="B45" s="243">
        <v>10</v>
      </c>
      <c r="C45" s="160"/>
      <c r="D45" s="156" t="s">
        <v>54</v>
      </c>
      <c r="E45" s="160"/>
      <c r="F45" s="242" t="s">
        <v>54</v>
      </c>
      <c r="G45" s="161"/>
      <c r="H45" s="156" t="s">
        <v>54</v>
      </c>
      <c r="I45" s="160"/>
      <c r="J45" s="242" t="s">
        <v>54</v>
      </c>
      <c r="K45" s="161"/>
      <c r="L45" s="156" t="s">
        <v>54</v>
      </c>
      <c r="M45" s="160"/>
      <c r="N45" s="242" t="s">
        <v>54</v>
      </c>
      <c r="O45" s="161"/>
      <c r="P45" s="156" t="s">
        <v>54</v>
      </c>
      <c r="Q45" s="160"/>
      <c r="R45" s="242" t="s">
        <v>54</v>
      </c>
      <c r="S45" s="161"/>
      <c r="T45" s="156" t="s">
        <v>54</v>
      </c>
      <c r="U45" s="160"/>
      <c r="V45" s="242" t="s">
        <v>54</v>
      </c>
      <c r="W45" s="161"/>
      <c r="X45" s="156" t="s">
        <v>54</v>
      </c>
      <c r="Y45" s="160"/>
      <c r="Z45" s="242" t="s">
        <v>54</v>
      </c>
      <c r="AA45" s="161"/>
      <c r="AB45" s="156" t="s">
        <v>54</v>
      </c>
      <c r="AC45" s="160"/>
    </row>
    <row r="46" spans="1:29" ht="12.65" customHeight="1" x14ac:dyDescent="0.2">
      <c r="A46" s="241" t="s">
        <v>109</v>
      </c>
      <c r="B46" s="243">
        <v>13</v>
      </c>
      <c r="C46" s="160"/>
      <c r="D46" s="156" t="s">
        <v>54</v>
      </c>
      <c r="E46" s="160"/>
      <c r="F46" s="242" t="s">
        <v>54</v>
      </c>
      <c r="G46" s="161"/>
      <c r="H46" s="156" t="s">
        <v>54</v>
      </c>
      <c r="I46" s="160"/>
      <c r="J46" s="242" t="s">
        <v>54</v>
      </c>
      <c r="K46" s="161"/>
      <c r="L46" s="156" t="s">
        <v>54</v>
      </c>
      <c r="M46" s="160"/>
      <c r="N46" s="242" t="s">
        <v>54</v>
      </c>
      <c r="O46" s="161"/>
      <c r="P46" s="156" t="s">
        <v>54</v>
      </c>
      <c r="Q46" s="160"/>
      <c r="R46" s="242" t="s">
        <v>54</v>
      </c>
      <c r="S46" s="161"/>
      <c r="T46" s="156" t="s">
        <v>54</v>
      </c>
      <c r="U46" s="160"/>
      <c r="V46" s="242" t="s">
        <v>54</v>
      </c>
      <c r="W46" s="161"/>
      <c r="X46" s="156" t="s">
        <v>54</v>
      </c>
      <c r="Y46" s="160"/>
      <c r="Z46" s="242" t="s">
        <v>54</v>
      </c>
      <c r="AA46" s="161"/>
      <c r="AB46" s="156" t="s">
        <v>54</v>
      </c>
      <c r="AC46" s="160"/>
    </row>
    <row r="47" spans="1:29" ht="12.65" customHeight="1" x14ac:dyDescent="0.2">
      <c r="A47" s="241" t="s">
        <v>110</v>
      </c>
      <c r="B47" s="243">
        <v>14</v>
      </c>
      <c r="C47" s="160"/>
      <c r="D47" s="156" t="s">
        <v>54</v>
      </c>
      <c r="E47" s="160"/>
      <c r="F47" s="242" t="s">
        <v>54</v>
      </c>
      <c r="G47" s="161"/>
      <c r="H47" s="156" t="s">
        <v>54</v>
      </c>
      <c r="I47" s="160"/>
      <c r="J47" s="242" t="s">
        <v>54</v>
      </c>
      <c r="K47" s="161"/>
      <c r="L47" s="156" t="s">
        <v>54</v>
      </c>
      <c r="M47" s="160"/>
      <c r="N47" s="242" t="s">
        <v>54</v>
      </c>
      <c r="O47" s="161"/>
      <c r="P47" s="156" t="s">
        <v>54</v>
      </c>
      <c r="Q47" s="160"/>
      <c r="R47" s="242" t="s">
        <v>54</v>
      </c>
      <c r="S47" s="161"/>
      <c r="T47" s="156" t="s">
        <v>54</v>
      </c>
      <c r="U47" s="160"/>
      <c r="V47" s="242" t="s">
        <v>54</v>
      </c>
      <c r="W47" s="161"/>
      <c r="X47" s="156" t="s">
        <v>54</v>
      </c>
      <c r="Y47" s="160"/>
      <c r="Z47" s="242" t="s">
        <v>54</v>
      </c>
      <c r="AA47" s="161"/>
      <c r="AB47" s="156" t="s">
        <v>54</v>
      </c>
      <c r="AC47" s="160"/>
    </row>
    <row r="48" spans="1:29" ht="12.65" customHeight="1" x14ac:dyDescent="0.2">
      <c r="A48" s="241" t="s">
        <v>111</v>
      </c>
      <c r="B48" s="243">
        <v>14</v>
      </c>
      <c r="C48" s="160"/>
      <c r="D48" s="156" t="s">
        <v>54</v>
      </c>
      <c r="E48" s="160"/>
      <c r="F48" s="242" t="s">
        <v>54</v>
      </c>
      <c r="G48" s="161"/>
      <c r="H48" s="156" t="s">
        <v>54</v>
      </c>
      <c r="I48" s="160"/>
      <c r="J48" s="242" t="s">
        <v>54</v>
      </c>
      <c r="K48" s="161"/>
      <c r="L48" s="156" t="s">
        <v>54</v>
      </c>
      <c r="M48" s="160"/>
      <c r="N48" s="242" t="s">
        <v>54</v>
      </c>
      <c r="O48" s="161"/>
      <c r="P48" s="156" t="s">
        <v>54</v>
      </c>
      <c r="Q48" s="160"/>
      <c r="R48" s="242" t="s">
        <v>54</v>
      </c>
      <c r="S48" s="161"/>
      <c r="T48" s="156" t="s">
        <v>54</v>
      </c>
      <c r="U48" s="160"/>
      <c r="V48" s="242" t="s">
        <v>54</v>
      </c>
      <c r="W48" s="161"/>
      <c r="X48" s="156" t="s">
        <v>54</v>
      </c>
      <c r="Y48" s="160"/>
      <c r="Z48" s="242" t="s">
        <v>54</v>
      </c>
      <c r="AA48" s="161"/>
      <c r="AB48" s="156" t="s">
        <v>54</v>
      </c>
      <c r="AC48" s="160"/>
    </row>
    <row r="49" spans="1:30" ht="12.65" customHeight="1" x14ac:dyDescent="0.2">
      <c r="A49" s="241" t="s">
        <v>112</v>
      </c>
      <c r="B49" s="243">
        <v>9</v>
      </c>
      <c r="C49" s="160"/>
      <c r="D49" s="156" t="s">
        <v>54</v>
      </c>
      <c r="E49" s="160"/>
      <c r="F49" s="242" t="s">
        <v>54</v>
      </c>
      <c r="G49" s="161"/>
      <c r="H49" s="156" t="s">
        <v>54</v>
      </c>
      <c r="I49" s="160"/>
      <c r="J49" s="242" t="s">
        <v>54</v>
      </c>
      <c r="K49" s="161"/>
      <c r="L49" s="156" t="s">
        <v>54</v>
      </c>
      <c r="M49" s="160"/>
      <c r="N49" s="242" t="s">
        <v>54</v>
      </c>
      <c r="O49" s="161"/>
      <c r="P49" s="156" t="s">
        <v>54</v>
      </c>
      <c r="Q49" s="160"/>
      <c r="R49" s="242" t="s">
        <v>54</v>
      </c>
      <c r="S49" s="161"/>
      <c r="T49" s="156" t="s">
        <v>54</v>
      </c>
      <c r="U49" s="160"/>
      <c r="V49" s="242" t="s">
        <v>54</v>
      </c>
      <c r="W49" s="161"/>
      <c r="X49" s="156" t="s">
        <v>54</v>
      </c>
      <c r="Y49" s="160"/>
      <c r="Z49" s="242" t="s">
        <v>54</v>
      </c>
      <c r="AA49" s="161"/>
      <c r="AB49" s="156" t="s">
        <v>54</v>
      </c>
      <c r="AC49" s="160"/>
    </row>
    <row r="50" spans="1:30" ht="12.65" customHeight="1" x14ac:dyDescent="0.2">
      <c r="A50" s="241" t="s">
        <v>113</v>
      </c>
      <c r="B50" s="243">
        <v>19</v>
      </c>
      <c r="C50" s="160"/>
      <c r="D50" s="156">
        <v>3</v>
      </c>
      <c r="E50" s="160"/>
      <c r="F50" s="242" t="s">
        <v>54</v>
      </c>
      <c r="G50" s="161"/>
      <c r="H50" s="156" t="s">
        <v>54</v>
      </c>
      <c r="I50" s="160"/>
      <c r="J50" s="242" t="s">
        <v>54</v>
      </c>
      <c r="K50" s="161"/>
      <c r="L50" s="156">
        <v>1</v>
      </c>
      <c r="M50" s="160"/>
      <c r="N50" s="242" t="s">
        <v>54</v>
      </c>
      <c r="O50" s="161"/>
      <c r="P50" s="156" t="s">
        <v>54</v>
      </c>
      <c r="Q50" s="160"/>
      <c r="R50" s="242" t="s">
        <v>54</v>
      </c>
      <c r="S50" s="161"/>
      <c r="T50" s="156" t="s">
        <v>54</v>
      </c>
      <c r="U50" s="160"/>
      <c r="V50" s="242" t="s">
        <v>54</v>
      </c>
      <c r="W50" s="161"/>
      <c r="X50" s="156" t="s">
        <v>54</v>
      </c>
      <c r="Y50" s="160"/>
      <c r="Z50" s="242">
        <v>2</v>
      </c>
      <c r="AA50" s="161"/>
      <c r="AB50" s="156" t="s">
        <v>54</v>
      </c>
      <c r="AC50" s="160"/>
    </row>
    <row r="51" spans="1:30" ht="12.65" customHeight="1" x14ac:dyDescent="0.2">
      <c r="A51" s="241" t="s">
        <v>114</v>
      </c>
      <c r="B51" s="259">
        <v>11</v>
      </c>
      <c r="C51" s="260"/>
      <c r="D51" s="261" t="s">
        <v>54</v>
      </c>
      <c r="E51" s="260"/>
      <c r="F51" s="262" t="s">
        <v>54</v>
      </c>
      <c r="G51" s="263"/>
      <c r="H51" s="261" t="s">
        <v>54</v>
      </c>
      <c r="I51" s="260"/>
      <c r="J51" s="262" t="s">
        <v>54</v>
      </c>
      <c r="K51" s="263"/>
      <c r="L51" s="261" t="s">
        <v>54</v>
      </c>
      <c r="M51" s="260"/>
      <c r="N51" s="262" t="s">
        <v>54</v>
      </c>
      <c r="O51" s="263"/>
      <c r="P51" s="261" t="s">
        <v>54</v>
      </c>
      <c r="Q51" s="260"/>
      <c r="R51" s="262" t="s">
        <v>54</v>
      </c>
      <c r="S51" s="263"/>
      <c r="T51" s="261" t="s">
        <v>54</v>
      </c>
      <c r="U51" s="260"/>
      <c r="V51" s="280" t="s">
        <v>54</v>
      </c>
      <c r="W51" s="263"/>
      <c r="X51" s="261" t="s">
        <v>54</v>
      </c>
      <c r="Y51" s="260"/>
      <c r="Z51" s="262" t="s">
        <v>54</v>
      </c>
      <c r="AA51" s="263"/>
      <c r="AB51" s="261" t="s">
        <v>54</v>
      </c>
      <c r="AC51" s="260"/>
    </row>
    <row r="52" spans="1:30" s="238" customFormat="1" ht="21" customHeight="1" x14ac:dyDescent="0.2">
      <c r="A52" s="264" t="s">
        <v>115</v>
      </c>
      <c r="B52" s="31">
        <v>815</v>
      </c>
      <c r="C52" s="268">
        <v>23</v>
      </c>
      <c r="D52" s="266">
        <v>73</v>
      </c>
      <c r="E52" s="268" t="s">
        <v>134</v>
      </c>
      <c r="F52" s="267">
        <v>2</v>
      </c>
      <c r="G52" s="268" t="s">
        <v>134</v>
      </c>
      <c r="H52" s="269">
        <v>9</v>
      </c>
      <c r="I52" s="268" t="s">
        <v>134</v>
      </c>
      <c r="J52" s="267">
        <v>6</v>
      </c>
      <c r="K52" s="268" t="s">
        <v>134</v>
      </c>
      <c r="L52" s="269">
        <v>19</v>
      </c>
      <c r="M52" s="268" t="s">
        <v>134</v>
      </c>
      <c r="N52" s="267">
        <v>6</v>
      </c>
      <c r="O52" s="268" t="s">
        <v>134</v>
      </c>
      <c r="P52" s="269">
        <v>1</v>
      </c>
      <c r="Q52" s="268" t="s">
        <v>134</v>
      </c>
      <c r="R52" s="267">
        <v>1</v>
      </c>
      <c r="S52" s="268" t="s">
        <v>134</v>
      </c>
      <c r="T52" s="269">
        <v>1</v>
      </c>
      <c r="U52" s="268" t="s">
        <v>134</v>
      </c>
      <c r="V52" s="267">
        <v>3</v>
      </c>
      <c r="W52" s="268" t="s">
        <v>134</v>
      </c>
      <c r="X52" s="269">
        <v>8</v>
      </c>
      <c r="Y52" s="268" t="s">
        <v>134</v>
      </c>
      <c r="Z52" s="267">
        <v>16</v>
      </c>
      <c r="AA52" s="268" t="s">
        <v>134</v>
      </c>
      <c r="AB52" s="31">
        <v>1</v>
      </c>
      <c r="AC52" s="268" t="s">
        <v>134</v>
      </c>
      <c r="AD52" s="270"/>
    </row>
    <row r="53" spans="1:30" s="255" customFormat="1" ht="12.65" customHeight="1" x14ac:dyDescent="0.2">
      <c r="A53" s="271" t="s">
        <v>57</v>
      </c>
    </row>
    <row r="55" spans="1:30" x14ac:dyDescent="0.2">
      <c r="D55" s="281"/>
      <c r="E55" s="281"/>
    </row>
    <row r="56" spans="1:30" x14ac:dyDescent="0.2">
      <c r="D56" s="282"/>
      <c r="E56" s="282"/>
      <c r="F56" s="255"/>
    </row>
  </sheetData>
  <mergeCells count="17">
    <mergeCell ref="Z4:AA4"/>
    <mergeCell ref="A3:A4"/>
    <mergeCell ref="B3:C4"/>
    <mergeCell ref="D3:E3"/>
    <mergeCell ref="F3:AC3"/>
    <mergeCell ref="D4:E4"/>
    <mergeCell ref="F4:G4"/>
    <mergeCell ref="H4:I4"/>
    <mergeCell ref="J4:K4"/>
    <mergeCell ref="L4:M4"/>
    <mergeCell ref="N4:O4"/>
    <mergeCell ref="AB4:AC4"/>
    <mergeCell ref="P4:Q4"/>
    <mergeCell ref="R4:S4"/>
    <mergeCell ref="T4:U4"/>
    <mergeCell ref="V4:W4"/>
    <mergeCell ref="X4:Y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P52"/>
  <sheetViews>
    <sheetView view="pageBreakPreview" zoomScale="96" zoomScaleNormal="100" zoomScaleSheetLayoutView="96" workbookViewId="0">
      <pane ySplit="4" topLeftCell="A5" activePane="bottomLeft" state="frozen"/>
      <selection activeCell="E24" sqref="E24"/>
      <selection pane="bottomLeft" activeCell="E24" sqref="E24"/>
    </sheetView>
  </sheetViews>
  <sheetFormatPr defaultColWidth="9" defaultRowHeight="12.5" x14ac:dyDescent="0.2"/>
  <cols>
    <col min="1" max="1" width="9.81640625" style="283" customWidth="1"/>
    <col min="2" max="15" width="10.6328125" style="132" customWidth="1"/>
    <col min="16" max="16384" width="9" style="132"/>
  </cols>
  <sheetData>
    <row r="1" spans="1:15" ht="18" customHeight="1" x14ac:dyDescent="0.2">
      <c r="J1" s="397"/>
      <c r="K1" s="398"/>
    </row>
    <row r="2" spans="1:15" ht="18" customHeight="1" x14ac:dyDescent="0.2">
      <c r="A2" s="238" t="s">
        <v>136</v>
      </c>
      <c r="M2" s="275"/>
      <c r="N2" s="275"/>
      <c r="O2" s="267" t="s">
        <v>27</v>
      </c>
    </row>
    <row r="3" spans="1:15" s="146" customFormat="1" ht="12.65" customHeight="1" x14ac:dyDescent="0.2">
      <c r="A3" s="387" t="s">
        <v>61</v>
      </c>
      <c r="B3" s="399" t="s">
        <v>31</v>
      </c>
      <c r="C3" s="284" t="s">
        <v>119</v>
      </c>
      <c r="D3" s="401" t="s">
        <v>120</v>
      </c>
      <c r="E3" s="402"/>
      <c r="F3" s="402"/>
      <c r="G3" s="402"/>
      <c r="H3" s="402"/>
      <c r="I3" s="402"/>
      <c r="J3" s="402"/>
      <c r="K3" s="402"/>
      <c r="L3" s="402"/>
      <c r="M3" s="402"/>
      <c r="N3" s="402"/>
      <c r="O3" s="403"/>
    </row>
    <row r="4" spans="1:15" s="146" customFormat="1" ht="12.65" customHeight="1" x14ac:dyDescent="0.2">
      <c r="A4" s="388"/>
      <c r="B4" s="400"/>
      <c r="C4" s="285" t="s">
        <v>31</v>
      </c>
      <c r="D4" s="264" t="s">
        <v>121</v>
      </c>
      <c r="E4" s="264" t="s">
        <v>122</v>
      </c>
      <c r="F4" s="264" t="s">
        <v>123</v>
      </c>
      <c r="G4" s="264" t="s">
        <v>124</v>
      </c>
      <c r="H4" s="264" t="s">
        <v>125</v>
      </c>
      <c r="I4" s="264" t="s">
        <v>126</v>
      </c>
      <c r="J4" s="264" t="s">
        <v>127</v>
      </c>
      <c r="K4" s="264" t="s">
        <v>128</v>
      </c>
      <c r="L4" s="264" t="s">
        <v>129</v>
      </c>
      <c r="M4" s="264" t="s">
        <v>130</v>
      </c>
      <c r="N4" s="264" t="s">
        <v>131</v>
      </c>
      <c r="O4" s="264" t="s">
        <v>132</v>
      </c>
    </row>
    <row r="5" spans="1:15" ht="12.65" customHeight="1" x14ac:dyDescent="0.2">
      <c r="A5" s="286" t="s">
        <v>68</v>
      </c>
      <c r="B5" s="287">
        <v>144</v>
      </c>
      <c r="C5" s="288">
        <v>30</v>
      </c>
      <c r="D5" s="289">
        <v>1</v>
      </c>
      <c r="E5" s="289">
        <v>3</v>
      </c>
      <c r="F5" s="289" t="s">
        <v>54</v>
      </c>
      <c r="G5" s="289">
        <v>6</v>
      </c>
      <c r="H5" s="289">
        <v>1</v>
      </c>
      <c r="I5" s="289">
        <v>4</v>
      </c>
      <c r="J5" s="289">
        <v>3</v>
      </c>
      <c r="K5" s="289">
        <v>1</v>
      </c>
      <c r="L5" s="289">
        <v>2</v>
      </c>
      <c r="M5" s="289">
        <v>4</v>
      </c>
      <c r="N5" s="289">
        <v>3</v>
      </c>
      <c r="O5" s="289">
        <v>2</v>
      </c>
    </row>
    <row r="6" spans="1:15" ht="12.65" customHeight="1" x14ac:dyDescent="0.2">
      <c r="A6" s="290" t="s">
        <v>69</v>
      </c>
      <c r="B6" s="287">
        <v>30</v>
      </c>
      <c r="C6" s="288">
        <v>6</v>
      </c>
      <c r="D6" s="288">
        <v>2</v>
      </c>
      <c r="E6" s="288" t="s">
        <v>54</v>
      </c>
      <c r="F6" s="288" t="s">
        <v>54</v>
      </c>
      <c r="G6" s="288" t="s">
        <v>54</v>
      </c>
      <c r="H6" s="288" t="s">
        <v>54</v>
      </c>
      <c r="I6" s="288" t="s">
        <v>54</v>
      </c>
      <c r="J6" s="288" t="s">
        <v>54</v>
      </c>
      <c r="K6" s="288" t="s">
        <v>54</v>
      </c>
      <c r="L6" s="288" t="s">
        <v>54</v>
      </c>
      <c r="M6" s="288" t="s">
        <v>54</v>
      </c>
      <c r="N6" s="288">
        <v>1</v>
      </c>
      <c r="O6" s="288">
        <v>3</v>
      </c>
    </row>
    <row r="7" spans="1:15" ht="12.65" customHeight="1" x14ac:dyDescent="0.2">
      <c r="A7" s="290" t="s">
        <v>70</v>
      </c>
      <c r="B7" s="287">
        <v>19</v>
      </c>
      <c r="C7" s="288">
        <v>2</v>
      </c>
      <c r="D7" s="288" t="s">
        <v>54</v>
      </c>
      <c r="E7" s="288" t="s">
        <v>54</v>
      </c>
      <c r="F7" s="288" t="s">
        <v>54</v>
      </c>
      <c r="G7" s="288">
        <v>1</v>
      </c>
      <c r="H7" s="288" t="s">
        <v>54</v>
      </c>
      <c r="I7" s="288" t="s">
        <v>54</v>
      </c>
      <c r="J7" s="288">
        <v>1</v>
      </c>
      <c r="K7" s="288" t="s">
        <v>54</v>
      </c>
      <c r="L7" s="288" t="s">
        <v>54</v>
      </c>
      <c r="M7" s="288" t="s">
        <v>54</v>
      </c>
      <c r="N7" s="288" t="s">
        <v>54</v>
      </c>
      <c r="O7" s="288" t="s">
        <v>54</v>
      </c>
    </row>
    <row r="8" spans="1:15" ht="12.65" customHeight="1" x14ac:dyDescent="0.2">
      <c r="A8" s="290" t="s">
        <v>71</v>
      </c>
      <c r="B8" s="287">
        <v>21</v>
      </c>
      <c r="C8" s="288">
        <v>2</v>
      </c>
      <c r="D8" s="288" t="s">
        <v>54</v>
      </c>
      <c r="E8" s="288" t="s">
        <v>54</v>
      </c>
      <c r="F8" s="288" t="s">
        <v>54</v>
      </c>
      <c r="G8" s="288" t="s">
        <v>54</v>
      </c>
      <c r="H8" s="288" t="s">
        <v>54</v>
      </c>
      <c r="I8" s="288" t="s">
        <v>54</v>
      </c>
      <c r="J8" s="288" t="s">
        <v>54</v>
      </c>
      <c r="K8" s="288" t="s">
        <v>54</v>
      </c>
      <c r="L8" s="288" t="s">
        <v>54</v>
      </c>
      <c r="M8" s="288">
        <v>2</v>
      </c>
      <c r="N8" s="288" t="s">
        <v>54</v>
      </c>
      <c r="O8" s="288" t="s">
        <v>54</v>
      </c>
    </row>
    <row r="9" spans="1:15" ht="12.65" customHeight="1" x14ac:dyDescent="0.2">
      <c r="A9" s="290" t="s">
        <v>72</v>
      </c>
      <c r="B9" s="287">
        <v>12</v>
      </c>
      <c r="C9" s="288">
        <v>3</v>
      </c>
      <c r="D9" s="288" t="s">
        <v>54</v>
      </c>
      <c r="E9" s="288" t="s">
        <v>54</v>
      </c>
      <c r="F9" s="288" t="s">
        <v>54</v>
      </c>
      <c r="G9" s="288" t="s">
        <v>54</v>
      </c>
      <c r="H9" s="288" t="s">
        <v>54</v>
      </c>
      <c r="I9" s="288" t="s">
        <v>54</v>
      </c>
      <c r="J9" s="288" t="s">
        <v>54</v>
      </c>
      <c r="K9" s="288" t="s">
        <v>54</v>
      </c>
      <c r="L9" s="288">
        <v>2</v>
      </c>
      <c r="M9" s="288" t="s">
        <v>54</v>
      </c>
      <c r="N9" s="288">
        <v>1</v>
      </c>
      <c r="O9" s="288" t="s">
        <v>54</v>
      </c>
    </row>
    <row r="10" spans="1:15" ht="12.65" customHeight="1" x14ac:dyDescent="0.2">
      <c r="A10" s="290" t="s">
        <v>73</v>
      </c>
      <c r="B10" s="287">
        <v>22</v>
      </c>
      <c r="C10" s="288">
        <v>8</v>
      </c>
      <c r="D10" s="288" t="s">
        <v>54</v>
      </c>
      <c r="E10" s="288">
        <v>1</v>
      </c>
      <c r="F10" s="288">
        <v>1</v>
      </c>
      <c r="G10" s="288">
        <v>2</v>
      </c>
      <c r="H10" s="288" t="s">
        <v>54</v>
      </c>
      <c r="I10" s="288" t="s">
        <v>54</v>
      </c>
      <c r="J10" s="288" t="s">
        <v>54</v>
      </c>
      <c r="K10" s="288">
        <v>1</v>
      </c>
      <c r="L10" s="288" t="s">
        <v>54</v>
      </c>
      <c r="M10" s="288">
        <v>1</v>
      </c>
      <c r="N10" s="288">
        <v>1</v>
      </c>
      <c r="O10" s="288">
        <v>1</v>
      </c>
    </row>
    <row r="11" spans="1:15" ht="12.65" customHeight="1" x14ac:dyDescent="0.2">
      <c r="A11" s="291" t="s">
        <v>74</v>
      </c>
      <c r="B11" s="292">
        <v>46</v>
      </c>
      <c r="C11" s="293">
        <v>10</v>
      </c>
      <c r="D11" s="293">
        <v>1</v>
      </c>
      <c r="E11" s="293" t="s">
        <v>54</v>
      </c>
      <c r="F11" s="293" t="s">
        <v>54</v>
      </c>
      <c r="G11" s="293">
        <v>2</v>
      </c>
      <c r="H11" s="293" t="s">
        <v>54</v>
      </c>
      <c r="I11" s="293" t="s">
        <v>54</v>
      </c>
      <c r="J11" s="293">
        <v>1</v>
      </c>
      <c r="K11" s="293" t="s">
        <v>54</v>
      </c>
      <c r="L11" s="293">
        <v>2</v>
      </c>
      <c r="M11" s="293">
        <v>1</v>
      </c>
      <c r="N11" s="293">
        <v>2</v>
      </c>
      <c r="O11" s="293">
        <v>1</v>
      </c>
    </row>
    <row r="12" spans="1:15" ht="12.65" customHeight="1" x14ac:dyDescent="0.2">
      <c r="A12" s="290" t="s">
        <v>75</v>
      </c>
      <c r="B12" s="287">
        <v>12</v>
      </c>
      <c r="C12" s="288">
        <v>1</v>
      </c>
      <c r="D12" s="288" t="s">
        <v>54</v>
      </c>
      <c r="E12" s="288" t="s">
        <v>54</v>
      </c>
      <c r="F12" s="288" t="s">
        <v>54</v>
      </c>
      <c r="G12" s="288" t="s">
        <v>54</v>
      </c>
      <c r="H12" s="288" t="s">
        <v>54</v>
      </c>
      <c r="I12" s="288" t="s">
        <v>54</v>
      </c>
      <c r="J12" s="288" t="s">
        <v>54</v>
      </c>
      <c r="K12" s="288" t="s">
        <v>54</v>
      </c>
      <c r="L12" s="288">
        <v>1</v>
      </c>
      <c r="M12" s="288" t="s">
        <v>54</v>
      </c>
      <c r="N12" s="288" t="s">
        <v>54</v>
      </c>
      <c r="O12" s="288" t="s">
        <v>54</v>
      </c>
    </row>
    <row r="13" spans="1:15" ht="12.65" customHeight="1" x14ac:dyDescent="0.2">
      <c r="A13" s="290" t="s">
        <v>76</v>
      </c>
      <c r="B13" s="287">
        <v>11</v>
      </c>
      <c r="C13" s="288">
        <v>2</v>
      </c>
      <c r="D13" s="288" t="s">
        <v>54</v>
      </c>
      <c r="E13" s="288" t="s">
        <v>54</v>
      </c>
      <c r="F13" s="288" t="s">
        <v>54</v>
      </c>
      <c r="G13" s="288" t="s">
        <v>54</v>
      </c>
      <c r="H13" s="288" t="s">
        <v>54</v>
      </c>
      <c r="I13" s="288" t="s">
        <v>54</v>
      </c>
      <c r="J13" s="288" t="s">
        <v>54</v>
      </c>
      <c r="K13" s="288">
        <v>2</v>
      </c>
      <c r="L13" s="288" t="s">
        <v>54</v>
      </c>
      <c r="M13" s="288" t="s">
        <v>54</v>
      </c>
      <c r="N13" s="288" t="s">
        <v>54</v>
      </c>
      <c r="O13" s="288" t="s">
        <v>54</v>
      </c>
    </row>
    <row r="14" spans="1:15" ht="12.65" customHeight="1" x14ac:dyDescent="0.2">
      <c r="A14" s="290" t="s">
        <v>77</v>
      </c>
      <c r="B14" s="287">
        <v>23</v>
      </c>
      <c r="C14" s="288">
        <v>6</v>
      </c>
      <c r="D14" s="288">
        <v>1</v>
      </c>
      <c r="E14" s="288" t="s">
        <v>54</v>
      </c>
      <c r="F14" s="288">
        <v>1</v>
      </c>
      <c r="G14" s="288" t="s">
        <v>54</v>
      </c>
      <c r="H14" s="288">
        <v>1</v>
      </c>
      <c r="I14" s="288" t="s">
        <v>54</v>
      </c>
      <c r="J14" s="288">
        <v>1</v>
      </c>
      <c r="K14" s="288" t="s">
        <v>54</v>
      </c>
      <c r="L14" s="288" t="s">
        <v>54</v>
      </c>
      <c r="M14" s="288" t="s">
        <v>54</v>
      </c>
      <c r="N14" s="288">
        <v>1</v>
      </c>
      <c r="O14" s="288">
        <v>1</v>
      </c>
    </row>
    <row r="15" spans="1:15" ht="12.65" customHeight="1" x14ac:dyDescent="0.2">
      <c r="A15" s="290" t="s">
        <v>78</v>
      </c>
      <c r="B15" s="287">
        <v>23</v>
      </c>
      <c r="C15" s="288">
        <v>5</v>
      </c>
      <c r="D15" s="288" t="s">
        <v>54</v>
      </c>
      <c r="E15" s="288" t="s">
        <v>54</v>
      </c>
      <c r="F15" s="288" t="s">
        <v>54</v>
      </c>
      <c r="G15" s="288" t="s">
        <v>54</v>
      </c>
      <c r="H15" s="288">
        <v>2</v>
      </c>
      <c r="I15" s="288" t="s">
        <v>54</v>
      </c>
      <c r="J15" s="288">
        <v>1</v>
      </c>
      <c r="K15" s="288" t="s">
        <v>54</v>
      </c>
      <c r="L15" s="288">
        <v>2</v>
      </c>
      <c r="M15" s="288" t="s">
        <v>54</v>
      </c>
      <c r="N15" s="288" t="s">
        <v>54</v>
      </c>
      <c r="O15" s="288" t="s">
        <v>54</v>
      </c>
    </row>
    <row r="16" spans="1:15" ht="12.65" customHeight="1" x14ac:dyDescent="0.2">
      <c r="A16" s="290" t="s">
        <v>79</v>
      </c>
      <c r="B16" s="287">
        <v>17</v>
      </c>
      <c r="C16" s="288">
        <v>5</v>
      </c>
      <c r="D16" s="288" t="s">
        <v>54</v>
      </c>
      <c r="E16" s="288" t="s">
        <v>54</v>
      </c>
      <c r="F16" s="288">
        <v>1</v>
      </c>
      <c r="G16" s="288" t="s">
        <v>54</v>
      </c>
      <c r="H16" s="288">
        <v>1</v>
      </c>
      <c r="I16" s="288" t="s">
        <v>54</v>
      </c>
      <c r="J16" s="288">
        <v>2</v>
      </c>
      <c r="K16" s="288" t="s">
        <v>54</v>
      </c>
      <c r="L16" s="288" t="s">
        <v>54</v>
      </c>
      <c r="M16" s="288" t="s">
        <v>54</v>
      </c>
      <c r="N16" s="288" t="s">
        <v>54</v>
      </c>
      <c r="O16" s="288">
        <v>1</v>
      </c>
    </row>
    <row r="17" spans="1:15" ht="12.65" customHeight="1" x14ac:dyDescent="0.2">
      <c r="A17" s="290" t="s">
        <v>80</v>
      </c>
      <c r="B17" s="287">
        <v>13</v>
      </c>
      <c r="C17" s="288">
        <v>2</v>
      </c>
      <c r="D17" s="288" t="s">
        <v>54</v>
      </c>
      <c r="E17" s="288">
        <v>1</v>
      </c>
      <c r="F17" s="288" t="s">
        <v>54</v>
      </c>
      <c r="G17" s="288" t="s">
        <v>54</v>
      </c>
      <c r="H17" s="288">
        <v>1</v>
      </c>
      <c r="I17" s="288" t="s">
        <v>54</v>
      </c>
      <c r="J17" s="288" t="s">
        <v>54</v>
      </c>
      <c r="K17" s="288" t="s">
        <v>54</v>
      </c>
      <c r="L17" s="288" t="s">
        <v>54</v>
      </c>
      <c r="M17" s="288" t="s">
        <v>54</v>
      </c>
      <c r="N17" s="288" t="s">
        <v>54</v>
      </c>
      <c r="O17" s="288" t="s">
        <v>54</v>
      </c>
    </row>
    <row r="18" spans="1:15" ht="12.65" customHeight="1" x14ac:dyDescent="0.2">
      <c r="A18" s="291" t="s">
        <v>81</v>
      </c>
      <c r="B18" s="292">
        <v>14</v>
      </c>
      <c r="C18" s="293">
        <v>3</v>
      </c>
      <c r="D18" s="293">
        <v>1</v>
      </c>
      <c r="E18" s="293" t="s">
        <v>54</v>
      </c>
      <c r="F18" s="293" t="s">
        <v>54</v>
      </c>
      <c r="G18" s="293" t="s">
        <v>54</v>
      </c>
      <c r="H18" s="293" t="s">
        <v>54</v>
      </c>
      <c r="I18" s="293" t="s">
        <v>54</v>
      </c>
      <c r="J18" s="293" t="s">
        <v>54</v>
      </c>
      <c r="K18" s="293" t="s">
        <v>54</v>
      </c>
      <c r="L18" s="293">
        <v>1</v>
      </c>
      <c r="M18" s="293" t="s">
        <v>54</v>
      </c>
      <c r="N18" s="293">
        <v>1</v>
      </c>
      <c r="O18" s="293" t="s">
        <v>54</v>
      </c>
    </row>
    <row r="19" spans="1:15" ht="12.65" customHeight="1" x14ac:dyDescent="0.2">
      <c r="A19" s="290" t="s">
        <v>82</v>
      </c>
      <c r="B19" s="287">
        <v>10</v>
      </c>
      <c r="C19" s="288">
        <v>2</v>
      </c>
      <c r="D19" s="288" t="s">
        <v>54</v>
      </c>
      <c r="E19" s="288">
        <v>1</v>
      </c>
      <c r="F19" s="288" t="s">
        <v>54</v>
      </c>
      <c r="G19" s="288" t="s">
        <v>54</v>
      </c>
      <c r="H19" s="288" t="s">
        <v>54</v>
      </c>
      <c r="I19" s="288" t="s">
        <v>54</v>
      </c>
      <c r="J19" s="288" t="s">
        <v>54</v>
      </c>
      <c r="K19" s="288" t="s">
        <v>54</v>
      </c>
      <c r="L19" s="288" t="s">
        <v>54</v>
      </c>
      <c r="M19" s="288" t="s">
        <v>54</v>
      </c>
      <c r="N19" s="288" t="s">
        <v>54</v>
      </c>
      <c r="O19" s="288">
        <v>1</v>
      </c>
    </row>
    <row r="20" spans="1:15" ht="12.65" customHeight="1" x14ac:dyDescent="0.2">
      <c r="A20" s="290" t="s">
        <v>83</v>
      </c>
      <c r="B20" s="287">
        <v>5</v>
      </c>
      <c r="C20" s="288" t="s">
        <v>54</v>
      </c>
      <c r="D20" s="288" t="s">
        <v>54</v>
      </c>
      <c r="E20" s="288" t="s">
        <v>54</v>
      </c>
      <c r="F20" s="288" t="s">
        <v>54</v>
      </c>
      <c r="G20" s="288" t="s">
        <v>54</v>
      </c>
      <c r="H20" s="288" t="s">
        <v>54</v>
      </c>
      <c r="I20" s="288" t="s">
        <v>54</v>
      </c>
      <c r="J20" s="288" t="s">
        <v>54</v>
      </c>
      <c r="K20" s="288" t="s">
        <v>54</v>
      </c>
      <c r="L20" s="288" t="s">
        <v>54</v>
      </c>
      <c r="M20" s="288" t="s">
        <v>54</v>
      </c>
      <c r="N20" s="288" t="s">
        <v>54</v>
      </c>
      <c r="O20" s="288" t="s">
        <v>54</v>
      </c>
    </row>
    <row r="21" spans="1:15" ht="12.65" customHeight="1" x14ac:dyDescent="0.2">
      <c r="A21" s="290" t="s">
        <v>84</v>
      </c>
      <c r="B21" s="287">
        <v>8</v>
      </c>
      <c r="C21" s="288" t="s">
        <v>54</v>
      </c>
      <c r="D21" s="288" t="s">
        <v>54</v>
      </c>
      <c r="E21" s="288" t="s">
        <v>54</v>
      </c>
      <c r="F21" s="288" t="s">
        <v>54</v>
      </c>
      <c r="G21" s="288" t="s">
        <v>54</v>
      </c>
      <c r="H21" s="288" t="s">
        <v>54</v>
      </c>
      <c r="I21" s="288" t="s">
        <v>54</v>
      </c>
      <c r="J21" s="288" t="s">
        <v>54</v>
      </c>
      <c r="K21" s="288" t="s">
        <v>54</v>
      </c>
      <c r="L21" s="288" t="s">
        <v>54</v>
      </c>
      <c r="M21" s="288" t="s">
        <v>54</v>
      </c>
      <c r="N21" s="288" t="s">
        <v>54</v>
      </c>
      <c r="O21" s="288" t="s">
        <v>54</v>
      </c>
    </row>
    <row r="22" spans="1:15" ht="12.65" customHeight="1" x14ac:dyDescent="0.2">
      <c r="A22" s="291" t="s">
        <v>85</v>
      </c>
      <c r="B22" s="292">
        <v>8</v>
      </c>
      <c r="C22" s="293">
        <v>1</v>
      </c>
      <c r="D22" s="293" t="s">
        <v>54</v>
      </c>
      <c r="E22" s="293" t="s">
        <v>54</v>
      </c>
      <c r="F22" s="293" t="s">
        <v>54</v>
      </c>
      <c r="G22" s="293" t="s">
        <v>54</v>
      </c>
      <c r="H22" s="293">
        <v>1</v>
      </c>
      <c r="I22" s="293" t="s">
        <v>54</v>
      </c>
      <c r="J22" s="293" t="s">
        <v>54</v>
      </c>
      <c r="K22" s="293" t="s">
        <v>54</v>
      </c>
      <c r="L22" s="293" t="s">
        <v>54</v>
      </c>
      <c r="M22" s="293" t="s">
        <v>54</v>
      </c>
      <c r="N22" s="293" t="s">
        <v>54</v>
      </c>
      <c r="O22" s="293" t="s">
        <v>54</v>
      </c>
    </row>
    <row r="23" spans="1:15" ht="12.65" customHeight="1" x14ac:dyDescent="0.2">
      <c r="A23" s="290" t="s">
        <v>86</v>
      </c>
      <c r="B23" s="287">
        <v>14</v>
      </c>
      <c r="C23" s="288">
        <v>6</v>
      </c>
      <c r="D23" s="288" t="s">
        <v>54</v>
      </c>
      <c r="E23" s="288">
        <v>1</v>
      </c>
      <c r="F23" s="288" t="s">
        <v>54</v>
      </c>
      <c r="G23" s="288" t="s">
        <v>54</v>
      </c>
      <c r="H23" s="288" t="s">
        <v>54</v>
      </c>
      <c r="I23" s="288">
        <v>1</v>
      </c>
      <c r="J23" s="288" t="s">
        <v>54</v>
      </c>
      <c r="K23" s="288" t="s">
        <v>54</v>
      </c>
      <c r="L23" s="288" t="s">
        <v>54</v>
      </c>
      <c r="M23" s="288">
        <v>1</v>
      </c>
      <c r="N23" s="288">
        <v>2</v>
      </c>
      <c r="O23" s="288">
        <v>1</v>
      </c>
    </row>
    <row r="24" spans="1:15" ht="12.65" customHeight="1" x14ac:dyDescent="0.2">
      <c r="A24" s="290" t="s">
        <v>87</v>
      </c>
      <c r="B24" s="287">
        <v>58</v>
      </c>
      <c r="C24" s="288">
        <v>11</v>
      </c>
      <c r="D24" s="288" t="s">
        <v>54</v>
      </c>
      <c r="E24" s="288">
        <v>1</v>
      </c>
      <c r="F24" s="288">
        <v>2</v>
      </c>
      <c r="G24" s="288" t="s">
        <v>54</v>
      </c>
      <c r="H24" s="288">
        <v>2</v>
      </c>
      <c r="I24" s="288" t="s">
        <v>54</v>
      </c>
      <c r="J24" s="288">
        <v>2</v>
      </c>
      <c r="K24" s="288" t="s">
        <v>54</v>
      </c>
      <c r="L24" s="288" t="s">
        <v>54</v>
      </c>
      <c r="M24" s="288">
        <v>1</v>
      </c>
      <c r="N24" s="288">
        <v>2</v>
      </c>
      <c r="O24" s="288">
        <v>1</v>
      </c>
    </row>
    <row r="25" spans="1:15" ht="12.65" customHeight="1" x14ac:dyDescent="0.2">
      <c r="A25" s="290" t="s">
        <v>88</v>
      </c>
      <c r="B25" s="287">
        <v>21</v>
      </c>
      <c r="C25" s="288">
        <v>6</v>
      </c>
      <c r="D25" s="288">
        <v>1</v>
      </c>
      <c r="E25" s="288" t="s">
        <v>54</v>
      </c>
      <c r="F25" s="288">
        <v>1</v>
      </c>
      <c r="G25" s="288" t="s">
        <v>54</v>
      </c>
      <c r="H25" s="288" t="s">
        <v>54</v>
      </c>
      <c r="I25" s="288">
        <v>1</v>
      </c>
      <c r="J25" s="288" t="s">
        <v>54</v>
      </c>
      <c r="K25" s="288" t="s">
        <v>54</v>
      </c>
      <c r="L25" s="288" t="s">
        <v>54</v>
      </c>
      <c r="M25" s="288" t="s">
        <v>54</v>
      </c>
      <c r="N25" s="288">
        <v>2</v>
      </c>
      <c r="O25" s="288">
        <v>1</v>
      </c>
    </row>
    <row r="26" spans="1:15" ht="12.65" customHeight="1" x14ac:dyDescent="0.2">
      <c r="A26" s="290" t="s">
        <v>89</v>
      </c>
      <c r="B26" s="287">
        <v>12</v>
      </c>
      <c r="C26" s="288">
        <v>1</v>
      </c>
      <c r="D26" s="288" t="s">
        <v>54</v>
      </c>
      <c r="E26" s="288" t="s">
        <v>54</v>
      </c>
      <c r="F26" s="288">
        <v>1</v>
      </c>
      <c r="G26" s="288" t="s">
        <v>54</v>
      </c>
      <c r="H26" s="288" t="s">
        <v>54</v>
      </c>
      <c r="I26" s="288" t="s">
        <v>54</v>
      </c>
      <c r="J26" s="288" t="s">
        <v>54</v>
      </c>
      <c r="K26" s="288" t="s">
        <v>54</v>
      </c>
      <c r="L26" s="288" t="s">
        <v>54</v>
      </c>
      <c r="M26" s="288" t="s">
        <v>54</v>
      </c>
      <c r="N26" s="288" t="s">
        <v>54</v>
      </c>
      <c r="O26" s="288" t="s">
        <v>54</v>
      </c>
    </row>
    <row r="27" spans="1:15" ht="12.65" customHeight="1" x14ac:dyDescent="0.2">
      <c r="A27" s="290" t="s">
        <v>90</v>
      </c>
      <c r="B27" s="287">
        <v>16</v>
      </c>
      <c r="C27" s="288">
        <v>3</v>
      </c>
      <c r="D27" s="288" t="s">
        <v>54</v>
      </c>
      <c r="E27" s="288" t="s">
        <v>54</v>
      </c>
      <c r="F27" s="288" t="s">
        <v>54</v>
      </c>
      <c r="G27" s="288">
        <v>1</v>
      </c>
      <c r="H27" s="288">
        <v>1</v>
      </c>
      <c r="I27" s="288" t="s">
        <v>54</v>
      </c>
      <c r="J27" s="288" t="s">
        <v>54</v>
      </c>
      <c r="K27" s="288" t="s">
        <v>54</v>
      </c>
      <c r="L27" s="288" t="s">
        <v>54</v>
      </c>
      <c r="M27" s="288" t="s">
        <v>54</v>
      </c>
      <c r="N27" s="288">
        <v>1</v>
      </c>
      <c r="O27" s="288" t="s">
        <v>54</v>
      </c>
    </row>
    <row r="28" spans="1:15" ht="12.65" customHeight="1" x14ac:dyDescent="0.2">
      <c r="A28" s="291" t="s">
        <v>91</v>
      </c>
      <c r="B28" s="292">
        <v>15</v>
      </c>
      <c r="C28" s="293">
        <v>1</v>
      </c>
      <c r="D28" s="293" t="s">
        <v>54</v>
      </c>
      <c r="E28" s="293">
        <v>1</v>
      </c>
      <c r="F28" s="293" t="s">
        <v>54</v>
      </c>
      <c r="G28" s="293" t="s">
        <v>54</v>
      </c>
      <c r="H28" s="293" t="s">
        <v>54</v>
      </c>
      <c r="I28" s="293" t="s">
        <v>54</v>
      </c>
      <c r="J28" s="293" t="s">
        <v>54</v>
      </c>
      <c r="K28" s="293" t="s">
        <v>54</v>
      </c>
      <c r="L28" s="293" t="s">
        <v>54</v>
      </c>
      <c r="M28" s="293" t="s">
        <v>54</v>
      </c>
      <c r="N28" s="293" t="s">
        <v>54</v>
      </c>
      <c r="O28" s="293" t="s">
        <v>54</v>
      </c>
    </row>
    <row r="29" spans="1:15" ht="12.65" customHeight="1" x14ac:dyDescent="0.2">
      <c r="A29" s="290" t="s">
        <v>92</v>
      </c>
      <c r="B29" s="287">
        <v>6</v>
      </c>
      <c r="C29" s="288">
        <v>3</v>
      </c>
      <c r="D29" s="288" t="s">
        <v>54</v>
      </c>
      <c r="E29" s="288" t="s">
        <v>54</v>
      </c>
      <c r="F29" s="288">
        <v>1</v>
      </c>
      <c r="G29" s="288" t="s">
        <v>54</v>
      </c>
      <c r="H29" s="288" t="s">
        <v>54</v>
      </c>
      <c r="I29" s="288">
        <v>1</v>
      </c>
      <c r="J29" s="288">
        <v>1</v>
      </c>
      <c r="K29" s="288" t="s">
        <v>54</v>
      </c>
      <c r="L29" s="288" t="s">
        <v>54</v>
      </c>
      <c r="M29" s="288" t="s">
        <v>54</v>
      </c>
      <c r="N29" s="288" t="s">
        <v>54</v>
      </c>
      <c r="O29" s="288" t="s">
        <v>54</v>
      </c>
    </row>
    <row r="30" spans="1:15" ht="12.65" customHeight="1" x14ac:dyDescent="0.2">
      <c r="A30" s="290" t="s">
        <v>93</v>
      </c>
      <c r="B30" s="287">
        <v>11</v>
      </c>
      <c r="C30" s="288">
        <v>2</v>
      </c>
      <c r="D30" s="288" t="s">
        <v>54</v>
      </c>
      <c r="E30" s="288" t="s">
        <v>54</v>
      </c>
      <c r="F30" s="288">
        <v>1</v>
      </c>
      <c r="G30" s="288" t="s">
        <v>54</v>
      </c>
      <c r="H30" s="288" t="s">
        <v>54</v>
      </c>
      <c r="I30" s="288" t="s">
        <v>54</v>
      </c>
      <c r="J30" s="288" t="s">
        <v>54</v>
      </c>
      <c r="K30" s="288">
        <v>1</v>
      </c>
      <c r="L30" s="288" t="s">
        <v>54</v>
      </c>
      <c r="M30" s="288" t="s">
        <v>54</v>
      </c>
      <c r="N30" s="288" t="s">
        <v>54</v>
      </c>
      <c r="O30" s="288" t="s">
        <v>54</v>
      </c>
    </row>
    <row r="31" spans="1:15" ht="12.65" customHeight="1" x14ac:dyDescent="0.2">
      <c r="A31" s="290" t="s">
        <v>94</v>
      </c>
      <c r="B31" s="287">
        <v>10</v>
      </c>
      <c r="C31" s="288">
        <v>5</v>
      </c>
      <c r="D31" s="288">
        <v>1</v>
      </c>
      <c r="E31" s="288" t="s">
        <v>54</v>
      </c>
      <c r="F31" s="288" t="s">
        <v>54</v>
      </c>
      <c r="G31" s="288">
        <v>1</v>
      </c>
      <c r="H31" s="288" t="s">
        <v>54</v>
      </c>
      <c r="I31" s="288" t="s">
        <v>54</v>
      </c>
      <c r="J31" s="288">
        <v>1</v>
      </c>
      <c r="K31" s="288" t="s">
        <v>54</v>
      </c>
      <c r="L31" s="288" t="s">
        <v>54</v>
      </c>
      <c r="M31" s="288">
        <v>2</v>
      </c>
      <c r="N31" s="288" t="s">
        <v>54</v>
      </c>
      <c r="O31" s="288" t="s">
        <v>54</v>
      </c>
    </row>
    <row r="32" spans="1:15" ht="12.65" customHeight="1" x14ac:dyDescent="0.2">
      <c r="A32" s="290" t="s">
        <v>95</v>
      </c>
      <c r="B32" s="287">
        <v>12</v>
      </c>
      <c r="C32" s="288">
        <v>1</v>
      </c>
      <c r="D32" s="288" t="s">
        <v>54</v>
      </c>
      <c r="E32" s="288" t="s">
        <v>54</v>
      </c>
      <c r="F32" s="288" t="s">
        <v>54</v>
      </c>
      <c r="G32" s="288" t="s">
        <v>54</v>
      </c>
      <c r="H32" s="288" t="s">
        <v>54</v>
      </c>
      <c r="I32" s="288" t="s">
        <v>54</v>
      </c>
      <c r="J32" s="288" t="s">
        <v>54</v>
      </c>
      <c r="K32" s="288">
        <v>1</v>
      </c>
      <c r="L32" s="288" t="s">
        <v>54</v>
      </c>
      <c r="M32" s="288" t="s">
        <v>54</v>
      </c>
      <c r="N32" s="288" t="s">
        <v>54</v>
      </c>
      <c r="O32" s="288" t="s">
        <v>54</v>
      </c>
    </row>
    <row r="33" spans="1:15" ht="12.65" customHeight="1" x14ac:dyDescent="0.2">
      <c r="A33" s="290" t="s">
        <v>96</v>
      </c>
      <c r="B33" s="287">
        <v>27</v>
      </c>
      <c r="C33" s="288">
        <v>7</v>
      </c>
      <c r="D33" s="288">
        <v>1</v>
      </c>
      <c r="E33" s="288">
        <v>1</v>
      </c>
      <c r="F33" s="288">
        <v>1</v>
      </c>
      <c r="G33" s="288" t="s">
        <v>54</v>
      </c>
      <c r="H33" s="288" t="s">
        <v>54</v>
      </c>
      <c r="I33" s="288" t="s">
        <v>54</v>
      </c>
      <c r="J33" s="288">
        <v>2</v>
      </c>
      <c r="K33" s="288" t="s">
        <v>54</v>
      </c>
      <c r="L33" s="288" t="s">
        <v>54</v>
      </c>
      <c r="M33" s="288" t="s">
        <v>54</v>
      </c>
      <c r="N33" s="288">
        <v>1</v>
      </c>
      <c r="O33" s="288">
        <v>1</v>
      </c>
    </row>
    <row r="34" spans="1:15" ht="12.65" customHeight="1" x14ac:dyDescent="0.2">
      <c r="A34" s="291" t="s">
        <v>97</v>
      </c>
      <c r="B34" s="292">
        <v>21</v>
      </c>
      <c r="C34" s="293">
        <v>8</v>
      </c>
      <c r="D34" s="293" t="s">
        <v>54</v>
      </c>
      <c r="E34" s="293">
        <v>1</v>
      </c>
      <c r="F34" s="293" t="s">
        <v>54</v>
      </c>
      <c r="G34" s="293" t="s">
        <v>54</v>
      </c>
      <c r="H34" s="293">
        <v>2</v>
      </c>
      <c r="I34" s="293">
        <v>1</v>
      </c>
      <c r="J34" s="293">
        <v>1</v>
      </c>
      <c r="K34" s="293">
        <v>1</v>
      </c>
      <c r="L34" s="293">
        <v>1</v>
      </c>
      <c r="M34" s="293">
        <v>1</v>
      </c>
      <c r="N34" s="293" t="s">
        <v>54</v>
      </c>
      <c r="O34" s="293" t="s">
        <v>54</v>
      </c>
    </row>
    <row r="35" spans="1:15" ht="12.65" customHeight="1" x14ac:dyDescent="0.2">
      <c r="A35" s="290" t="s">
        <v>98</v>
      </c>
      <c r="B35" s="287">
        <v>15</v>
      </c>
      <c r="C35" s="288">
        <v>3</v>
      </c>
      <c r="D35" s="288" t="s">
        <v>54</v>
      </c>
      <c r="E35" s="288" t="s">
        <v>54</v>
      </c>
      <c r="F35" s="288" t="s">
        <v>54</v>
      </c>
      <c r="G35" s="288" t="s">
        <v>54</v>
      </c>
      <c r="H35" s="288" t="s">
        <v>54</v>
      </c>
      <c r="I35" s="288">
        <v>1</v>
      </c>
      <c r="J35" s="288">
        <v>1</v>
      </c>
      <c r="K35" s="288" t="s">
        <v>54</v>
      </c>
      <c r="L35" s="288" t="s">
        <v>54</v>
      </c>
      <c r="M35" s="288">
        <v>1</v>
      </c>
      <c r="N35" s="288" t="s">
        <v>54</v>
      </c>
      <c r="O35" s="288" t="s">
        <v>54</v>
      </c>
    </row>
    <row r="36" spans="1:15" ht="12.65" customHeight="1" x14ac:dyDescent="0.2">
      <c r="A36" s="290" t="s">
        <v>99</v>
      </c>
      <c r="B36" s="287">
        <v>11</v>
      </c>
      <c r="C36" s="288">
        <v>4</v>
      </c>
      <c r="D36" s="288" t="s">
        <v>54</v>
      </c>
      <c r="E36" s="288">
        <v>1</v>
      </c>
      <c r="F36" s="288" t="s">
        <v>54</v>
      </c>
      <c r="G36" s="288" t="s">
        <v>54</v>
      </c>
      <c r="H36" s="288" t="s">
        <v>54</v>
      </c>
      <c r="I36" s="288" t="s">
        <v>54</v>
      </c>
      <c r="J36" s="288" t="s">
        <v>54</v>
      </c>
      <c r="K36" s="288" t="s">
        <v>54</v>
      </c>
      <c r="L36" s="288" t="s">
        <v>54</v>
      </c>
      <c r="M36" s="288">
        <v>2</v>
      </c>
      <c r="N36" s="288">
        <v>1</v>
      </c>
      <c r="O36" s="288" t="s">
        <v>54</v>
      </c>
    </row>
    <row r="37" spans="1:15" ht="12.65" customHeight="1" x14ac:dyDescent="0.2">
      <c r="A37" s="290" t="s">
        <v>100</v>
      </c>
      <c r="B37" s="287">
        <v>12</v>
      </c>
      <c r="C37" s="288">
        <v>2</v>
      </c>
      <c r="D37" s="288" t="s">
        <v>54</v>
      </c>
      <c r="E37" s="288" t="s">
        <v>54</v>
      </c>
      <c r="F37" s="288" t="s">
        <v>54</v>
      </c>
      <c r="G37" s="288" t="s">
        <v>54</v>
      </c>
      <c r="H37" s="288" t="s">
        <v>54</v>
      </c>
      <c r="I37" s="288" t="s">
        <v>54</v>
      </c>
      <c r="J37" s="288">
        <v>1</v>
      </c>
      <c r="K37" s="288" t="s">
        <v>54</v>
      </c>
      <c r="L37" s="288" t="s">
        <v>54</v>
      </c>
      <c r="M37" s="288">
        <v>1</v>
      </c>
      <c r="N37" s="288" t="s">
        <v>54</v>
      </c>
      <c r="O37" s="288" t="s">
        <v>54</v>
      </c>
    </row>
    <row r="38" spans="1:15" ht="12.65" customHeight="1" x14ac:dyDescent="0.2">
      <c r="A38" s="290" t="s">
        <v>101</v>
      </c>
      <c r="B38" s="287">
        <v>9</v>
      </c>
      <c r="C38" s="288">
        <v>5</v>
      </c>
      <c r="D38" s="288" t="s">
        <v>54</v>
      </c>
      <c r="E38" s="288" t="s">
        <v>54</v>
      </c>
      <c r="F38" s="288" t="s">
        <v>54</v>
      </c>
      <c r="G38" s="288" t="s">
        <v>54</v>
      </c>
      <c r="H38" s="288" t="s">
        <v>54</v>
      </c>
      <c r="I38" s="288">
        <v>1</v>
      </c>
      <c r="J38" s="288" t="s">
        <v>54</v>
      </c>
      <c r="K38" s="288" t="s">
        <v>54</v>
      </c>
      <c r="L38" s="288" t="s">
        <v>54</v>
      </c>
      <c r="M38" s="288">
        <v>2</v>
      </c>
      <c r="N38" s="288">
        <v>1</v>
      </c>
      <c r="O38" s="288">
        <v>1</v>
      </c>
    </row>
    <row r="39" spans="1:15" ht="12.65" customHeight="1" x14ac:dyDescent="0.2">
      <c r="A39" s="291" t="s">
        <v>102</v>
      </c>
      <c r="B39" s="292">
        <v>6</v>
      </c>
      <c r="C39" s="293">
        <v>1</v>
      </c>
      <c r="D39" s="293" t="s">
        <v>54</v>
      </c>
      <c r="E39" s="293" t="s">
        <v>54</v>
      </c>
      <c r="F39" s="293" t="s">
        <v>54</v>
      </c>
      <c r="G39" s="293" t="s">
        <v>54</v>
      </c>
      <c r="H39" s="293" t="s">
        <v>54</v>
      </c>
      <c r="I39" s="293" t="s">
        <v>54</v>
      </c>
      <c r="J39" s="293" t="s">
        <v>54</v>
      </c>
      <c r="K39" s="293" t="s">
        <v>54</v>
      </c>
      <c r="L39" s="293" t="s">
        <v>54</v>
      </c>
      <c r="M39" s="293" t="s">
        <v>54</v>
      </c>
      <c r="N39" s="293">
        <v>1</v>
      </c>
      <c r="O39" s="293" t="s">
        <v>54</v>
      </c>
    </row>
    <row r="40" spans="1:15" ht="12.65" customHeight="1" x14ac:dyDescent="0.2">
      <c r="A40" s="290" t="s">
        <v>103</v>
      </c>
      <c r="B40" s="287">
        <v>16</v>
      </c>
      <c r="C40" s="288" t="s">
        <v>54</v>
      </c>
      <c r="D40" s="288" t="s">
        <v>54</v>
      </c>
      <c r="E40" s="288" t="s">
        <v>54</v>
      </c>
      <c r="F40" s="288" t="s">
        <v>54</v>
      </c>
      <c r="G40" s="288" t="s">
        <v>54</v>
      </c>
      <c r="H40" s="288" t="s">
        <v>54</v>
      </c>
      <c r="I40" s="288" t="s">
        <v>54</v>
      </c>
      <c r="J40" s="288" t="s">
        <v>54</v>
      </c>
      <c r="K40" s="288" t="s">
        <v>54</v>
      </c>
      <c r="L40" s="288" t="s">
        <v>54</v>
      </c>
      <c r="M40" s="288" t="s">
        <v>54</v>
      </c>
      <c r="N40" s="288" t="s">
        <v>54</v>
      </c>
      <c r="O40" s="288" t="s">
        <v>54</v>
      </c>
    </row>
    <row r="41" spans="1:15" ht="12.65" customHeight="1" x14ac:dyDescent="0.2">
      <c r="A41" s="290" t="s">
        <v>104</v>
      </c>
      <c r="B41" s="287">
        <v>9</v>
      </c>
      <c r="C41" s="288" t="s">
        <v>54</v>
      </c>
      <c r="D41" s="288" t="s">
        <v>54</v>
      </c>
      <c r="E41" s="288" t="s">
        <v>54</v>
      </c>
      <c r="F41" s="288" t="s">
        <v>54</v>
      </c>
      <c r="G41" s="288" t="s">
        <v>54</v>
      </c>
      <c r="H41" s="288" t="s">
        <v>54</v>
      </c>
      <c r="I41" s="288" t="s">
        <v>54</v>
      </c>
      <c r="J41" s="288" t="s">
        <v>54</v>
      </c>
      <c r="K41" s="288" t="s">
        <v>54</v>
      </c>
      <c r="L41" s="288" t="s">
        <v>54</v>
      </c>
      <c r="M41" s="288" t="s">
        <v>54</v>
      </c>
      <c r="N41" s="288" t="s">
        <v>54</v>
      </c>
      <c r="O41" s="288" t="s">
        <v>54</v>
      </c>
    </row>
    <row r="42" spans="1:15" ht="12.65" customHeight="1" x14ac:dyDescent="0.2">
      <c r="A42" s="290" t="s">
        <v>105</v>
      </c>
      <c r="B42" s="287">
        <v>9</v>
      </c>
      <c r="C42" s="288">
        <v>5</v>
      </c>
      <c r="D42" s="288" t="s">
        <v>54</v>
      </c>
      <c r="E42" s="288" t="s">
        <v>54</v>
      </c>
      <c r="F42" s="288" t="s">
        <v>54</v>
      </c>
      <c r="G42" s="288" t="s">
        <v>54</v>
      </c>
      <c r="H42" s="288" t="s">
        <v>54</v>
      </c>
      <c r="I42" s="288" t="s">
        <v>54</v>
      </c>
      <c r="J42" s="288" t="s">
        <v>54</v>
      </c>
      <c r="K42" s="288" t="s">
        <v>54</v>
      </c>
      <c r="L42" s="288">
        <v>1</v>
      </c>
      <c r="M42" s="288">
        <v>2</v>
      </c>
      <c r="N42" s="288">
        <v>2</v>
      </c>
      <c r="O42" s="288" t="s">
        <v>54</v>
      </c>
    </row>
    <row r="43" spans="1:15" ht="12.65" customHeight="1" x14ac:dyDescent="0.2">
      <c r="A43" s="291" t="s">
        <v>106</v>
      </c>
      <c r="B43" s="292">
        <v>23</v>
      </c>
      <c r="C43" s="293">
        <v>5</v>
      </c>
      <c r="D43" s="293" t="s">
        <v>54</v>
      </c>
      <c r="E43" s="293" t="s">
        <v>54</v>
      </c>
      <c r="F43" s="293" t="s">
        <v>54</v>
      </c>
      <c r="G43" s="293" t="s">
        <v>54</v>
      </c>
      <c r="H43" s="293">
        <v>1</v>
      </c>
      <c r="I43" s="293">
        <v>1</v>
      </c>
      <c r="J43" s="293" t="s">
        <v>54</v>
      </c>
      <c r="K43" s="293" t="s">
        <v>54</v>
      </c>
      <c r="L43" s="293" t="s">
        <v>54</v>
      </c>
      <c r="M43" s="293">
        <v>1</v>
      </c>
      <c r="N43" s="293">
        <v>1</v>
      </c>
      <c r="O43" s="293">
        <v>1</v>
      </c>
    </row>
    <row r="44" spans="1:15" ht="12.65" customHeight="1" x14ac:dyDescent="0.2">
      <c r="A44" s="290" t="s">
        <v>107</v>
      </c>
      <c r="B44" s="287">
        <v>31</v>
      </c>
      <c r="C44" s="288">
        <v>3</v>
      </c>
      <c r="D44" s="288">
        <v>1</v>
      </c>
      <c r="E44" s="288" t="s">
        <v>54</v>
      </c>
      <c r="F44" s="288" t="s">
        <v>54</v>
      </c>
      <c r="G44" s="288" t="s">
        <v>54</v>
      </c>
      <c r="H44" s="288" t="s">
        <v>54</v>
      </c>
      <c r="I44" s="288" t="s">
        <v>54</v>
      </c>
      <c r="J44" s="288" t="s">
        <v>54</v>
      </c>
      <c r="K44" s="288" t="s">
        <v>54</v>
      </c>
      <c r="L44" s="288" t="s">
        <v>54</v>
      </c>
      <c r="M44" s="288">
        <v>1</v>
      </c>
      <c r="N44" s="288">
        <v>1</v>
      </c>
      <c r="O44" s="288" t="s">
        <v>54</v>
      </c>
    </row>
    <row r="45" spans="1:15" ht="12.65" customHeight="1" x14ac:dyDescent="0.2">
      <c r="A45" s="290" t="s">
        <v>108</v>
      </c>
      <c r="B45" s="287">
        <v>10</v>
      </c>
      <c r="C45" s="288">
        <v>2</v>
      </c>
      <c r="D45" s="288" t="s">
        <v>54</v>
      </c>
      <c r="E45" s="288">
        <v>2</v>
      </c>
      <c r="F45" s="288" t="s">
        <v>54</v>
      </c>
      <c r="G45" s="288" t="s">
        <v>54</v>
      </c>
      <c r="H45" s="288" t="s">
        <v>54</v>
      </c>
      <c r="I45" s="288" t="s">
        <v>54</v>
      </c>
      <c r="J45" s="288" t="s">
        <v>54</v>
      </c>
      <c r="K45" s="288" t="s">
        <v>54</v>
      </c>
      <c r="L45" s="288" t="s">
        <v>54</v>
      </c>
      <c r="M45" s="288" t="s">
        <v>54</v>
      </c>
      <c r="N45" s="288" t="s">
        <v>54</v>
      </c>
      <c r="O45" s="288" t="s">
        <v>54</v>
      </c>
    </row>
    <row r="46" spans="1:15" ht="12.65" customHeight="1" x14ac:dyDescent="0.2">
      <c r="A46" s="290" t="s">
        <v>109</v>
      </c>
      <c r="B46" s="294">
        <v>8</v>
      </c>
      <c r="C46" s="288">
        <v>2</v>
      </c>
      <c r="D46" s="288" t="s">
        <v>54</v>
      </c>
      <c r="E46" s="288" t="s">
        <v>54</v>
      </c>
      <c r="F46" s="288" t="s">
        <v>54</v>
      </c>
      <c r="G46" s="288" t="s">
        <v>54</v>
      </c>
      <c r="H46" s="288">
        <v>1</v>
      </c>
      <c r="I46" s="288" t="s">
        <v>54</v>
      </c>
      <c r="J46" s="288" t="s">
        <v>54</v>
      </c>
      <c r="K46" s="288">
        <v>1</v>
      </c>
      <c r="L46" s="288" t="s">
        <v>54</v>
      </c>
      <c r="M46" s="288" t="s">
        <v>54</v>
      </c>
      <c r="N46" s="288" t="s">
        <v>54</v>
      </c>
      <c r="O46" s="288" t="s">
        <v>54</v>
      </c>
    </row>
    <row r="47" spans="1:15" ht="12.65" customHeight="1" x14ac:dyDescent="0.2">
      <c r="A47" s="290" t="s">
        <v>110</v>
      </c>
      <c r="B47" s="287">
        <v>31</v>
      </c>
      <c r="C47" s="288">
        <v>4</v>
      </c>
      <c r="D47" s="288" t="s">
        <v>54</v>
      </c>
      <c r="E47" s="288" t="s">
        <v>54</v>
      </c>
      <c r="F47" s="288">
        <v>2</v>
      </c>
      <c r="G47" s="288" t="s">
        <v>54</v>
      </c>
      <c r="H47" s="288" t="s">
        <v>54</v>
      </c>
      <c r="I47" s="288" t="s">
        <v>54</v>
      </c>
      <c r="J47" s="288" t="s">
        <v>54</v>
      </c>
      <c r="K47" s="288" t="s">
        <v>54</v>
      </c>
      <c r="L47" s="288">
        <v>1</v>
      </c>
      <c r="M47" s="288" t="s">
        <v>54</v>
      </c>
      <c r="N47" s="288" t="s">
        <v>54</v>
      </c>
      <c r="O47" s="288">
        <v>1</v>
      </c>
    </row>
    <row r="48" spans="1:15" ht="12.65" customHeight="1" x14ac:dyDescent="0.2">
      <c r="A48" s="290" t="s">
        <v>111</v>
      </c>
      <c r="B48" s="287">
        <v>4</v>
      </c>
      <c r="C48" s="288">
        <v>3</v>
      </c>
      <c r="D48" s="288" t="s">
        <v>54</v>
      </c>
      <c r="E48" s="288" t="s">
        <v>54</v>
      </c>
      <c r="F48" s="288" t="s">
        <v>54</v>
      </c>
      <c r="G48" s="288" t="s">
        <v>54</v>
      </c>
      <c r="H48" s="288" t="s">
        <v>54</v>
      </c>
      <c r="I48" s="288" t="s">
        <v>54</v>
      </c>
      <c r="J48" s="288" t="s">
        <v>54</v>
      </c>
      <c r="K48" s="288" t="s">
        <v>54</v>
      </c>
      <c r="L48" s="288">
        <v>1</v>
      </c>
      <c r="M48" s="288">
        <v>1</v>
      </c>
      <c r="N48" s="288">
        <v>1</v>
      </c>
      <c r="O48" s="288" t="s">
        <v>54</v>
      </c>
    </row>
    <row r="49" spans="1:16" ht="12.65" customHeight="1" x14ac:dyDescent="0.2">
      <c r="A49" s="290" t="s">
        <v>112</v>
      </c>
      <c r="B49" s="287">
        <v>17</v>
      </c>
      <c r="C49" s="288">
        <v>1</v>
      </c>
      <c r="D49" s="288" t="s">
        <v>54</v>
      </c>
      <c r="E49" s="288" t="s">
        <v>54</v>
      </c>
      <c r="F49" s="288" t="s">
        <v>54</v>
      </c>
      <c r="G49" s="288" t="s">
        <v>54</v>
      </c>
      <c r="H49" s="288" t="s">
        <v>54</v>
      </c>
      <c r="I49" s="288" t="s">
        <v>54</v>
      </c>
      <c r="J49" s="288" t="s">
        <v>54</v>
      </c>
      <c r="K49" s="288" t="s">
        <v>54</v>
      </c>
      <c r="L49" s="288" t="s">
        <v>54</v>
      </c>
      <c r="M49" s="288" t="s">
        <v>54</v>
      </c>
      <c r="N49" s="288" t="s">
        <v>54</v>
      </c>
      <c r="O49" s="288">
        <v>1</v>
      </c>
    </row>
    <row r="50" spans="1:16" ht="12.65" customHeight="1" x14ac:dyDescent="0.2">
      <c r="A50" s="290" t="s">
        <v>113</v>
      </c>
      <c r="B50" s="287">
        <v>24</v>
      </c>
      <c r="C50" s="288">
        <v>3</v>
      </c>
      <c r="D50" s="288" t="s">
        <v>54</v>
      </c>
      <c r="E50" s="288" t="s">
        <v>54</v>
      </c>
      <c r="F50" s="288">
        <v>1</v>
      </c>
      <c r="G50" s="288" t="s">
        <v>54</v>
      </c>
      <c r="H50" s="288">
        <v>1</v>
      </c>
      <c r="I50" s="288" t="s">
        <v>54</v>
      </c>
      <c r="J50" s="288" t="s">
        <v>54</v>
      </c>
      <c r="K50" s="288" t="s">
        <v>54</v>
      </c>
      <c r="L50" s="288" t="s">
        <v>54</v>
      </c>
      <c r="M50" s="288">
        <v>1</v>
      </c>
      <c r="N50" s="288" t="s">
        <v>54</v>
      </c>
      <c r="O50" s="288" t="s">
        <v>54</v>
      </c>
    </row>
    <row r="51" spans="1:16" ht="12.65" customHeight="1" x14ac:dyDescent="0.2">
      <c r="A51" s="290" t="s">
        <v>114</v>
      </c>
      <c r="B51" s="287">
        <v>30</v>
      </c>
      <c r="C51" s="295">
        <v>8</v>
      </c>
      <c r="D51" s="288" t="s">
        <v>54</v>
      </c>
      <c r="E51" s="288" t="s">
        <v>54</v>
      </c>
      <c r="F51" s="288" t="s">
        <v>54</v>
      </c>
      <c r="G51" s="288">
        <v>1</v>
      </c>
      <c r="H51" s="288" t="s">
        <v>54</v>
      </c>
      <c r="I51" s="288" t="s">
        <v>54</v>
      </c>
      <c r="J51" s="288">
        <v>2</v>
      </c>
      <c r="K51" s="288">
        <v>1</v>
      </c>
      <c r="L51" s="288">
        <v>1</v>
      </c>
      <c r="M51" s="288">
        <v>1</v>
      </c>
      <c r="N51" s="288" t="s">
        <v>54</v>
      </c>
      <c r="O51" s="288">
        <v>2</v>
      </c>
    </row>
    <row r="52" spans="1:16" ht="21" customHeight="1" x14ac:dyDescent="0.2">
      <c r="A52" s="296" t="s">
        <v>115</v>
      </c>
      <c r="B52" s="297">
        <v>926</v>
      </c>
      <c r="C52" s="298">
        <v>193</v>
      </c>
      <c r="D52" s="297">
        <v>10</v>
      </c>
      <c r="E52" s="297">
        <v>14</v>
      </c>
      <c r="F52" s="297">
        <v>13</v>
      </c>
      <c r="G52" s="297">
        <v>14</v>
      </c>
      <c r="H52" s="297">
        <v>15</v>
      </c>
      <c r="I52" s="297">
        <v>11</v>
      </c>
      <c r="J52" s="297">
        <v>20</v>
      </c>
      <c r="K52" s="297">
        <v>9</v>
      </c>
      <c r="L52" s="297">
        <v>15</v>
      </c>
      <c r="M52" s="297">
        <v>26</v>
      </c>
      <c r="N52" s="297">
        <v>26</v>
      </c>
      <c r="O52" s="297">
        <v>20</v>
      </c>
      <c r="P52" s="299"/>
    </row>
  </sheetData>
  <mergeCells count="4">
    <mergeCell ref="J1:K1"/>
    <mergeCell ref="A3:A4"/>
    <mergeCell ref="B3:B4"/>
    <mergeCell ref="D3:O3"/>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P52"/>
  <sheetViews>
    <sheetView view="pageBreakPreview" zoomScale="93" zoomScaleNormal="75" zoomScaleSheetLayoutView="93" workbookViewId="0">
      <pane ySplit="4" topLeftCell="A28" activePane="bottomLeft" state="frozen"/>
      <selection activeCell="E24" sqref="E24"/>
      <selection pane="bottomLeft" activeCell="E24" sqref="E24"/>
    </sheetView>
  </sheetViews>
  <sheetFormatPr defaultColWidth="9" defaultRowHeight="12.5" x14ac:dyDescent="0.2"/>
  <cols>
    <col min="1" max="1" width="9.7265625" style="132" customWidth="1"/>
    <col min="2" max="15" width="10.6328125" style="132" customWidth="1"/>
    <col min="16" max="16384" width="9" style="132"/>
  </cols>
  <sheetData>
    <row r="1" spans="1:15" ht="18" customHeight="1" x14ac:dyDescent="0.2">
      <c r="J1" s="397"/>
      <c r="K1" s="398"/>
    </row>
    <row r="2" spans="1:15" ht="18" customHeight="1" x14ac:dyDescent="0.2">
      <c r="A2" s="238" t="s">
        <v>137</v>
      </c>
      <c r="M2" s="275"/>
      <c r="N2" s="275"/>
      <c r="O2" s="267" t="s">
        <v>27</v>
      </c>
    </row>
    <row r="3" spans="1:15" s="146" customFormat="1" ht="12.65" customHeight="1" x14ac:dyDescent="0.2">
      <c r="A3" s="387" t="s">
        <v>61</v>
      </c>
      <c r="B3" s="399" t="s">
        <v>31</v>
      </c>
      <c r="C3" s="284" t="s">
        <v>119</v>
      </c>
      <c r="D3" s="404" t="s">
        <v>120</v>
      </c>
      <c r="E3" s="404"/>
      <c r="F3" s="404"/>
      <c r="G3" s="404"/>
      <c r="H3" s="404"/>
      <c r="I3" s="404"/>
      <c r="J3" s="404"/>
      <c r="K3" s="404"/>
      <c r="L3" s="404"/>
      <c r="M3" s="404"/>
      <c r="N3" s="404"/>
      <c r="O3" s="404"/>
    </row>
    <row r="4" spans="1:15" s="146" customFormat="1" ht="12.65" customHeight="1" x14ac:dyDescent="0.2">
      <c r="A4" s="388"/>
      <c r="B4" s="400"/>
      <c r="C4" s="285" t="s">
        <v>31</v>
      </c>
      <c r="D4" s="264" t="s">
        <v>121</v>
      </c>
      <c r="E4" s="264" t="s">
        <v>122</v>
      </c>
      <c r="F4" s="264" t="s">
        <v>123</v>
      </c>
      <c r="G4" s="264" t="s">
        <v>124</v>
      </c>
      <c r="H4" s="264" t="s">
        <v>125</v>
      </c>
      <c r="I4" s="264" t="s">
        <v>126</v>
      </c>
      <c r="J4" s="264" t="s">
        <v>127</v>
      </c>
      <c r="K4" s="264" t="s">
        <v>128</v>
      </c>
      <c r="L4" s="264" t="s">
        <v>129</v>
      </c>
      <c r="M4" s="264" t="s">
        <v>130</v>
      </c>
      <c r="N4" s="264" t="s">
        <v>131</v>
      </c>
      <c r="O4" s="264" t="s">
        <v>132</v>
      </c>
    </row>
    <row r="5" spans="1:15" ht="12.65" customHeight="1" x14ac:dyDescent="0.2">
      <c r="A5" s="286" t="s">
        <v>68</v>
      </c>
      <c r="B5" s="300">
        <v>144</v>
      </c>
      <c r="C5" s="289">
        <v>6</v>
      </c>
      <c r="D5" s="289" t="s">
        <v>54</v>
      </c>
      <c r="E5" s="289" t="s">
        <v>54</v>
      </c>
      <c r="F5" s="289" t="s">
        <v>54</v>
      </c>
      <c r="G5" s="289">
        <v>3</v>
      </c>
      <c r="H5" s="289" t="s">
        <v>54</v>
      </c>
      <c r="I5" s="289" t="s">
        <v>54</v>
      </c>
      <c r="J5" s="289" t="s">
        <v>54</v>
      </c>
      <c r="K5" s="289" t="s">
        <v>54</v>
      </c>
      <c r="L5" s="289">
        <v>1</v>
      </c>
      <c r="M5" s="289" t="s">
        <v>54</v>
      </c>
      <c r="N5" s="289">
        <v>2</v>
      </c>
      <c r="O5" s="289" t="s">
        <v>54</v>
      </c>
    </row>
    <row r="6" spans="1:15" ht="12.65" customHeight="1" x14ac:dyDescent="0.2">
      <c r="A6" s="290" t="s">
        <v>69</v>
      </c>
      <c r="B6" s="287">
        <v>30</v>
      </c>
      <c r="C6" s="288">
        <v>8</v>
      </c>
      <c r="D6" s="301" t="s">
        <v>54</v>
      </c>
      <c r="E6" s="301">
        <v>2</v>
      </c>
      <c r="F6" s="301">
        <v>5</v>
      </c>
      <c r="G6" s="301" t="s">
        <v>54</v>
      </c>
      <c r="H6" s="301" t="s">
        <v>54</v>
      </c>
      <c r="I6" s="301" t="s">
        <v>54</v>
      </c>
      <c r="J6" s="301">
        <v>1</v>
      </c>
      <c r="K6" s="301" t="s">
        <v>54</v>
      </c>
      <c r="L6" s="301" t="s">
        <v>54</v>
      </c>
      <c r="M6" s="301" t="s">
        <v>54</v>
      </c>
      <c r="N6" s="301" t="s">
        <v>54</v>
      </c>
      <c r="O6" s="301" t="s">
        <v>54</v>
      </c>
    </row>
    <row r="7" spans="1:15" ht="12.65" customHeight="1" x14ac:dyDescent="0.2">
      <c r="A7" s="290" t="s">
        <v>70</v>
      </c>
      <c r="B7" s="287">
        <v>19</v>
      </c>
      <c r="C7" s="288">
        <v>4</v>
      </c>
      <c r="D7" s="301">
        <v>1</v>
      </c>
      <c r="E7" s="301">
        <v>1</v>
      </c>
      <c r="F7" s="301" t="s">
        <v>54</v>
      </c>
      <c r="G7" s="301">
        <v>1</v>
      </c>
      <c r="H7" s="301" t="s">
        <v>54</v>
      </c>
      <c r="I7" s="301" t="s">
        <v>54</v>
      </c>
      <c r="J7" s="301">
        <v>1</v>
      </c>
      <c r="K7" s="301" t="s">
        <v>54</v>
      </c>
      <c r="L7" s="301" t="s">
        <v>54</v>
      </c>
      <c r="M7" s="301" t="s">
        <v>54</v>
      </c>
      <c r="N7" s="301" t="s">
        <v>54</v>
      </c>
      <c r="O7" s="301" t="s">
        <v>54</v>
      </c>
    </row>
    <row r="8" spans="1:15" ht="12.65" customHeight="1" x14ac:dyDescent="0.2">
      <c r="A8" s="290" t="s">
        <v>71</v>
      </c>
      <c r="B8" s="287">
        <v>21</v>
      </c>
      <c r="C8" s="288">
        <v>4</v>
      </c>
      <c r="D8" s="301" t="s">
        <v>54</v>
      </c>
      <c r="E8" s="301">
        <v>1</v>
      </c>
      <c r="F8" s="301">
        <v>3</v>
      </c>
      <c r="G8" s="301" t="s">
        <v>54</v>
      </c>
      <c r="H8" s="301" t="s">
        <v>54</v>
      </c>
      <c r="I8" s="301" t="s">
        <v>54</v>
      </c>
      <c r="J8" s="301" t="s">
        <v>54</v>
      </c>
      <c r="K8" s="301" t="s">
        <v>54</v>
      </c>
      <c r="L8" s="301" t="s">
        <v>54</v>
      </c>
      <c r="M8" s="301" t="s">
        <v>54</v>
      </c>
      <c r="N8" s="301" t="s">
        <v>54</v>
      </c>
      <c r="O8" s="301" t="s">
        <v>54</v>
      </c>
    </row>
    <row r="9" spans="1:15" ht="12.65" customHeight="1" x14ac:dyDescent="0.2">
      <c r="A9" s="290" t="s">
        <v>72</v>
      </c>
      <c r="B9" s="287">
        <v>12</v>
      </c>
      <c r="C9" s="288">
        <v>6</v>
      </c>
      <c r="D9" s="301">
        <v>1</v>
      </c>
      <c r="E9" s="301" t="s">
        <v>54</v>
      </c>
      <c r="F9" s="301">
        <v>4</v>
      </c>
      <c r="G9" s="301" t="s">
        <v>54</v>
      </c>
      <c r="H9" s="301" t="s">
        <v>54</v>
      </c>
      <c r="I9" s="301" t="s">
        <v>54</v>
      </c>
      <c r="J9" s="301" t="s">
        <v>54</v>
      </c>
      <c r="K9" s="301" t="s">
        <v>54</v>
      </c>
      <c r="L9" s="301">
        <v>1</v>
      </c>
      <c r="M9" s="301" t="s">
        <v>54</v>
      </c>
      <c r="N9" s="301" t="s">
        <v>54</v>
      </c>
      <c r="O9" s="301" t="s">
        <v>54</v>
      </c>
    </row>
    <row r="10" spans="1:15" ht="12.65" customHeight="1" x14ac:dyDescent="0.2">
      <c r="A10" s="290" t="s">
        <v>73</v>
      </c>
      <c r="B10" s="287">
        <v>22</v>
      </c>
      <c r="C10" s="288" t="s">
        <v>54</v>
      </c>
      <c r="D10" s="301" t="s">
        <v>54</v>
      </c>
      <c r="E10" s="301" t="s">
        <v>54</v>
      </c>
      <c r="F10" s="301" t="s">
        <v>54</v>
      </c>
      <c r="G10" s="301" t="s">
        <v>54</v>
      </c>
      <c r="H10" s="301" t="s">
        <v>54</v>
      </c>
      <c r="I10" s="301" t="s">
        <v>54</v>
      </c>
      <c r="J10" s="301" t="s">
        <v>54</v>
      </c>
      <c r="K10" s="301" t="s">
        <v>54</v>
      </c>
      <c r="L10" s="301" t="s">
        <v>54</v>
      </c>
      <c r="M10" s="301" t="s">
        <v>54</v>
      </c>
      <c r="N10" s="301" t="s">
        <v>54</v>
      </c>
      <c r="O10" s="301" t="s">
        <v>54</v>
      </c>
    </row>
    <row r="11" spans="1:15" ht="12.65" customHeight="1" x14ac:dyDescent="0.2">
      <c r="A11" s="291" t="s">
        <v>74</v>
      </c>
      <c r="B11" s="292">
        <v>46</v>
      </c>
      <c r="C11" s="293">
        <v>15</v>
      </c>
      <c r="D11" s="302">
        <v>1</v>
      </c>
      <c r="E11" s="302">
        <v>1</v>
      </c>
      <c r="F11" s="302">
        <v>11</v>
      </c>
      <c r="G11" s="302">
        <v>1</v>
      </c>
      <c r="H11" s="302">
        <v>1</v>
      </c>
      <c r="I11" s="302" t="s">
        <v>54</v>
      </c>
      <c r="J11" s="302" t="s">
        <v>54</v>
      </c>
      <c r="K11" s="302" t="s">
        <v>54</v>
      </c>
      <c r="L11" s="302" t="s">
        <v>54</v>
      </c>
      <c r="M11" s="302" t="s">
        <v>54</v>
      </c>
      <c r="N11" s="302" t="s">
        <v>54</v>
      </c>
      <c r="O11" s="302" t="s">
        <v>54</v>
      </c>
    </row>
    <row r="12" spans="1:15" ht="12.65" customHeight="1" x14ac:dyDescent="0.2">
      <c r="A12" s="290" t="s">
        <v>75</v>
      </c>
      <c r="B12" s="287">
        <v>12</v>
      </c>
      <c r="C12" s="288">
        <v>4</v>
      </c>
      <c r="D12" s="288">
        <v>1</v>
      </c>
      <c r="E12" s="288">
        <v>1</v>
      </c>
      <c r="F12" s="288">
        <v>2</v>
      </c>
      <c r="G12" s="288" t="s">
        <v>54</v>
      </c>
      <c r="H12" s="288" t="s">
        <v>54</v>
      </c>
      <c r="I12" s="288" t="s">
        <v>54</v>
      </c>
      <c r="J12" s="288" t="s">
        <v>54</v>
      </c>
      <c r="K12" s="288" t="s">
        <v>54</v>
      </c>
      <c r="L12" s="288" t="s">
        <v>54</v>
      </c>
      <c r="M12" s="288" t="s">
        <v>54</v>
      </c>
      <c r="N12" s="288" t="s">
        <v>54</v>
      </c>
      <c r="O12" s="288" t="s">
        <v>54</v>
      </c>
    </row>
    <row r="13" spans="1:15" ht="12.65" customHeight="1" x14ac:dyDescent="0.2">
      <c r="A13" s="290" t="s">
        <v>76</v>
      </c>
      <c r="B13" s="287">
        <v>11</v>
      </c>
      <c r="C13" s="288">
        <v>1</v>
      </c>
      <c r="D13" s="288">
        <v>1</v>
      </c>
      <c r="E13" s="288" t="s">
        <v>54</v>
      </c>
      <c r="F13" s="288" t="s">
        <v>54</v>
      </c>
      <c r="G13" s="288" t="s">
        <v>54</v>
      </c>
      <c r="H13" s="288" t="s">
        <v>54</v>
      </c>
      <c r="I13" s="288" t="s">
        <v>54</v>
      </c>
      <c r="J13" s="288" t="s">
        <v>54</v>
      </c>
      <c r="K13" s="288" t="s">
        <v>54</v>
      </c>
      <c r="L13" s="288" t="s">
        <v>54</v>
      </c>
      <c r="M13" s="288" t="s">
        <v>54</v>
      </c>
      <c r="N13" s="288" t="s">
        <v>54</v>
      </c>
      <c r="O13" s="288" t="s">
        <v>54</v>
      </c>
    </row>
    <row r="14" spans="1:15" ht="12.65" customHeight="1" x14ac:dyDescent="0.2">
      <c r="A14" s="290" t="s">
        <v>77</v>
      </c>
      <c r="B14" s="287">
        <v>23</v>
      </c>
      <c r="C14" s="288">
        <v>1</v>
      </c>
      <c r="D14" s="288" t="s">
        <v>54</v>
      </c>
      <c r="E14" s="288" t="s">
        <v>54</v>
      </c>
      <c r="F14" s="288">
        <v>1</v>
      </c>
      <c r="G14" s="288" t="s">
        <v>54</v>
      </c>
      <c r="H14" s="288" t="s">
        <v>54</v>
      </c>
      <c r="I14" s="288" t="s">
        <v>54</v>
      </c>
      <c r="J14" s="288" t="s">
        <v>54</v>
      </c>
      <c r="K14" s="288" t="s">
        <v>54</v>
      </c>
      <c r="L14" s="288" t="s">
        <v>54</v>
      </c>
      <c r="M14" s="288" t="s">
        <v>54</v>
      </c>
      <c r="N14" s="288" t="s">
        <v>54</v>
      </c>
      <c r="O14" s="288" t="s">
        <v>54</v>
      </c>
    </row>
    <row r="15" spans="1:15" ht="12.65" customHeight="1" x14ac:dyDescent="0.2">
      <c r="A15" s="290" t="s">
        <v>78</v>
      </c>
      <c r="B15" s="287">
        <v>23</v>
      </c>
      <c r="C15" s="288">
        <v>3</v>
      </c>
      <c r="D15" s="288" t="s">
        <v>54</v>
      </c>
      <c r="E15" s="288">
        <v>2</v>
      </c>
      <c r="F15" s="288" t="s">
        <v>54</v>
      </c>
      <c r="G15" s="288">
        <v>1</v>
      </c>
      <c r="H15" s="288" t="s">
        <v>54</v>
      </c>
      <c r="I15" s="288" t="s">
        <v>54</v>
      </c>
      <c r="J15" s="288" t="s">
        <v>54</v>
      </c>
      <c r="K15" s="288" t="s">
        <v>54</v>
      </c>
      <c r="L15" s="288" t="s">
        <v>54</v>
      </c>
      <c r="M15" s="288" t="s">
        <v>54</v>
      </c>
      <c r="N15" s="288" t="s">
        <v>54</v>
      </c>
      <c r="O15" s="288" t="s">
        <v>54</v>
      </c>
    </row>
    <row r="16" spans="1:15" ht="12.65" customHeight="1" x14ac:dyDescent="0.2">
      <c r="A16" s="290" t="s">
        <v>79</v>
      </c>
      <c r="B16" s="287">
        <v>17</v>
      </c>
      <c r="C16" s="288">
        <v>3</v>
      </c>
      <c r="D16" s="288">
        <v>1</v>
      </c>
      <c r="E16" s="288">
        <v>1</v>
      </c>
      <c r="F16" s="288" t="s">
        <v>54</v>
      </c>
      <c r="G16" s="288">
        <v>1</v>
      </c>
      <c r="H16" s="288" t="s">
        <v>54</v>
      </c>
      <c r="I16" s="288" t="s">
        <v>54</v>
      </c>
      <c r="J16" s="288" t="s">
        <v>54</v>
      </c>
      <c r="K16" s="288" t="s">
        <v>54</v>
      </c>
      <c r="L16" s="288" t="s">
        <v>54</v>
      </c>
      <c r="M16" s="288" t="s">
        <v>54</v>
      </c>
      <c r="N16" s="288" t="s">
        <v>54</v>
      </c>
      <c r="O16" s="288" t="s">
        <v>54</v>
      </c>
    </row>
    <row r="17" spans="1:15" ht="12.65" customHeight="1" x14ac:dyDescent="0.2">
      <c r="A17" s="290" t="s">
        <v>80</v>
      </c>
      <c r="B17" s="287">
        <v>13</v>
      </c>
      <c r="C17" s="288">
        <v>2</v>
      </c>
      <c r="D17" s="288" t="s">
        <v>54</v>
      </c>
      <c r="E17" s="288">
        <v>1</v>
      </c>
      <c r="F17" s="288" t="s">
        <v>54</v>
      </c>
      <c r="G17" s="288" t="s">
        <v>54</v>
      </c>
      <c r="H17" s="288" t="s">
        <v>54</v>
      </c>
      <c r="I17" s="288" t="s">
        <v>54</v>
      </c>
      <c r="J17" s="288" t="s">
        <v>54</v>
      </c>
      <c r="K17" s="288" t="s">
        <v>54</v>
      </c>
      <c r="L17" s="288" t="s">
        <v>54</v>
      </c>
      <c r="M17" s="288">
        <v>1</v>
      </c>
      <c r="N17" s="288" t="s">
        <v>54</v>
      </c>
      <c r="O17" s="288" t="s">
        <v>54</v>
      </c>
    </row>
    <row r="18" spans="1:15" ht="12.65" customHeight="1" x14ac:dyDescent="0.2">
      <c r="A18" s="291" t="s">
        <v>81</v>
      </c>
      <c r="B18" s="292">
        <v>14</v>
      </c>
      <c r="C18" s="293">
        <v>2</v>
      </c>
      <c r="D18" s="293" t="s">
        <v>54</v>
      </c>
      <c r="E18" s="293" t="s">
        <v>54</v>
      </c>
      <c r="F18" s="293">
        <v>1</v>
      </c>
      <c r="G18" s="293" t="s">
        <v>54</v>
      </c>
      <c r="H18" s="293" t="s">
        <v>54</v>
      </c>
      <c r="I18" s="293" t="s">
        <v>54</v>
      </c>
      <c r="J18" s="293" t="s">
        <v>54</v>
      </c>
      <c r="K18" s="293" t="s">
        <v>54</v>
      </c>
      <c r="L18" s="293">
        <v>1</v>
      </c>
      <c r="M18" s="293" t="s">
        <v>54</v>
      </c>
      <c r="N18" s="293" t="s">
        <v>54</v>
      </c>
      <c r="O18" s="293" t="s">
        <v>54</v>
      </c>
    </row>
    <row r="19" spans="1:15" ht="12.65" customHeight="1" x14ac:dyDescent="0.2">
      <c r="A19" s="290" t="s">
        <v>82</v>
      </c>
      <c r="B19" s="287">
        <v>10</v>
      </c>
      <c r="C19" s="288" t="s">
        <v>54</v>
      </c>
      <c r="D19" s="288" t="s">
        <v>54</v>
      </c>
      <c r="E19" s="288" t="s">
        <v>54</v>
      </c>
      <c r="F19" s="288" t="s">
        <v>54</v>
      </c>
      <c r="G19" s="288" t="s">
        <v>54</v>
      </c>
      <c r="H19" s="288" t="s">
        <v>54</v>
      </c>
      <c r="I19" s="288" t="s">
        <v>54</v>
      </c>
      <c r="J19" s="288" t="s">
        <v>54</v>
      </c>
      <c r="K19" s="288" t="s">
        <v>54</v>
      </c>
      <c r="L19" s="288" t="s">
        <v>54</v>
      </c>
      <c r="M19" s="288" t="s">
        <v>54</v>
      </c>
      <c r="N19" s="288" t="s">
        <v>54</v>
      </c>
      <c r="O19" s="288" t="s">
        <v>54</v>
      </c>
    </row>
    <row r="20" spans="1:15" ht="12.65" customHeight="1" x14ac:dyDescent="0.2">
      <c r="A20" s="290" t="s">
        <v>83</v>
      </c>
      <c r="B20" s="287">
        <v>5</v>
      </c>
      <c r="C20" s="288" t="s">
        <v>54</v>
      </c>
      <c r="D20" s="288" t="s">
        <v>54</v>
      </c>
      <c r="E20" s="288" t="s">
        <v>54</v>
      </c>
      <c r="F20" s="288" t="s">
        <v>54</v>
      </c>
      <c r="G20" s="288" t="s">
        <v>54</v>
      </c>
      <c r="H20" s="288" t="s">
        <v>54</v>
      </c>
      <c r="I20" s="288" t="s">
        <v>54</v>
      </c>
      <c r="J20" s="288" t="s">
        <v>54</v>
      </c>
      <c r="K20" s="288" t="s">
        <v>54</v>
      </c>
      <c r="L20" s="288" t="s">
        <v>54</v>
      </c>
      <c r="M20" s="288" t="s">
        <v>54</v>
      </c>
      <c r="N20" s="288" t="s">
        <v>54</v>
      </c>
      <c r="O20" s="288" t="s">
        <v>54</v>
      </c>
    </row>
    <row r="21" spans="1:15" ht="12.65" customHeight="1" x14ac:dyDescent="0.2">
      <c r="A21" s="290" t="s">
        <v>84</v>
      </c>
      <c r="B21" s="287">
        <v>8</v>
      </c>
      <c r="C21" s="288" t="s">
        <v>54</v>
      </c>
      <c r="D21" s="288" t="s">
        <v>54</v>
      </c>
      <c r="E21" s="288" t="s">
        <v>54</v>
      </c>
      <c r="F21" s="288" t="s">
        <v>54</v>
      </c>
      <c r="G21" s="288" t="s">
        <v>54</v>
      </c>
      <c r="H21" s="288" t="s">
        <v>54</v>
      </c>
      <c r="I21" s="288" t="s">
        <v>54</v>
      </c>
      <c r="J21" s="288" t="s">
        <v>54</v>
      </c>
      <c r="K21" s="288" t="s">
        <v>54</v>
      </c>
      <c r="L21" s="288" t="s">
        <v>54</v>
      </c>
      <c r="M21" s="288" t="s">
        <v>54</v>
      </c>
      <c r="N21" s="288" t="s">
        <v>54</v>
      </c>
      <c r="O21" s="288" t="s">
        <v>54</v>
      </c>
    </row>
    <row r="22" spans="1:15" ht="12.65" customHeight="1" x14ac:dyDescent="0.2">
      <c r="A22" s="291" t="s">
        <v>85</v>
      </c>
      <c r="B22" s="292">
        <v>8</v>
      </c>
      <c r="C22" s="293" t="s">
        <v>54</v>
      </c>
      <c r="D22" s="293" t="s">
        <v>54</v>
      </c>
      <c r="E22" s="293" t="s">
        <v>54</v>
      </c>
      <c r="F22" s="293" t="s">
        <v>54</v>
      </c>
      <c r="G22" s="293" t="s">
        <v>54</v>
      </c>
      <c r="H22" s="293" t="s">
        <v>54</v>
      </c>
      <c r="I22" s="293" t="s">
        <v>54</v>
      </c>
      <c r="J22" s="293" t="s">
        <v>54</v>
      </c>
      <c r="K22" s="293" t="s">
        <v>54</v>
      </c>
      <c r="L22" s="293" t="s">
        <v>54</v>
      </c>
      <c r="M22" s="293" t="s">
        <v>54</v>
      </c>
      <c r="N22" s="293" t="s">
        <v>54</v>
      </c>
      <c r="O22" s="293" t="s">
        <v>54</v>
      </c>
    </row>
    <row r="23" spans="1:15" ht="12.65" customHeight="1" x14ac:dyDescent="0.2">
      <c r="A23" s="290" t="s">
        <v>86</v>
      </c>
      <c r="B23" s="287">
        <v>14</v>
      </c>
      <c r="C23" s="288">
        <v>3</v>
      </c>
      <c r="D23" s="288" t="s">
        <v>54</v>
      </c>
      <c r="E23" s="288" t="s">
        <v>54</v>
      </c>
      <c r="F23" s="288" t="s">
        <v>54</v>
      </c>
      <c r="G23" s="288" t="s">
        <v>54</v>
      </c>
      <c r="H23" s="288">
        <v>1</v>
      </c>
      <c r="I23" s="288" t="s">
        <v>54</v>
      </c>
      <c r="J23" s="288" t="s">
        <v>54</v>
      </c>
      <c r="K23" s="288" t="s">
        <v>54</v>
      </c>
      <c r="L23" s="288" t="s">
        <v>54</v>
      </c>
      <c r="M23" s="288">
        <v>1</v>
      </c>
      <c r="N23" s="288">
        <v>1</v>
      </c>
      <c r="O23" s="288" t="s">
        <v>54</v>
      </c>
    </row>
    <row r="24" spans="1:15" ht="12.65" customHeight="1" x14ac:dyDescent="0.2">
      <c r="A24" s="290" t="s">
        <v>87</v>
      </c>
      <c r="B24" s="287">
        <v>58</v>
      </c>
      <c r="C24" s="288">
        <v>5</v>
      </c>
      <c r="D24" s="288" t="s">
        <v>54</v>
      </c>
      <c r="E24" s="288" t="s">
        <v>54</v>
      </c>
      <c r="F24" s="288" t="s">
        <v>54</v>
      </c>
      <c r="G24" s="288">
        <v>2</v>
      </c>
      <c r="H24" s="288" t="s">
        <v>54</v>
      </c>
      <c r="I24" s="288" t="s">
        <v>54</v>
      </c>
      <c r="J24" s="288">
        <v>1</v>
      </c>
      <c r="K24" s="288" t="s">
        <v>54</v>
      </c>
      <c r="L24" s="288" t="s">
        <v>54</v>
      </c>
      <c r="M24" s="288" t="s">
        <v>54</v>
      </c>
      <c r="N24" s="288">
        <v>2</v>
      </c>
      <c r="O24" s="288" t="s">
        <v>54</v>
      </c>
    </row>
    <row r="25" spans="1:15" ht="12.65" customHeight="1" x14ac:dyDescent="0.2">
      <c r="A25" s="290" t="s">
        <v>88</v>
      </c>
      <c r="B25" s="287">
        <v>21</v>
      </c>
      <c r="C25" s="288">
        <v>2</v>
      </c>
      <c r="D25" s="288" t="s">
        <v>54</v>
      </c>
      <c r="E25" s="288" t="s">
        <v>54</v>
      </c>
      <c r="F25" s="288">
        <v>2</v>
      </c>
      <c r="G25" s="288" t="s">
        <v>54</v>
      </c>
      <c r="H25" s="288" t="s">
        <v>54</v>
      </c>
      <c r="I25" s="288" t="s">
        <v>54</v>
      </c>
      <c r="J25" s="288" t="s">
        <v>54</v>
      </c>
      <c r="K25" s="288" t="s">
        <v>54</v>
      </c>
      <c r="L25" s="288" t="s">
        <v>54</v>
      </c>
      <c r="M25" s="288" t="s">
        <v>54</v>
      </c>
      <c r="N25" s="288" t="s">
        <v>54</v>
      </c>
      <c r="O25" s="288" t="s">
        <v>54</v>
      </c>
    </row>
    <row r="26" spans="1:15" ht="12.65" customHeight="1" x14ac:dyDescent="0.2">
      <c r="A26" s="290" t="s">
        <v>89</v>
      </c>
      <c r="B26" s="287">
        <v>12</v>
      </c>
      <c r="C26" s="288" t="s">
        <v>54</v>
      </c>
      <c r="D26" s="288" t="s">
        <v>54</v>
      </c>
      <c r="E26" s="288" t="s">
        <v>54</v>
      </c>
      <c r="F26" s="288" t="s">
        <v>54</v>
      </c>
      <c r="G26" s="288" t="s">
        <v>54</v>
      </c>
      <c r="H26" s="288" t="s">
        <v>54</v>
      </c>
      <c r="I26" s="288" t="s">
        <v>54</v>
      </c>
      <c r="J26" s="288" t="s">
        <v>54</v>
      </c>
      <c r="K26" s="288" t="s">
        <v>54</v>
      </c>
      <c r="L26" s="288" t="s">
        <v>54</v>
      </c>
      <c r="M26" s="288" t="s">
        <v>54</v>
      </c>
      <c r="N26" s="288" t="s">
        <v>54</v>
      </c>
      <c r="O26" s="288" t="s">
        <v>54</v>
      </c>
    </row>
    <row r="27" spans="1:15" ht="12.65" customHeight="1" x14ac:dyDescent="0.2">
      <c r="A27" s="290" t="s">
        <v>90</v>
      </c>
      <c r="B27" s="287">
        <v>16</v>
      </c>
      <c r="C27" s="288">
        <v>1</v>
      </c>
      <c r="D27" s="288" t="s">
        <v>54</v>
      </c>
      <c r="E27" s="288" t="s">
        <v>54</v>
      </c>
      <c r="F27" s="288" t="s">
        <v>54</v>
      </c>
      <c r="G27" s="288" t="s">
        <v>54</v>
      </c>
      <c r="H27" s="288">
        <v>1</v>
      </c>
      <c r="I27" s="288" t="s">
        <v>54</v>
      </c>
      <c r="J27" s="288" t="s">
        <v>54</v>
      </c>
      <c r="K27" s="288" t="s">
        <v>54</v>
      </c>
      <c r="L27" s="288" t="s">
        <v>54</v>
      </c>
      <c r="M27" s="288" t="s">
        <v>54</v>
      </c>
      <c r="N27" s="288" t="s">
        <v>54</v>
      </c>
      <c r="O27" s="288" t="s">
        <v>54</v>
      </c>
    </row>
    <row r="28" spans="1:15" ht="12.65" customHeight="1" x14ac:dyDescent="0.2">
      <c r="A28" s="291" t="s">
        <v>91</v>
      </c>
      <c r="B28" s="292">
        <v>15</v>
      </c>
      <c r="C28" s="293">
        <v>2</v>
      </c>
      <c r="D28" s="293" t="s">
        <v>54</v>
      </c>
      <c r="E28" s="293">
        <v>1</v>
      </c>
      <c r="F28" s="293" t="s">
        <v>54</v>
      </c>
      <c r="G28" s="293" t="s">
        <v>54</v>
      </c>
      <c r="H28" s="293" t="s">
        <v>54</v>
      </c>
      <c r="I28" s="293" t="s">
        <v>54</v>
      </c>
      <c r="J28" s="293" t="s">
        <v>54</v>
      </c>
      <c r="K28" s="293" t="s">
        <v>54</v>
      </c>
      <c r="L28" s="293" t="s">
        <v>54</v>
      </c>
      <c r="M28" s="293" t="s">
        <v>54</v>
      </c>
      <c r="N28" s="293">
        <v>1</v>
      </c>
      <c r="O28" s="293" t="s">
        <v>54</v>
      </c>
    </row>
    <row r="29" spans="1:15" ht="12.65" customHeight="1" x14ac:dyDescent="0.2">
      <c r="A29" s="290" t="s">
        <v>92</v>
      </c>
      <c r="B29" s="287">
        <v>6</v>
      </c>
      <c r="C29" s="288">
        <v>2</v>
      </c>
      <c r="D29" s="288" t="s">
        <v>54</v>
      </c>
      <c r="E29" s="288">
        <v>1</v>
      </c>
      <c r="F29" s="288">
        <v>1</v>
      </c>
      <c r="G29" s="288" t="s">
        <v>54</v>
      </c>
      <c r="H29" s="288" t="s">
        <v>54</v>
      </c>
      <c r="I29" s="288" t="s">
        <v>54</v>
      </c>
      <c r="J29" s="288" t="s">
        <v>54</v>
      </c>
      <c r="K29" s="288" t="s">
        <v>54</v>
      </c>
      <c r="L29" s="288" t="s">
        <v>54</v>
      </c>
      <c r="M29" s="288" t="s">
        <v>54</v>
      </c>
      <c r="N29" s="288" t="s">
        <v>54</v>
      </c>
      <c r="O29" s="288" t="s">
        <v>54</v>
      </c>
    </row>
    <row r="30" spans="1:15" ht="12.65" customHeight="1" x14ac:dyDescent="0.2">
      <c r="A30" s="290" t="s">
        <v>93</v>
      </c>
      <c r="B30" s="287">
        <v>11</v>
      </c>
      <c r="C30" s="288">
        <v>3</v>
      </c>
      <c r="D30" s="288" t="s">
        <v>54</v>
      </c>
      <c r="E30" s="288" t="s">
        <v>54</v>
      </c>
      <c r="F30" s="288">
        <v>1</v>
      </c>
      <c r="G30" s="288" t="s">
        <v>54</v>
      </c>
      <c r="H30" s="288" t="s">
        <v>54</v>
      </c>
      <c r="I30" s="288" t="s">
        <v>54</v>
      </c>
      <c r="J30" s="288" t="s">
        <v>54</v>
      </c>
      <c r="K30" s="288" t="s">
        <v>54</v>
      </c>
      <c r="L30" s="288" t="s">
        <v>54</v>
      </c>
      <c r="M30" s="288">
        <v>1</v>
      </c>
      <c r="N30" s="288">
        <v>1</v>
      </c>
      <c r="O30" s="288" t="s">
        <v>54</v>
      </c>
    </row>
    <row r="31" spans="1:15" ht="12.65" customHeight="1" x14ac:dyDescent="0.2">
      <c r="A31" s="290" t="s">
        <v>94</v>
      </c>
      <c r="B31" s="287">
        <v>10</v>
      </c>
      <c r="C31" s="288">
        <v>2</v>
      </c>
      <c r="D31" s="288" t="s">
        <v>54</v>
      </c>
      <c r="E31" s="288" t="s">
        <v>54</v>
      </c>
      <c r="F31" s="288" t="s">
        <v>54</v>
      </c>
      <c r="G31" s="288" t="s">
        <v>54</v>
      </c>
      <c r="H31" s="288" t="s">
        <v>54</v>
      </c>
      <c r="I31" s="288" t="s">
        <v>54</v>
      </c>
      <c r="J31" s="288" t="s">
        <v>54</v>
      </c>
      <c r="K31" s="288" t="s">
        <v>54</v>
      </c>
      <c r="L31" s="288" t="s">
        <v>54</v>
      </c>
      <c r="M31" s="288">
        <v>2</v>
      </c>
      <c r="N31" s="288" t="s">
        <v>54</v>
      </c>
      <c r="O31" s="288" t="s">
        <v>54</v>
      </c>
    </row>
    <row r="32" spans="1:15" ht="12.65" customHeight="1" x14ac:dyDescent="0.2">
      <c r="A32" s="290" t="s">
        <v>95</v>
      </c>
      <c r="B32" s="287">
        <v>12</v>
      </c>
      <c r="C32" s="288" t="s">
        <v>54</v>
      </c>
      <c r="D32" s="288" t="s">
        <v>54</v>
      </c>
      <c r="E32" s="288" t="s">
        <v>54</v>
      </c>
      <c r="F32" s="288" t="s">
        <v>54</v>
      </c>
      <c r="G32" s="288" t="s">
        <v>54</v>
      </c>
      <c r="H32" s="288" t="s">
        <v>54</v>
      </c>
      <c r="I32" s="288" t="s">
        <v>54</v>
      </c>
      <c r="J32" s="288" t="s">
        <v>54</v>
      </c>
      <c r="K32" s="288" t="s">
        <v>54</v>
      </c>
      <c r="L32" s="288" t="s">
        <v>54</v>
      </c>
      <c r="M32" s="288" t="s">
        <v>54</v>
      </c>
      <c r="N32" s="288" t="s">
        <v>54</v>
      </c>
      <c r="O32" s="288" t="s">
        <v>54</v>
      </c>
    </row>
    <row r="33" spans="1:15" ht="12.65" customHeight="1" x14ac:dyDescent="0.2">
      <c r="A33" s="290" t="s">
        <v>96</v>
      </c>
      <c r="B33" s="287">
        <v>27</v>
      </c>
      <c r="C33" s="288">
        <v>2</v>
      </c>
      <c r="D33" s="288" t="s">
        <v>54</v>
      </c>
      <c r="E33" s="288" t="s">
        <v>54</v>
      </c>
      <c r="F33" s="288" t="s">
        <v>54</v>
      </c>
      <c r="G33" s="288">
        <v>1</v>
      </c>
      <c r="H33" s="288" t="s">
        <v>54</v>
      </c>
      <c r="I33" s="288" t="s">
        <v>54</v>
      </c>
      <c r="J33" s="288" t="s">
        <v>54</v>
      </c>
      <c r="K33" s="288" t="s">
        <v>54</v>
      </c>
      <c r="L33" s="288" t="s">
        <v>54</v>
      </c>
      <c r="M33" s="288" t="s">
        <v>54</v>
      </c>
      <c r="N33" s="288" t="s">
        <v>54</v>
      </c>
      <c r="O33" s="288">
        <v>1</v>
      </c>
    </row>
    <row r="34" spans="1:15" ht="12.65" customHeight="1" x14ac:dyDescent="0.2">
      <c r="A34" s="291" t="s">
        <v>97</v>
      </c>
      <c r="B34" s="292">
        <v>21</v>
      </c>
      <c r="C34" s="293">
        <v>2</v>
      </c>
      <c r="D34" s="293" t="s">
        <v>54</v>
      </c>
      <c r="E34" s="293" t="s">
        <v>54</v>
      </c>
      <c r="F34" s="293" t="s">
        <v>54</v>
      </c>
      <c r="G34" s="293" t="s">
        <v>54</v>
      </c>
      <c r="H34" s="293" t="s">
        <v>54</v>
      </c>
      <c r="I34" s="293">
        <v>1</v>
      </c>
      <c r="J34" s="293" t="s">
        <v>54</v>
      </c>
      <c r="K34" s="293" t="s">
        <v>54</v>
      </c>
      <c r="L34" s="293" t="s">
        <v>54</v>
      </c>
      <c r="M34" s="293">
        <v>1</v>
      </c>
      <c r="N34" s="293" t="s">
        <v>54</v>
      </c>
      <c r="O34" s="293" t="s">
        <v>54</v>
      </c>
    </row>
    <row r="35" spans="1:15" ht="12.65" customHeight="1" x14ac:dyDescent="0.2">
      <c r="A35" s="290" t="s">
        <v>98</v>
      </c>
      <c r="B35" s="287">
        <v>15</v>
      </c>
      <c r="C35" s="288">
        <v>1</v>
      </c>
      <c r="D35" s="288" t="s">
        <v>54</v>
      </c>
      <c r="E35" s="288" t="s">
        <v>54</v>
      </c>
      <c r="F35" s="288" t="s">
        <v>54</v>
      </c>
      <c r="G35" s="288" t="s">
        <v>54</v>
      </c>
      <c r="H35" s="288" t="s">
        <v>54</v>
      </c>
      <c r="I35" s="288" t="s">
        <v>54</v>
      </c>
      <c r="J35" s="288" t="s">
        <v>54</v>
      </c>
      <c r="K35" s="288" t="s">
        <v>54</v>
      </c>
      <c r="L35" s="288" t="s">
        <v>54</v>
      </c>
      <c r="M35" s="288">
        <v>1</v>
      </c>
      <c r="N35" s="288" t="s">
        <v>54</v>
      </c>
      <c r="O35" s="288" t="s">
        <v>54</v>
      </c>
    </row>
    <row r="36" spans="1:15" ht="12.65" customHeight="1" x14ac:dyDescent="0.2">
      <c r="A36" s="290" t="s">
        <v>99</v>
      </c>
      <c r="B36" s="287">
        <v>11</v>
      </c>
      <c r="C36" s="288">
        <v>1</v>
      </c>
      <c r="D36" s="288" t="s">
        <v>54</v>
      </c>
      <c r="E36" s="288" t="s">
        <v>54</v>
      </c>
      <c r="F36" s="288" t="s">
        <v>54</v>
      </c>
      <c r="G36" s="288">
        <v>1</v>
      </c>
      <c r="H36" s="288" t="s">
        <v>54</v>
      </c>
      <c r="I36" s="288" t="s">
        <v>54</v>
      </c>
      <c r="J36" s="288" t="s">
        <v>54</v>
      </c>
      <c r="K36" s="288" t="s">
        <v>54</v>
      </c>
      <c r="L36" s="288" t="s">
        <v>54</v>
      </c>
      <c r="M36" s="288" t="s">
        <v>54</v>
      </c>
      <c r="N36" s="288" t="s">
        <v>54</v>
      </c>
      <c r="O36" s="288" t="s">
        <v>54</v>
      </c>
    </row>
    <row r="37" spans="1:15" ht="12.65" customHeight="1" x14ac:dyDescent="0.2">
      <c r="A37" s="290" t="s">
        <v>100</v>
      </c>
      <c r="B37" s="287">
        <v>12</v>
      </c>
      <c r="C37" s="288">
        <v>1</v>
      </c>
      <c r="D37" s="288" t="s">
        <v>54</v>
      </c>
      <c r="E37" s="288" t="s">
        <v>54</v>
      </c>
      <c r="F37" s="288" t="s">
        <v>54</v>
      </c>
      <c r="G37" s="288" t="s">
        <v>54</v>
      </c>
      <c r="H37" s="288" t="s">
        <v>54</v>
      </c>
      <c r="I37" s="288" t="s">
        <v>54</v>
      </c>
      <c r="J37" s="288" t="s">
        <v>54</v>
      </c>
      <c r="K37" s="288" t="s">
        <v>54</v>
      </c>
      <c r="L37" s="288" t="s">
        <v>54</v>
      </c>
      <c r="M37" s="288">
        <v>1</v>
      </c>
      <c r="N37" s="288" t="s">
        <v>54</v>
      </c>
      <c r="O37" s="288" t="s">
        <v>54</v>
      </c>
    </row>
    <row r="38" spans="1:15" ht="12.65" customHeight="1" x14ac:dyDescent="0.2">
      <c r="A38" s="290" t="s">
        <v>101</v>
      </c>
      <c r="B38" s="287">
        <v>9</v>
      </c>
      <c r="C38" s="288">
        <v>3</v>
      </c>
      <c r="D38" s="288" t="s">
        <v>54</v>
      </c>
      <c r="E38" s="288" t="s">
        <v>54</v>
      </c>
      <c r="F38" s="288" t="s">
        <v>54</v>
      </c>
      <c r="G38" s="288" t="s">
        <v>54</v>
      </c>
      <c r="H38" s="288" t="s">
        <v>54</v>
      </c>
      <c r="I38" s="288" t="s">
        <v>54</v>
      </c>
      <c r="J38" s="288" t="s">
        <v>54</v>
      </c>
      <c r="K38" s="288" t="s">
        <v>54</v>
      </c>
      <c r="L38" s="288">
        <v>1</v>
      </c>
      <c r="M38" s="288">
        <v>1</v>
      </c>
      <c r="N38" s="288" t="s">
        <v>54</v>
      </c>
      <c r="O38" s="288">
        <v>1</v>
      </c>
    </row>
    <row r="39" spans="1:15" ht="12.65" customHeight="1" x14ac:dyDescent="0.2">
      <c r="A39" s="291" t="s">
        <v>102</v>
      </c>
      <c r="B39" s="292">
        <v>6</v>
      </c>
      <c r="C39" s="293">
        <v>1</v>
      </c>
      <c r="D39" s="293" t="s">
        <v>54</v>
      </c>
      <c r="E39" s="293" t="s">
        <v>54</v>
      </c>
      <c r="F39" s="293" t="s">
        <v>54</v>
      </c>
      <c r="G39" s="293" t="s">
        <v>54</v>
      </c>
      <c r="H39" s="293" t="s">
        <v>54</v>
      </c>
      <c r="I39" s="293" t="s">
        <v>54</v>
      </c>
      <c r="J39" s="293" t="s">
        <v>54</v>
      </c>
      <c r="K39" s="293" t="s">
        <v>54</v>
      </c>
      <c r="L39" s="293" t="s">
        <v>54</v>
      </c>
      <c r="M39" s="293" t="s">
        <v>54</v>
      </c>
      <c r="N39" s="293">
        <v>1</v>
      </c>
      <c r="O39" s="293" t="s">
        <v>54</v>
      </c>
    </row>
    <row r="40" spans="1:15" ht="12.65" customHeight="1" x14ac:dyDescent="0.2">
      <c r="A40" s="290" t="s">
        <v>103</v>
      </c>
      <c r="B40" s="287">
        <v>16</v>
      </c>
      <c r="C40" s="288">
        <v>1</v>
      </c>
      <c r="D40" s="288" t="s">
        <v>54</v>
      </c>
      <c r="E40" s="288">
        <v>1</v>
      </c>
      <c r="F40" s="288" t="s">
        <v>54</v>
      </c>
      <c r="G40" s="288" t="s">
        <v>54</v>
      </c>
      <c r="H40" s="288" t="s">
        <v>54</v>
      </c>
      <c r="I40" s="288" t="s">
        <v>54</v>
      </c>
      <c r="J40" s="288" t="s">
        <v>54</v>
      </c>
      <c r="K40" s="288" t="s">
        <v>54</v>
      </c>
      <c r="L40" s="288" t="s">
        <v>54</v>
      </c>
      <c r="M40" s="288" t="s">
        <v>54</v>
      </c>
      <c r="N40" s="288" t="s">
        <v>54</v>
      </c>
      <c r="O40" s="288" t="s">
        <v>54</v>
      </c>
    </row>
    <row r="41" spans="1:15" ht="12.65" customHeight="1" x14ac:dyDescent="0.2">
      <c r="A41" s="290" t="s">
        <v>104</v>
      </c>
      <c r="B41" s="287">
        <v>9</v>
      </c>
      <c r="C41" s="288" t="s">
        <v>54</v>
      </c>
      <c r="D41" s="288" t="s">
        <v>54</v>
      </c>
      <c r="E41" s="288" t="s">
        <v>54</v>
      </c>
      <c r="F41" s="288" t="s">
        <v>54</v>
      </c>
      <c r="G41" s="288" t="s">
        <v>54</v>
      </c>
      <c r="H41" s="288" t="s">
        <v>54</v>
      </c>
      <c r="I41" s="288" t="s">
        <v>54</v>
      </c>
      <c r="J41" s="288" t="s">
        <v>54</v>
      </c>
      <c r="K41" s="288" t="s">
        <v>54</v>
      </c>
      <c r="L41" s="288" t="s">
        <v>54</v>
      </c>
      <c r="M41" s="288" t="s">
        <v>54</v>
      </c>
      <c r="N41" s="288" t="s">
        <v>54</v>
      </c>
      <c r="O41" s="288" t="s">
        <v>54</v>
      </c>
    </row>
    <row r="42" spans="1:15" ht="12.65" customHeight="1" x14ac:dyDescent="0.2">
      <c r="A42" s="290" t="s">
        <v>105</v>
      </c>
      <c r="B42" s="287">
        <v>9</v>
      </c>
      <c r="C42" s="288">
        <v>1</v>
      </c>
      <c r="D42" s="288" t="s">
        <v>54</v>
      </c>
      <c r="E42" s="288" t="s">
        <v>54</v>
      </c>
      <c r="F42" s="288" t="s">
        <v>54</v>
      </c>
      <c r="G42" s="288" t="s">
        <v>54</v>
      </c>
      <c r="H42" s="288" t="s">
        <v>54</v>
      </c>
      <c r="I42" s="288" t="s">
        <v>54</v>
      </c>
      <c r="J42" s="288" t="s">
        <v>54</v>
      </c>
      <c r="K42" s="288" t="s">
        <v>54</v>
      </c>
      <c r="L42" s="288" t="s">
        <v>54</v>
      </c>
      <c r="M42" s="288" t="s">
        <v>54</v>
      </c>
      <c r="N42" s="288">
        <v>1</v>
      </c>
      <c r="O42" s="288" t="s">
        <v>54</v>
      </c>
    </row>
    <row r="43" spans="1:15" ht="12.65" customHeight="1" x14ac:dyDescent="0.2">
      <c r="A43" s="291" t="s">
        <v>106</v>
      </c>
      <c r="B43" s="292">
        <v>23</v>
      </c>
      <c r="C43" s="293">
        <v>1</v>
      </c>
      <c r="D43" s="293" t="s">
        <v>54</v>
      </c>
      <c r="E43" s="293" t="s">
        <v>54</v>
      </c>
      <c r="F43" s="293" t="s">
        <v>54</v>
      </c>
      <c r="G43" s="293" t="s">
        <v>54</v>
      </c>
      <c r="H43" s="293" t="s">
        <v>54</v>
      </c>
      <c r="I43" s="293" t="s">
        <v>54</v>
      </c>
      <c r="J43" s="293" t="s">
        <v>54</v>
      </c>
      <c r="K43" s="293" t="s">
        <v>54</v>
      </c>
      <c r="L43" s="293" t="s">
        <v>54</v>
      </c>
      <c r="M43" s="293">
        <v>1</v>
      </c>
      <c r="N43" s="293" t="s">
        <v>54</v>
      </c>
      <c r="O43" s="293" t="s">
        <v>54</v>
      </c>
    </row>
    <row r="44" spans="1:15" ht="12.65" customHeight="1" x14ac:dyDescent="0.2">
      <c r="A44" s="290" t="s">
        <v>107</v>
      </c>
      <c r="B44" s="287">
        <v>31</v>
      </c>
      <c r="C44" s="288" t="s">
        <v>54</v>
      </c>
      <c r="D44" s="288" t="s">
        <v>54</v>
      </c>
      <c r="E44" s="288" t="s">
        <v>54</v>
      </c>
      <c r="F44" s="288" t="s">
        <v>54</v>
      </c>
      <c r="G44" s="288" t="s">
        <v>54</v>
      </c>
      <c r="H44" s="288" t="s">
        <v>54</v>
      </c>
      <c r="I44" s="288" t="s">
        <v>54</v>
      </c>
      <c r="J44" s="288" t="s">
        <v>54</v>
      </c>
      <c r="K44" s="288" t="s">
        <v>54</v>
      </c>
      <c r="L44" s="288" t="s">
        <v>54</v>
      </c>
      <c r="M44" s="288" t="s">
        <v>54</v>
      </c>
      <c r="N44" s="288" t="s">
        <v>54</v>
      </c>
      <c r="O44" s="288" t="s">
        <v>54</v>
      </c>
    </row>
    <row r="45" spans="1:15" ht="12.65" customHeight="1" x14ac:dyDescent="0.2">
      <c r="A45" s="290" t="s">
        <v>108</v>
      </c>
      <c r="B45" s="287">
        <v>10</v>
      </c>
      <c r="C45" s="288" t="s">
        <v>54</v>
      </c>
      <c r="D45" s="288" t="s">
        <v>54</v>
      </c>
      <c r="E45" s="288" t="s">
        <v>54</v>
      </c>
      <c r="F45" s="288" t="s">
        <v>54</v>
      </c>
      <c r="G45" s="288" t="s">
        <v>54</v>
      </c>
      <c r="H45" s="288" t="s">
        <v>54</v>
      </c>
      <c r="I45" s="288" t="s">
        <v>54</v>
      </c>
      <c r="J45" s="288" t="s">
        <v>54</v>
      </c>
      <c r="K45" s="288" t="s">
        <v>54</v>
      </c>
      <c r="L45" s="288" t="s">
        <v>54</v>
      </c>
      <c r="M45" s="288" t="s">
        <v>54</v>
      </c>
      <c r="N45" s="288" t="s">
        <v>54</v>
      </c>
      <c r="O45" s="288" t="s">
        <v>54</v>
      </c>
    </row>
    <row r="46" spans="1:15" ht="12.65" customHeight="1" x14ac:dyDescent="0.2">
      <c r="A46" s="290" t="s">
        <v>109</v>
      </c>
      <c r="B46" s="294">
        <v>8</v>
      </c>
      <c r="C46" s="288">
        <v>1</v>
      </c>
      <c r="D46" s="288" t="s">
        <v>54</v>
      </c>
      <c r="E46" s="288" t="s">
        <v>54</v>
      </c>
      <c r="F46" s="288" t="s">
        <v>54</v>
      </c>
      <c r="G46" s="288" t="s">
        <v>54</v>
      </c>
      <c r="H46" s="288" t="s">
        <v>54</v>
      </c>
      <c r="I46" s="288" t="s">
        <v>54</v>
      </c>
      <c r="J46" s="288" t="s">
        <v>54</v>
      </c>
      <c r="K46" s="288" t="s">
        <v>54</v>
      </c>
      <c r="L46" s="288" t="s">
        <v>54</v>
      </c>
      <c r="M46" s="288">
        <v>1</v>
      </c>
      <c r="N46" s="288" t="s">
        <v>54</v>
      </c>
      <c r="O46" s="288" t="s">
        <v>54</v>
      </c>
    </row>
    <row r="47" spans="1:15" ht="12.65" customHeight="1" x14ac:dyDescent="0.2">
      <c r="A47" s="290" t="s">
        <v>110</v>
      </c>
      <c r="B47" s="287">
        <v>31</v>
      </c>
      <c r="C47" s="288">
        <v>3</v>
      </c>
      <c r="D47" s="288" t="s">
        <v>54</v>
      </c>
      <c r="E47" s="288" t="s">
        <v>54</v>
      </c>
      <c r="F47" s="288" t="s">
        <v>54</v>
      </c>
      <c r="G47" s="288">
        <v>1</v>
      </c>
      <c r="H47" s="288" t="s">
        <v>54</v>
      </c>
      <c r="I47" s="288" t="s">
        <v>54</v>
      </c>
      <c r="J47" s="288" t="s">
        <v>54</v>
      </c>
      <c r="K47" s="288" t="s">
        <v>54</v>
      </c>
      <c r="L47" s="288">
        <v>1</v>
      </c>
      <c r="M47" s="288" t="s">
        <v>54</v>
      </c>
      <c r="N47" s="288">
        <v>1</v>
      </c>
      <c r="O47" s="288" t="s">
        <v>54</v>
      </c>
    </row>
    <row r="48" spans="1:15" ht="12.65" customHeight="1" x14ac:dyDescent="0.2">
      <c r="A48" s="290" t="s">
        <v>111</v>
      </c>
      <c r="B48" s="287">
        <v>4</v>
      </c>
      <c r="C48" s="288" t="s">
        <v>54</v>
      </c>
      <c r="D48" s="288" t="s">
        <v>54</v>
      </c>
      <c r="E48" s="288" t="s">
        <v>54</v>
      </c>
      <c r="F48" s="288" t="s">
        <v>54</v>
      </c>
      <c r="G48" s="288" t="s">
        <v>54</v>
      </c>
      <c r="H48" s="288" t="s">
        <v>54</v>
      </c>
      <c r="I48" s="288" t="s">
        <v>54</v>
      </c>
      <c r="J48" s="288" t="s">
        <v>54</v>
      </c>
      <c r="K48" s="288" t="s">
        <v>54</v>
      </c>
      <c r="L48" s="288" t="s">
        <v>54</v>
      </c>
      <c r="M48" s="288" t="s">
        <v>54</v>
      </c>
      <c r="N48" s="288" t="s">
        <v>54</v>
      </c>
      <c r="O48" s="288" t="s">
        <v>54</v>
      </c>
    </row>
    <row r="49" spans="1:16" ht="12.65" customHeight="1" x14ac:dyDescent="0.2">
      <c r="A49" s="290" t="s">
        <v>112</v>
      </c>
      <c r="B49" s="287">
        <v>17</v>
      </c>
      <c r="C49" s="288" t="s">
        <v>54</v>
      </c>
      <c r="D49" s="288" t="s">
        <v>54</v>
      </c>
      <c r="E49" s="288" t="s">
        <v>54</v>
      </c>
      <c r="F49" s="288" t="s">
        <v>54</v>
      </c>
      <c r="G49" s="288" t="s">
        <v>54</v>
      </c>
      <c r="H49" s="288" t="s">
        <v>54</v>
      </c>
      <c r="I49" s="288" t="s">
        <v>54</v>
      </c>
      <c r="J49" s="288" t="s">
        <v>54</v>
      </c>
      <c r="K49" s="288" t="s">
        <v>54</v>
      </c>
      <c r="L49" s="288" t="s">
        <v>54</v>
      </c>
      <c r="M49" s="288" t="s">
        <v>54</v>
      </c>
      <c r="N49" s="288" t="s">
        <v>54</v>
      </c>
      <c r="O49" s="288" t="s">
        <v>54</v>
      </c>
    </row>
    <row r="50" spans="1:16" ht="12.65" customHeight="1" x14ac:dyDescent="0.2">
      <c r="A50" s="290" t="s">
        <v>113</v>
      </c>
      <c r="B50" s="287">
        <v>24</v>
      </c>
      <c r="C50" s="288">
        <v>9</v>
      </c>
      <c r="D50" s="288" t="s">
        <v>54</v>
      </c>
      <c r="E50" s="288" t="s">
        <v>54</v>
      </c>
      <c r="F50" s="288" t="s">
        <v>54</v>
      </c>
      <c r="G50" s="288" t="s">
        <v>54</v>
      </c>
      <c r="H50" s="288">
        <v>1</v>
      </c>
      <c r="I50" s="288">
        <v>1</v>
      </c>
      <c r="J50" s="288" t="s">
        <v>54</v>
      </c>
      <c r="K50" s="288" t="s">
        <v>54</v>
      </c>
      <c r="L50" s="288">
        <v>5</v>
      </c>
      <c r="M50" s="288">
        <v>1</v>
      </c>
      <c r="N50" s="288" t="s">
        <v>54</v>
      </c>
      <c r="O50" s="288">
        <v>1</v>
      </c>
    </row>
    <row r="51" spans="1:16" ht="12.65" customHeight="1" x14ac:dyDescent="0.2">
      <c r="A51" s="290" t="s">
        <v>114</v>
      </c>
      <c r="B51" s="287">
        <v>30</v>
      </c>
      <c r="C51" s="288">
        <v>1</v>
      </c>
      <c r="D51" s="288" t="s">
        <v>54</v>
      </c>
      <c r="E51" s="288" t="s">
        <v>54</v>
      </c>
      <c r="F51" s="288" t="s">
        <v>54</v>
      </c>
      <c r="G51" s="288" t="s">
        <v>54</v>
      </c>
      <c r="H51" s="288" t="s">
        <v>54</v>
      </c>
      <c r="I51" s="288" t="s">
        <v>54</v>
      </c>
      <c r="J51" s="288" t="s">
        <v>54</v>
      </c>
      <c r="K51" s="288" t="s">
        <v>54</v>
      </c>
      <c r="L51" s="288" t="s">
        <v>54</v>
      </c>
      <c r="M51" s="288" t="s">
        <v>54</v>
      </c>
      <c r="N51" s="288" t="s">
        <v>54</v>
      </c>
      <c r="O51" s="288">
        <v>1</v>
      </c>
    </row>
    <row r="52" spans="1:16" ht="21" customHeight="1" x14ac:dyDescent="0.2">
      <c r="A52" s="296" t="s">
        <v>115</v>
      </c>
      <c r="B52" s="297">
        <v>926</v>
      </c>
      <c r="C52" s="297">
        <v>107</v>
      </c>
      <c r="D52" s="297">
        <v>6</v>
      </c>
      <c r="E52" s="297">
        <v>13</v>
      </c>
      <c r="F52" s="297">
        <v>31</v>
      </c>
      <c r="G52" s="297">
        <v>12</v>
      </c>
      <c r="H52" s="297">
        <v>4</v>
      </c>
      <c r="I52" s="297">
        <v>2</v>
      </c>
      <c r="J52" s="297">
        <v>3</v>
      </c>
      <c r="K52" s="297">
        <v>0</v>
      </c>
      <c r="L52" s="297">
        <v>10</v>
      </c>
      <c r="M52" s="297">
        <v>12</v>
      </c>
      <c r="N52" s="297">
        <v>10</v>
      </c>
      <c r="O52" s="297">
        <v>4</v>
      </c>
      <c r="P52" s="299"/>
    </row>
  </sheetData>
  <mergeCells count="4">
    <mergeCell ref="J1:K1"/>
    <mergeCell ref="A3:A4"/>
    <mergeCell ref="B3:B4"/>
    <mergeCell ref="D3:O3"/>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C54"/>
  <sheetViews>
    <sheetView view="pageBreakPreview" zoomScaleNormal="75" zoomScaleSheetLayoutView="100" workbookViewId="0">
      <pane xSplit="1" ySplit="4" topLeftCell="B5" activePane="bottomRight" state="frozenSplit"/>
      <selection activeCell="XFD31" sqref="XFD31"/>
      <selection pane="topRight" activeCell="XFD31" sqref="XFD31"/>
      <selection pane="bottomLeft" activeCell="XFD31" sqref="XFD31"/>
      <selection pane="bottomRight" activeCell="E24" sqref="E24"/>
    </sheetView>
  </sheetViews>
  <sheetFormatPr defaultColWidth="9" defaultRowHeight="12.5" x14ac:dyDescent="0.2"/>
  <cols>
    <col min="1" max="1" width="9.81640625" style="132" customWidth="1"/>
    <col min="2" max="2" width="5.81640625" style="132" customWidth="1"/>
    <col min="3" max="3" width="4.81640625" style="132" customWidth="1"/>
    <col min="4" max="4" width="5.81640625" style="132" customWidth="1"/>
    <col min="5" max="5" width="4.81640625" style="132" customWidth="1"/>
    <col min="6" max="6" width="5.81640625" style="132" customWidth="1"/>
    <col min="7" max="7" width="4.81640625" style="132" customWidth="1"/>
    <col min="8" max="8" width="5.81640625" style="132" customWidth="1"/>
    <col min="9" max="9" width="4.81640625" style="132" customWidth="1"/>
    <col min="10" max="10" width="5.81640625" style="132" customWidth="1"/>
    <col min="11" max="11" width="4.81640625" style="132" customWidth="1"/>
    <col min="12" max="12" width="5.81640625" style="132" customWidth="1"/>
    <col min="13" max="13" width="4.81640625" style="132" customWidth="1"/>
    <col min="14" max="14" width="5.81640625" style="132" customWidth="1"/>
    <col min="15" max="15" width="4.81640625" style="132" customWidth="1"/>
    <col min="16" max="16" width="5.81640625" style="132" customWidth="1"/>
    <col min="17" max="17" width="4.81640625" style="132" customWidth="1"/>
    <col min="18" max="18" width="5.81640625" style="132" customWidth="1"/>
    <col min="19" max="19" width="4.81640625" style="132" customWidth="1"/>
    <col min="20" max="20" width="5.81640625" style="132" customWidth="1"/>
    <col min="21" max="21" width="4.81640625" style="132" customWidth="1"/>
    <col min="22" max="22" width="5.81640625" style="132" customWidth="1"/>
    <col min="23" max="23" width="4.81640625" style="132" customWidth="1"/>
    <col min="24" max="24" width="5.81640625" style="132" customWidth="1"/>
    <col min="25" max="25" width="4.81640625" style="132" customWidth="1"/>
    <col min="26" max="26" width="5.81640625" style="132" customWidth="1"/>
    <col min="27" max="27" width="4.81640625" style="132" customWidth="1"/>
    <col min="28" max="28" width="5.81640625" style="132" customWidth="1"/>
    <col min="29" max="29" width="4.81640625" style="132" customWidth="1"/>
    <col min="30" max="16384" width="9" style="132"/>
  </cols>
  <sheetData>
    <row r="1" spans="1:29" ht="18" customHeight="1" x14ac:dyDescent="0.2">
      <c r="J1" s="397"/>
      <c r="K1" s="398"/>
    </row>
    <row r="2" spans="1:29" ht="18" customHeight="1" x14ac:dyDescent="0.2">
      <c r="A2" s="238" t="s">
        <v>138</v>
      </c>
      <c r="B2" s="238"/>
      <c r="X2" s="275"/>
      <c r="Y2" s="275"/>
      <c r="Z2" s="275"/>
      <c r="AA2" s="275"/>
      <c r="AB2" s="275"/>
      <c r="AC2" s="267" t="s">
        <v>27</v>
      </c>
    </row>
    <row r="3" spans="1:29" s="146" customFormat="1" ht="12.65" customHeight="1" x14ac:dyDescent="0.2">
      <c r="A3" s="387" t="s">
        <v>61</v>
      </c>
      <c r="B3" s="336" t="s">
        <v>31</v>
      </c>
      <c r="C3" s="338"/>
      <c r="D3" s="374" t="s">
        <v>119</v>
      </c>
      <c r="E3" s="375"/>
      <c r="F3" s="374" t="s">
        <v>120</v>
      </c>
      <c r="G3" s="380"/>
      <c r="H3" s="380"/>
      <c r="I3" s="380"/>
      <c r="J3" s="380"/>
      <c r="K3" s="380"/>
      <c r="L3" s="380"/>
      <c r="M3" s="380"/>
      <c r="N3" s="380"/>
      <c r="O3" s="380"/>
      <c r="P3" s="380"/>
      <c r="Q3" s="380"/>
      <c r="R3" s="380"/>
      <c r="S3" s="380"/>
      <c r="T3" s="380"/>
      <c r="U3" s="380"/>
      <c r="V3" s="380"/>
      <c r="W3" s="380"/>
      <c r="X3" s="380"/>
      <c r="Y3" s="380"/>
      <c r="Z3" s="380"/>
      <c r="AA3" s="380"/>
      <c r="AB3" s="380"/>
      <c r="AC3" s="375"/>
    </row>
    <row r="4" spans="1:29" s="146" customFormat="1" ht="12.65" customHeight="1" x14ac:dyDescent="0.2">
      <c r="A4" s="388"/>
      <c r="B4" s="342"/>
      <c r="C4" s="344"/>
      <c r="D4" s="378" t="s">
        <v>31</v>
      </c>
      <c r="E4" s="405"/>
      <c r="F4" s="396" t="s">
        <v>121</v>
      </c>
      <c r="G4" s="377"/>
      <c r="H4" s="396" t="s">
        <v>122</v>
      </c>
      <c r="I4" s="406"/>
      <c r="J4" s="396" t="s">
        <v>123</v>
      </c>
      <c r="K4" s="377"/>
      <c r="L4" s="396" t="s">
        <v>124</v>
      </c>
      <c r="M4" s="377"/>
      <c r="N4" s="396" t="s">
        <v>125</v>
      </c>
      <c r="O4" s="377"/>
      <c r="P4" s="396" t="s">
        <v>126</v>
      </c>
      <c r="Q4" s="377"/>
      <c r="R4" s="396" t="s">
        <v>127</v>
      </c>
      <c r="S4" s="377"/>
      <c r="T4" s="396" t="s">
        <v>128</v>
      </c>
      <c r="U4" s="377"/>
      <c r="V4" s="396" t="s">
        <v>129</v>
      </c>
      <c r="W4" s="406"/>
      <c r="X4" s="396" t="s">
        <v>130</v>
      </c>
      <c r="Y4" s="377"/>
      <c r="Z4" s="396" t="s">
        <v>131</v>
      </c>
      <c r="AA4" s="377"/>
      <c r="AB4" s="396" t="s">
        <v>132</v>
      </c>
      <c r="AC4" s="377"/>
    </row>
    <row r="5" spans="1:29" ht="12.65" customHeight="1" x14ac:dyDescent="0.2">
      <c r="A5" s="303" t="s">
        <v>68</v>
      </c>
      <c r="B5" s="155">
        <v>179</v>
      </c>
      <c r="C5" s="139"/>
      <c r="D5" s="138">
        <v>40</v>
      </c>
      <c r="E5" s="160"/>
      <c r="F5" s="149">
        <v>1</v>
      </c>
      <c r="G5" s="152"/>
      <c r="H5" s="149">
        <v>3</v>
      </c>
      <c r="I5" s="152"/>
      <c r="J5" s="149" t="s">
        <v>54</v>
      </c>
      <c r="K5" s="152"/>
      <c r="L5" s="149">
        <v>9</v>
      </c>
      <c r="M5" s="152"/>
      <c r="N5" s="149">
        <v>1</v>
      </c>
      <c r="O5" s="152"/>
      <c r="P5" s="149">
        <v>4</v>
      </c>
      <c r="Q5" s="152"/>
      <c r="R5" s="149">
        <v>3</v>
      </c>
      <c r="S5" s="152"/>
      <c r="T5" s="149">
        <v>2</v>
      </c>
      <c r="U5" s="152"/>
      <c r="V5" s="149">
        <v>4</v>
      </c>
      <c r="W5" s="152"/>
      <c r="X5" s="149">
        <v>5</v>
      </c>
      <c r="Y5" s="152"/>
      <c r="Z5" s="149">
        <v>6</v>
      </c>
      <c r="AA5" s="152"/>
      <c r="AB5" s="149">
        <v>2</v>
      </c>
      <c r="AC5" s="159"/>
    </row>
    <row r="6" spans="1:29" ht="12.65" customHeight="1" x14ac:dyDescent="0.2">
      <c r="A6" s="304" t="s">
        <v>69</v>
      </c>
      <c r="B6" s="243">
        <v>40</v>
      </c>
      <c r="C6" s="160"/>
      <c r="D6" s="243">
        <v>16</v>
      </c>
      <c r="E6" s="160"/>
      <c r="F6" s="156">
        <v>2</v>
      </c>
      <c r="G6" s="159"/>
      <c r="H6" s="156">
        <v>2</v>
      </c>
      <c r="I6" s="159"/>
      <c r="J6" s="156">
        <v>6</v>
      </c>
      <c r="K6" s="159"/>
      <c r="L6" s="156" t="s">
        <v>54</v>
      </c>
      <c r="M6" s="159"/>
      <c r="N6" s="156" t="s">
        <v>54</v>
      </c>
      <c r="O6" s="159"/>
      <c r="P6" s="156" t="s">
        <v>54</v>
      </c>
      <c r="Q6" s="159"/>
      <c r="R6" s="156">
        <v>1</v>
      </c>
      <c r="S6" s="159"/>
      <c r="T6" s="156" t="s">
        <v>54</v>
      </c>
      <c r="U6" s="159"/>
      <c r="V6" s="156" t="s">
        <v>54</v>
      </c>
      <c r="W6" s="159"/>
      <c r="X6" s="156" t="s">
        <v>54</v>
      </c>
      <c r="Y6" s="159"/>
      <c r="Z6" s="156">
        <v>2</v>
      </c>
      <c r="AA6" s="159"/>
      <c r="AB6" s="156">
        <v>3</v>
      </c>
      <c r="AC6" s="159"/>
    </row>
    <row r="7" spans="1:29" ht="12.65" customHeight="1" x14ac:dyDescent="0.2">
      <c r="A7" s="304" t="s">
        <v>70</v>
      </c>
      <c r="B7" s="243">
        <v>33</v>
      </c>
      <c r="C7" s="160"/>
      <c r="D7" s="243">
        <v>8</v>
      </c>
      <c r="E7" s="160"/>
      <c r="F7" s="156">
        <v>1</v>
      </c>
      <c r="G7" s="159"/>
      <c r="H7" s="156">
        <v>1</v>
      </c>
      <c r="I7" s="159"/>
      <c r="J7" s="156">
        <v>1</v>
      </c>
      <c r="K7" s="159"/>
      <c r="L7" s="156">
        <v>2</v>
      </c>
      <c r="M7" s="159"/>
      <c r="N7" s="156">
        <v>1</v>
      </c>
      <c r="O7" s="159"/>
      <c r="P7" s="156" t="s">
        <v>54</v>
      </c>
      <c r="Q7" s="159"/>
      <c r="R7" s="156">
        <v>2</v>
      </c>
      <c r="S7" s="159"/>
      <c r="T7" s="156" t="s">
        <v>54</v>
      </c>
      <c r="U7" s="159"/>
      <c r="V7" s="156" t="s">
        <v>54</v>
      </c>
      <c r="W7" s="159"/>
      <c r="X7" s="156" t="s">
        <v>54</v>
      </c>
      <c r="Y7" s="159"/>
      <c r="Z7" s="156" t="s">
        <v>54</v>
      </c>
      <c r="AA7" s="159"/>
      <c r="AB7" s="156" t="s">
        <v>54</v>
      </c>
      <c r="AC7" s="159"/>
    </row>
    <row r="8" spans="1:29" ht="12.65" customHeight="1" x14ac:dyDescent="0.2">
      <c r="A8" s="304" t="s">
        <v>71</v>
      </c>
      <c r="B8" s="243">
        <v>35</v>
      </c>
      <c r="C8" s="160"/>
      <c r="D8" s="243">
        <v>11</v>
      </c>
      <c r="E8" s="160"/>
      <c r="F8" s="156">
        <v>2</v>
      </c>
      <c r="G8" s="159"/>
      <c r="H8" s="156">
        <v>1</v>
      </c>
      <c r="I8" s="159"/>
      <c r="J8" s="156">
        <v>3</v>
      </c>
      <c r="K8" s="159"/>
      <c r="L8" s="156" t="s">
        <v>54</v>
      </c>
      <c r="M8" s="159"/>
      <c r="N8" s="156" t="s">
        <v>54</v>
      </c>
      <c r="O8" s="159"/>
      <c r="P8" s="156" t="s">
        <v>54</v>
      </c>
      <c r="Q8" s="159"/>
      <c r="R8" s="156">
        <v>1</v>
      </c>
      <c r="S8" s="159"/>
      <c r="T8" s="156">
        <v>1</v>
      </c>
      <c r="U8" s="159"/>
      <c r="V8" s="156" t="s">
        <v>54</v>
      </c>
      <c r="W8" s="159"/>
      <c r="X8" s="156">
        <v>2</v>
      </c>
      <c r="Y8" s="159"/>
      <c r="Z8" s="156">
        <v>1</v>
      </c>
      <c r="AA8" s="159"/>
      <c r="AB8" s="156" t="s">
        <v>54</v>
      </c>
      <c r="AC8" s="159"/>
    </row>
    <row r="9" spans="1:29" ht="12.65" customHeight="1" x14ac:dyDescent="0.2">
      <c r="A9" s="304" t="s">
        <v>72</v>
      </c>
      <c r="B9" s="243">
        <v>25</v>
      </c>
      <c r="C9" s="160"/>
      <c r="D9" s="243">
        <v>9</v>
      </c>
      <c r="E9" s="160"/>
      <c r="F9" s="156">
        <v>1</v>
      </c>
      <c r="G9" s="159"/>
      <c r="H9" s="156" t="s">
        <v>54</v>
      </c>
      <c r="I9" s="159"/>
      <c r="J9" s="156">
        <v>4</v>
      </c>
      <c r="K9" s="159"/>
      <c r="L9" s="156" t="s">
        <v>54</v>
      </c>
      <c r="M9" s="159"/>
      <c r="N9" s="156" t="s">
        <v>54</v>
      </c>
      <c r="O9" s="159"/>
      <c r="P9" s="156" t="s">
        <v>54</v>
      </c>
      <c r="Q9" s="159"/>
      <c r="R9" s="156" t="s">
        <v>54</v>
      </c>
      <c r="S9" s="159"/>
      <c r="T9" s="156" t="s">
        <v>54</v>
      </c>
      <c r="U9" s="159"/>
      <c r="V9" s="156">
        <v>3</v>
      </c>
      <c r="W9" s="159"/>
      <c r="X9" s="156" t="s">
        <v>54</v>
      </c>
      <c r="Y9" s="159"/>
      <c r="Z9" s="156">
        <v>1</v>
      </c>
      <c r="AA9" s="159"/>
      <c r="AB9" s="156" t="s">
        <v>54</v>
      </c>
      <c r="AC9" s="159"/>
    </row>
    <row r="10" spans="1:29" ht="12.65" customHeight="1" x14ac:dyDescent="0.2">
      <c r="A10" s="304" t="s">
        <v>73</v>
      </c>
      <c r="B10" s="243">
        <v>35</v>
      </c>
      <c r="C10" s="160"/>
      <c r="D10" s="243">
        <v>10</v>
      </c>
      <c r="E10" s="160"/>
      <c r="F10" s="156" t="s">
        <v>54</v>
      </c>
      <c r="G10" s="159"/>
      <c r="H10" s="156">
        <v>1</v>
      </c>
      <c r="I10" s="159"/>
      <c r="J10" s="156">
        <v>2</v>
      </c>
      <c r="K10" s="159"/>
      <c r="L10" s="156">
        <v>2</v>
      </c>
      <c r="M10" s="159"/>
      <c r="N10" s="156" t="s">
        <v>54</v>
      </c>
      <c r="O10" s="159"/>
      <c r="P10" s="156" t="s">
        <v>54</v>
      </c>
      <c r="Q10" s="159"/>
      <c r="R10" s="156" t="s">
        <v>54</v>
      </c>
      <c r="S10" s="159"/>
      <c r="T10" s="156">
        <v>1</v>
      </c>
      <c r="U10" s="159"/>
      <c r="V10" s="156" t="s">
        <v>54</v>
      </c>
      <c r="W10" s="159"/>
      <c r="X10" s="156">
        <v>1</v>
      </c>
      <c r="Y10" s="159"/>
      <c r="Z10" s="156">
        <v>1</v>
      </c>
      <c r="AA10" s="159"/>
      <c r="AB10" s="156">
        <v>2</v>
      </c>
      <c r="AC10" s="159"/>
    </row>
    <row r="11" spans="1:29" ht="12.65" customHeight="1" x14ac:dyDescent="0.2">
      <c r="A11" s="305" t="s">
        <v>74</v>
      </c>
      <c r="B11" s="245">
        <v>59</v>
      </c>
      <c r="C11" s="171"/>
      <c r="D11" s="245">
        <v>27</v>
      </c>
      <c r="E11" s="171"/>
      <c r="F11" s="165">
        <v>2</v>
      </c>
      <c r="G11" s="168"/>
      <c r="H11" s="165">
        <v>1</v>
      </c>
      <c r="I11" s="168"/>
      <c r="J11" s="165">
        <v>11</v>
      </c>
      <c r="K11" s="168"/>
      <c r="L11" s="165">
        <v>3</v>
      </c>
      <c r="M11" s="168"/>
      <c r="N11" s="165">
        <v>1</v>
      </c>
      <c r="O11" s="168"/>
      <c r="P11" s="165" t="s">
        <v>54</v>
      </c>
      <c r="Q11" s="168"/>
      <c r="R11" s="165">
        <v>1</v>
      </c>
      <c r="S11" s="168"/>
      <c r="T11" s="165">
        <v>1</v>
      </c>
      <c r="U11" s="168"/>
      <c r="V11" s="165">
        <v>3</v>
      </c>
      <c r="W11" s="168"/>
      <c r="X11" s="165">
        <v>1</v>
      </c>
      <c r="Y11" s="168"/>
      <c r="Z11" s="165">
        <v>2</v>
      </c>
      <c r="AA11" s="168"/>
      <c r="AB11" s="165">
        <v>1</v>
      </c>
      <c r="AC11" s="168"/>
    </row>
    <row r="12" spans="1:29" ht="12.65" customHeight="1" x14ac:dyDescent="0.2">
      <c r="A12" s="304" t="s">
        <v>75</v>
      </c>
      <c r="B12" s="243">
        <v>44</v>
      </c>
      <c r="C12" s="160"/>
      <c r="D12" s="243">
        <v>17</v>
      </c>
      <c r="E12" s="160"/>
      <c r="F12" s="156">
        <v>1</v>
      </c>
      <c r="G12" s="159"/>
      <c r="H12" s="156">
        <v>6</v>
      </c>
      <c r="I12" s="159"/>
      <c r="J12" s="156">
        <v>3</v>
      </c>
      <c r="K12" s="159"/>
      <c r="L12" s="156">
        <v>1</v>
      </c>
      <c r="M12" s="159"/>
      <c r="N12" s="156" t="s">
        <v>54</v>
      </c>
      <c r="O12" s="159"/>
      <c r="P12" s="156" t="s">
        <v>54</v>
      </c>
      <c r="Q12" s="159"/>
      <c r="R12" s="156" t="s">
        <v>54</v>
      </c>
      <c r="S12" s="159"/>
      <c r="T12" s="156">
        <v>1</v>
      </c>
      <c r="U12" s="159"/>
      <c r="V12" s="156">
        <v>1</v>
      </c>
      <c r="W12" s="159"/>
      <c r="X12" s="156" t="s">
        <v>54</v>
      </c>
      <c r="Y12" s="159"/>
      <c r="Z12" s="156">
        <v>2</v>
      </c>
      <c r="AA12" s="159"/>
      <c r="AB12" s="156">
        <v>2</v>
      </c>
      <c r="AC12" s="159"/>
    </row>
    <row r="13" spans="1:29" ht="12.65" customHeight="1" x14ac:dyDescent="0.2">
      <c r="A13" s="304" t="s">
        <v>76</v>
      </c>
      <c r="B13" s="243">
        <v>25</v>
      </c>
      <c r="C13" s="160"/>
      <c r="D13" s="243">
        <v>7</v>
      </c>
      <c r="E13" s="160"/>
      <c r="F13" s="156">
        <v>1</v>
      </c>
      <c r="G13" s="159"/>
      <c r="H13" s="156" t="s">
        <v>54</v>
      </c>
      <c r="I13" s="159"/>
      <c r="J13" s="156" t="s">
        <v>54</v>
      </c>
      <c r="K13" s="159"/>
      <c r="L13" s="156">
        <v>1</v>
      </c>
      <c r="M13" s="159"/>
      <c r="N13" s="156" t="s">
        <v>54</v>
      </c>
      <c r="O13" s="159"/>
      <c r="P13" s="156">
        <v>1</v>
      </c>
      <c r="Q13" s="159"/>
      <c r="R13" s="156">
        <v>1</v>
      </c>
      <c r="S13" s="159"/>
      <c r="T13" s="156">
        <v>2</v>
      </c>
      <c r="U13" s="159"/>
      <c r="V13" s="156" t="s">
        <v>54</v>
      </c>
      <c r="W13" s="159"/>
      <c r="X13" s="156" t="s">
        <v>54</v>
      </c>
      <c r="Y13" s="159"/>
      <c r="Z13" s="156">
        <v>1</v>
      </c>
      <c r="AA13" s="159"/>
      <c r="AB13" s="156" t="s">
        <v>54</v>
      </c>
      <c r="AC13" s="159"/>
    </row>
    <row r="14" spans="1:29" ht="12.65" customHeight="1" x14ac:dyDescent="0.2">
      <c r="A14" s="304" t="s">
        <v>77</v>
      </c>
      <c r="B14" s="243">
        <v>35</v>
      </c>
      <c r="C14" s="160"/>
      <c r="D14" s="243">
        <v>8</v>
      </c>
      <c r="E14" s="160"/>
      <c r="F14" s="156">
        <v>1</v>
      </c>
      <c r="G14" s="159"/>
      <c r="H14" s="156">
        <v>1</v>
      </c>
      <c r="I14" s="159"/>
      <c r="J14" s="156">
        <v>2</v>
      </c>
      <c r="K14" s="159"/>
      <c r="L14" s="156" t="s">
        <v>54</v>
      </c>
      <c r="M14" s="159"/>
      <c r="N14" s="156">
        <v>1</v>
      </c>
      <c r="O14" s="159"/>
      <c r="P14" s="156" t="s">
        <v>54</v>
      </c>
      <c r="Q14" s="159"/>
      <c r="R14" s="156">
        <v>1</v>
      </c>
      <c r="S14" s="159"/>
      <c r="T14" s="156" t="s">
        <v>54</v>
      </c>
      <c r="U14" s="159"/>
      <c r="V14" s="156" t="s">
        <v>54</v>
      </c>
      <c r="W14" s="159"/>
      <c r="X14" s="156" t="s">
        <v>54</v>
      </c>
      <c r="Y14" s="159"/>
      <c r="Z14" s="156">
        <v>1</v>
      </c>
      <c r="AA14" s="159"/>
      <c r="AB14" s="156">
        <v>1</v>
      </c>
      <c r="AC14" s="159"/>
    </row>
    <row r="15" spans="1:29" ht="12.65" customHeight="1" x14ac:dyDescent="0.2">
      <c r="A15" s="304" t="s">
        <v>78</v>
      </c>
      <c r="B15" s="243">
        <v>63</v>
      </c>
      <c r="C15" s="160"/>
      <c r="D15" s="243">
        <v>18</v>
      </c>
      <c r="E15" s="160"/>
      <c r="F15" s="156" t="s">
        <v>54</v>
      </c>
      <c r="G15" s="159"/>
      <c r="H15" s="156">
        <v>4</v>
      </c>
      <c r="I15" s="159"/>
      <c r="J15" s="156" t="s">
        <v>54</v>
      </c>
      <c r="K15" s="159"/>
      <c r="L15" s="156">
        <v>3</v>
      </c>
      <c r="M15" s="159"/>
      <c r="N15" s="156">
        <v>4</v>
      </c>
      <c r="O15" s="159"/>
      <c r="P15" s="156" t="s">
        <v>54</v>
      </c>
      <c r="Q15" s="159"/>
      <c r="R15" s="156">
        <v>2</v>
      </c>
      <c r="S15" s="159"/>
      <c r="T15" s="156">
        <v>1</v>
      </c>
      <c r="U15" s="159"/>
      <c r="V15" s="156">
        <v>2</v>
      </c>
      <c r="W15" s="159"/>
      <c r="X15" s="156" t="s">
        <v>54</v>
      </c>
      <c r="Y15" s="159"/>
      <c r="Z15" s="156">
        <v>2</v>
      </c>
      <c r="AA15" s="159"/>
      <c r="AB15" s="156" t="s">
        <v>54</v>
      </c>
      <c r="AC15" s="159"/>
    </row>
    <row r="16" spans="1:29" ht="12.65" customHeight="1" x14ac:dyDescent="0.2">
      <c r="A16" s="304" t="s">
        <v>79</v>
      </c>
      <c r="B16" s="243">
        <v>54</v>
      </c>
      <c r="C16" s="160"/>
      <c r="D16" s="243">
        <v>15</v>
      </c>
      <c r="E16" s="160"/>
      <c r="F16" s="156">
        <v>1</v>
      </c>
      <c r="G16" s="159"/>
      <c r="H16" s="156">
        <v>1</v>
      </c>
      <c r="I16" s="159"/>
      <c r="J16" s="156">
        <v>2</v>
      </c>
      <c r="K16" s="159"/>
      <c r="L16" s="156">
        <v>2</v>
      </c>
      <c r="M16" s="159"/>
      <c r="N16" s="156">
        <v>2</v>
      </c>
      <c r="O16" s="159"/>
      <c r="P16" s="156" t="s">
        <v>54</v>
      </c>
      <c r="Q16" s="159"/>
      <c r="R16" s="156">
        <v>4</v>
      </c>
      <c r="S16" s="159"/>
      <c r="T16" s="156" t="s">
        <v>54</v>
      </c>
      <c r="U16" s="159"/>
      <c r="V16" s="156" t="s">
        <v>54</v>
      </c>
      <c r="W16" s="159"/>
      <c r="X16" s="156">
        <v>1</v>
      </c>
      <c r="Y16" s="159"/>
      <c r="Z16" s="156">
        <v>1</v>
      </c>
      <c r="AA16" s="159"/>
      <c r="AB16" s="156">
        <v>1</v>
      </c>
      <c r="AC16" s="159"/>
    </row>
    <row r="17" spans="1:29" s="255" customFormat="1" ht="12.65" customHeight="1" x14ac:dyDescent="0.2">
      <c r="A17" s="306" t="s">
        <v>80</v>
      </c>
      <c r="B17" s="243">
        <v>62</v>
      </c>
      <c r="C17" s="250">
        <v>23</v>
      </c>
      <c r="D17" s="307">
        <v>12</v>
      </c>
      <c r="E17" s="250">
        <v>3</v>
      </c>
      <c r="F17" s="193">
        <v>1</v>
      </c>
      <c r="G17" s="254"/>
      <c r="H17" s="193">
        <v>3</v>
      </c>
      <c r="I17" s="252"/>
      <c r="J17" s="193" t="s">
        <v>54</v>
      </c>
      <c r="K17" s="254"/>
      <c r="L17" s="193">
        <v>1</v>
      </c>
      <c r="M17" s="250">
        <v>1</v>
      </c>
      <c r="N17" s="193">
        <v>2</v>
      </c>
      <c r="O17" s="254"/>
      <c r="P17" s="193">
        <v>1</v>
      </c>
      <c r="Q17" s="252">
        <v>1</v>
      </c>
      <c r="R17" s="193" t="s">
        <v>54</v>
      </c>
      <c r="S17" s="254"/>
      <c r="T17" s="193" t="s">
        <v>54</v>
      </c>
      <c r="U17" s="254"/>
      <c r="V17" s="193" t="s">
        <v>54</v>
      </c>
      <c r="W17" s="254"/>
      <c r="X17" s="193">
        <v>2</v>
      </c>
      <c r="Y17" s="252"/>
      <c r="Z17" s="193">
        <v>1</v>
      </c>
      <c r="AA17" s="252">
        <v>1</v>
      </c>
      <c r="AB17" s="193">
        <v>1</v>
      </c>
      <c r="AC17" s="254"/>
    </row>
    <row r="18" spans="1:29" ht="12.65" customHeight="1" x14ac:dyDescent="0.2">
      <c r="A18" s="305" t="s">
        <v>81</v>
      </c>
      <c r="B18" s="245">
        <v>33</v>
      </c>
      <c r="C18" s="171"/>
      <c r="D18" s="245">
        <v>11</v>
      </c>
      <c r="E18" s="171"/>
      <c r="F18" s="165">
        <v>1</v>
      </c>
      <c r="G18" s="168"/>
      <c r="H18" s="165">
        <v>1</v>
      </c>
      <c r="I18" s="168"/>
      <c r="J18" s="165">
        <v>1</v>
      </c>
      <c r="K18" s="168"/>
      <c r="L18" s="165" t="s">
        <v>54</v>
      </c>
      <c r="M18" s="168"/>
      <c r="N18" s="165">
        <v>1</v>
      </c>
      <c r="O18" s="168"/>
      <c r="P18" s="165" t="s">
        <v>54</v>
      </c>
      <c r="Q18" s="168"/>
      <c r="R18" s="165">
        <v>1</v>
      </c>
      <c r="S18" s="168"/>
      <c r="T18" s="165" t="s">
        <v>54</v>
      </c>
      <c r="U18" s="168"/>
      <c r="V18" s="165">
        <v>5</v>
      </c>
      <c r="W18" s="168"/>
      <c r="X18" s="165" t="s">
        <v>54</v>
      </c>
      <c r="Y18" s="168"/>
      <c r="Z18" s="165">
        <v>1</v>
      </c>
      <c r="AA18" s="168"/>
      <c r="AB18" s="165" t="s">
        <v>54</v>
      </c>
      <c r="AC18" s="168"/>
    </row>
    <row r="19" spans="1:29" ht="12.65" customHeight="1" x14ac:dyDescent="0.2">
      <c r="A19" s="304" t="s">
        <v>82</v>
      </c>
      <c r="B19" s="243">
        <v>30</v>
      </c>
      <c r="C19" s="160"/>
      <c r="D19" s="243">
        <v>12</v>
      </c>
      <c r="E19" s="160"/>
      <c r="F19" s="156" t="s">
        <v>54</v>
      </c>
      <c r="G19" s="159"/>
      <c r="H19" s="156">
        <v>1</v>
      </c>
      <c r="I19" s="159"/>
      <c r="J19" s="156" t="s">
        <v>54</v>
      </c>
      <c r="K19" s="159"/>
      <c r="L19" s="156">
        <v>5</v>
      </c>
      <c r="M19" s="159"/>
      <c r="N19" s="156" t="s">
        <v>54</v>
      </c>
      <c r="O19" s="159"/>
      <c r="P19" s="156" t="s">
        <v>54</v>
      </c>
      <c r="Q19" s="159"/>
      <c r="R19" s="156" t="s">
        <v>54</v>
      </c>
      <c r="S19" s="159"/>
      <c r="T19" s="156" t="s">
        <v>54</v>
      </c>
      <c r="U19" s="159"/>
      <c r="V19" s="156" t="s">
        <v>54</v>
      </c>
      <c r="W19" s="159"/>
      <c r="X19" s="156">
        <v>2</v>
      </c>
      <c r="Y19" s="159"/>
      <c r="Z19" s="156">
        <v>1</v>
      </c>
      <c r="AA19" s="159"/>
      <c r="AB19" s="156">
        <v>3</v>
      </c>
      <c r="AC19" s="159"/>
    </row>
    <row r="20" spans="1:29" ht="12.65" customHeight="1" x14ac:dyDescent="0.2">
      <c r="A20" s="304" t="s">
        <v>83</v>
      </c>
      <c r="B20" s="243">
        <v>15</v>
      </c>
      <c r="C20" s="160"/>
      <c r="D20" s="243">
        <v>5</v>
      </c>
      <c r="E20" s="160"/>
      <c r="F20" s="156" t="s">
        <v>54</v>
      </c>
      <c r="G20" s="159"/>
      <c r="H20" s="156" t="s">
        <v>54</v>
      </c>
      <c r="I20" s="159"/>
      <c r="J20" s="156" t="s">
        <v>54</v>
      </c>
      <c r="K20" s="159"/>
      <c r="L20" s="156" t="s">
        <v>54</v>
      </c>
      <c r="M20" s="159"/>
      <c r="N20" s="156">
        <v>2</v>
      </c>
      <c r="O20" s="159"/>
      <c r="P20" s="156" t="s">
        <v>54</v>
      </c>
      <c r="Q20" s="159"/>
      <c r="R20" s="156" t="s">
        <v>54</v>
      </c>
      <c r="S20" s="159"/>
      <c r="T20" s="156" t="s">
        <v>54</v>
      </c>
      <c r="U20" s="159"/>
      <c r="V20" s="156" t="s">
        <v>54</v>
      </c>
      <c r="W20" s="159"/>
      <c r="X20" s="156" t="s">
        <v>54</v>
      </c>
      <c r="Y20" s="159"/>
      <c r="Z20" s="156">
        <v>3</v>
      </c>
      <c r="AA20" s="159"/>
      <c r="AB20" s="156" t="s">
        <v>54</v>
      </c>
      <c r="AC20" s="159"/>
    </row>
    <row r="21" spans="1:29" ht="12.65" customHeight="1" x14ac:dyDescent="0.2">
      <c r="A21" s="304" t="s">
        <v>84</v>
      </c>
      <c r="B21" s="243">
        <v>19</v>
      </c>
      <c r="C21" s="160"/>
      <c r="D21" s="243">
        <v>3</v>
      </c>
      <c r="E21" s="160"/>
      <c r="F21" s="156" t="s">
        <v>54</v>
      </c>
      <c r="G21" s="159"/>
      <c r="H21" s="156" t="s">
        <v>54</v>
      </c>
      <c r="I21" s="159"/>
      <c r="J21" s="156" t="s">
        <v>54</v>
      </c>
      <c r="K21" s="159"/>
      <c r="L21" s="156">
        <v>1</v>
      </c>
      <c r="M21" s="159"/>
      <c r="N21" s="156" t="s">
        <v>54</v>
      </c>
      <c r="O21" s="159"/>
      <c r="P21" s="156" t="s">
        <v>54</v>
      </c>
      <c r="Q21" s="159"/>
      <c r="R21" s="156" t="s">
        <v>54</v>
      </c>
      <c r="S21" s="159"/>
      <c r="T21" s="156" t="s">
        <v>54</v>
      </c>
      <c r="U21" s="159"/>
      <c r="V21" s="156" t="s">
        <v>54</v>
      </c>
      <c r="W21" s="159"/>
      <c r="X21" s="156">
        <v>1</v>
      </c>
      <c r="Y21" s="159"/>
      <c r="Z21" s="156">
        <v>1</v>
      </c>
      <c r="AA21" s="159"/>
      <c r="AB21" s="156" t="s">
        <v>54</v>
      </c>
      <c r="AC21" s="159"/>
    </row>
    <row r="22" spans="1:29" ht="12.65" customHeight="1" x14ac:dyDescent="0.2">
      <c r="A22" s="305" t="s">
        <v>85</v>
      </c>
      <c r="B22" s="245">
        <v>17</v>
      </c>
      <c r="C22" s="171"/>
      <c r="D22" s="245">
        <v>4</v>
      </c>
      <c r="E22" s="171"/>
      <c r="F22" s="165" t="s">
        <v>54</v>
      </c>
      <c r="G22" s="168"/>
      <c r="H22" s="165" t="s">
        <v>54</v>
      </c>
      <c r="I22" s="168"/>
      <c r="J22" s="165" t="s">
        <v>54</v>
      </c>
      <c r="K22" s="168"/>
      <c r="L22" s="165" t="s">
        <v>54</v>
      </c>
      <c r="M22" s="168"/>
      <c r="N22" s="165">
        <v>1</v>
      </c>
      <c r="O22" s="168"/>
      <c r="P22" s="165" t="s">
        <v>54</v>
      </c>
      <c r="Q22" s="168"/>
      <c r="R22" s="165" t="s">
        <v>54</v>
      </c>
      <c r="S22" s="168"/>
      <c r="T22" s="165">
        <v>1</v>
      </c>
      <c r="U22" s="168"/>
      <c r="V22" s="165" t="s">
        <v>54</v>
      </c>
      <c r="W22" s="168"/>
      <c r="X22" s="165">
        <v>1</v>
      </c>
      <c r="Y22" s="168"/>
      <c r="Z22" s="165" t="s">
        <v>54</v>
      </c>
      <c r="AA22" s="168"/>
      <c r="AB22" s="165">
        <v>1</v>
      </c>
      <c r="AC22" s="168"/>
    </row>
    <row r="23" spans="1:29" ht="12.65" customHeight="1" x14ac:dyDescent="0.2">
      <c r="A23" s="304" t="s">
        <v>86</v>
      </c>
      <c r="B23" s="243">
        <v>27</v>
      </c>
      <c r="C23" s="160"/>
      <c r="D23" s="243">
        <v>15</v>
      </c>
      <c r="E23" s="160"/>
      <c r="F23" s="156" t="s">
        <v>54</v>
      </c>
      <c r="G23" s="159"/>
      <c r="H23" s="156">
        <v>1</v>
      </c>
      <c r="I23" s="159"/>
      <c r="J23" s="156" t="s">
        <v>54</v>
      </c>
      <c r="K23" s="159"/>
      <c r="L23" s="156" t="s">
        <v>54</v>
      </c>
      <c r="M23" s="159"/>
      <c r="N23" s="156">
        <v>1</v>
      </c>
      <c r="O23" s="159"/>
      <c r="P23" s="156">
        <v>1</v>
      </c>
      <c r="Q23" s="159"/>
      <c r="R23" s="156" t="s">
        <v>54</v>
      </c>
      <c r="S23" s="159"/>
      <c r="T23" s="156" t="s">
        <v>54</v>
      </c>
      <c r="U23" s="159"/>
      <c r="V23" s="156" t="s">
        <v>54</v>
      </c>
      <c r="W23" s="159"/>
      <c r="X23" s="156">
        <v>3</v>
      </c>
      <c r="Y23" s="159"/>
      <c r="Z23" s="156">
        <v>8</v>
      </c>
      <c r="AA23" s="159"/>
      <c r="AB23" s="156">
        <v>1</v>
      </c>
      <c r="AC23" s="159"/>
    </row>
    <row r="24" spans="1:29" ht="12.65" customHeight="1" x14ac:dyDescent="0.2">
      <c r="A24" s="304" t="s">
        <v>87</v>
      </c>
      <c r="B24" s="161">
        <v>77</v>
      </c>
      <c r="C24" s="160"/>
      <c r="D24" s="243">
        <v>26</v>
      </c>
      <c r="E24" s="160"/>
      <c r="F24" s="156">
        <v>2</v>
      </c>
      <c r="G24" s="159"/>
      <c r="H24" s="156">
        <v>1</v>
      </c>
      <c r="I24" s="159"/>
      <c r="J24" s="156">
        <v>3</v>
      </c>
      <c r="K24" s="159"/>
      <c r="L24" s="156">
        <v>4</v>
      </c>
      <c r="M24" s="159"/>
      <c r="N24" s="156">
        <v>2</v>
      </c>
      <c r="O24" s="159"/>
      <c r="P24" s="156" t="s">
        <v>54</v>
      </c>
      <c r="Q24" s="159"/>
      <c r="R24" s="156">
        <v>4</v>
      </c>
      <c r="S24" s="159"/>
      <c r="T24" s="156" t="s">
        <v>54</v>
      </c>
      <c r="U24" s="159"/>
      <c r="V24" s="156" t="s">
        <v>54</v>
      </c>
      <c r="W24" s="159"/>
      <c r="X24" s="156">
        <v>2</v>
      </c>
      <c r="Y24" s="159"/>
      <c r="Z24" s="156">
        <v>7</v>
      </c>
      <c r="AA24" s="159"/>
      <c r="AB24" s="156">
        <v>1</v>
      </c>
      <c r="AC24" s="159"/>
    </row>
    <row r="25" spans="1:29" ht="12.65" customHeight="1" x14ac:dyDescent="0.2">
      <c r="A25" s="304" t="s">
        <v>88</v>
      </c>
      <c r="B25" s="243">
        <v>42</v>
      </c>
      <c r="C25" s="160"/>
      <c r="D25" s="243">
        <v>21</v>
      </c>
      <c r="E25" s="160"/>
      <c r="F25" s="156">
        <v>2</v>
      </c>
      <c r="G25" s="159"/>
      <c r="H25" s="156" t="s">
        <v>54</v>
      </c>
      <c r="I25" s="159"/>
      <c r="J25" s="156">
        <v>6</v>
      </c>
      <c r="K25" s="159"/>
      <c r="L25" s="156">
        <v>6</v>
      </c>
      <c r="M25" s="159"/>
      <c r="N25" s="156" t="s">
        <v>54</v>
      </c>
      <c r="O25" s="159"/>
      <c r="P25" s="156">
        <v>1</v>
      </c>
      <c r="Q25" s="159"/>
      <c r="R25" s="156" t="s">
        <v>54</v>
      </c>
      <c r="S25" s="159"/>
      <c r="T25" s="156" t="s">
        <v>54</v>
      </c>
      <c r="U25" s="159"/>
      <c r="V25" s="156" t="s">
        <v>54</v>
      </c>
      <c r="W25" s="159"/>
      <c r="X25" s="156" t="s">
        <v>54</v>
      </c>
      <c r="Y25" s="159"/>
      <c r="Z25" s="156">
        <v>4</v>
      </c>
      <c r="AA25" s="159"/>
      <c r="AB25" s="156">
        <v>2</v>
      </c>
      <c r="AC25" s="159"/>
    </row>
    <row r="26" spans="1:29" ht="12.65" customHeight="1" x14ac:dyDescent="0.2">
      <c r="A26" s="304" t="s">
        <v>89</v>
      </c>
      <c r="B26" s="243">
        <v>35</v>
      </c>
      <c r="C26" s="160"/>
      <c r="D26" s="243">
        <v>10</v>
      </c>
      <c r="E26" s="160"/>
      <c r="F26" s="156" t="s">
        <v>54</v>
      </c>
      <c r="G26" s="159"/>
      <c r="H26" s="156">
        <v>1</v>
      </c>
      <c r="I26" s="159"/>
      <c r="J26" s="156">
        <v>1</v>
      </c>
      <c r="K26" s="159"/>
      <c r="L26" s="156">
        <v>3</v>
      </c>
      <c r="M26" s="159"/>
      <c r="N26" s="156" t="s">
        <v>54</v>
      </c>
      <c r="O26" s="159"/>
      <c r="P26" s="156">
        <v>1</v>
      </c>
      <c r="Q26" s="159"/>
      <c r="R26" s="156">
        <v>1</v>
      </c>
      <c r="S26" s="159"/>
      <c r="T26" s="156" t="s">
        <v>54</v>
      </c>
      <c r="U26" s="159"/>
      <c r="V26" s="156" t="s">
        <v>54</v>
      </c>
      <c r="W26" s="159"/>
      <c r="X26" s="156">
        <v>1</v>
      </c>
      <c r="Y26" s="159"/>
      <c r="Z26" s="156" t="s">
        <v>54</v>
      </c>
      <c r="AA26" s="159"/>
      <c r="AB26" s="156">
        <v>2</v>
      </c>
      <c r="AC26" s="159"/>
    </row>
    <row r="27" spans="1:29" ht="12.65" customHeight="1" x14ac:dyDescent="0.2">
      <c r="A27" s="304" t="s">
        <v>90</v>
      </c>
      <c r="B27" s="243">
        <v>54</v>
      </c>
      <c r="C27" s="160"/>
      <c r="D27" s="243">
        <v>14</v>
      </c>
      <c r="E27" s="160"/>
      <c r="F27" s="156" t="s">
        <v>54</v>
      </c>
      <c r="G27" s="159"/>
      <c r="H27" s="156">
        <v>2</v>
      </c>
      <c r="I27" s="159"/>
      <c r="J27" s="156" t="s">
        <v>54</v>
      </c>
      <c r="K27" s="159"/>
      <c r="L27" s="156">
        <v>3</v>
      </c>
      <c r="M27" s="159"/>
      <c r="N27" s="156">
        <v>3</v>
      </c>
      <c r="O27" s="159"/>
      <c r="P27" s="156" t="s">
        <v>54</v>
      </c>
      <c r="Q27" s="159"/>
      <c r="R27" s="156" t="s">
        <v>54</v>
      </c>
      <c r="S27" s="159"/>
      <c r="T27" s="156" t="s">
        <v>54</v>
      </c>
      <c r="U27" s="159"/>
      <c r="V27" s="156" t="s">
        <v>54</v>
      </c>
      <c r="W27" s="159"/>
      <c r="X27" s="156">
        <v>2</v>
      </c>
      <c r="Y27" s="159"/>
      <c r="Z27" s="156">
        <v>2</v>
      </c>
      <c r="AA27" s="159"/>
      <c r="AB27" s="156">
        <v>2</v>
      </c>
      <c r="AC27" s="159"/>
    </row>
    <row r="28" spans="1:29" ht="12.65" customHeight="1" x14ac:dyDescent="0.2">
      <c r="A28" s="305" t="s">
        <v>91</v>
      </c>
      <c r="B28" s="245">
        <v>29</v>
      </c>
      <c r="C28" s="171"/>
      <c r="D28" s="245">
        <v>7</v>
      </c>
      <c r="E28" s="171"/>
      <c r="F28" s="165" t="s">
        <v>54</v>
      </c>
      <c r="G28" s="168"/>
      <c r="H28" s="165">
        <v>2</v>
      </c>
      <c r="I28" s="168"/>
      <c r="J28" s="165" t="s">
        <v>54</v>
      </c>
      <c r="K28" s="168"/>
      <c r="L28" s="165" t="s">
        <v>54</v>
      </c>
      <c r="M28" s="168"/>
      <c r="N28" s="165" t="s">
        <v>54</v>
      </c>
      <c r="O28" s="168"/>
      <c r="P28" s="165" t="s">
        <v>54</v>
      </c>
      <c r="Q28" s="168"/>
      <c r="R28" s="165" t="s">
        <v>54</v>
      </c>
      <c r="S28" s="168"/>
      <c r="T28" s="165" t="s">
        <v>54</v>
      </c>
      <c r="U28" s="168"/>
      <c r="V28" s="165" t="s">
        <v>54</v>
      </c>
      <c r="W28" s="168"/>
      <c r="X28" s="165">
        <v>1</v>
      </c>
      <c r="Y28" s="168"/>
      <c r="Z28" s="165">
        <v>2</v>
      </c>
      <c r="AA28" s="168"/>
      <c r="AB28" s="165">
        <v>2</v>
      </c>
      <c r="AC28" s="168"/>
    </row>
    <row r="29" spans="1:29" ht="12.65" customHeight="1" x14ac:dyDescent="0.2">
      <c r="A29" s="304" t="s">
        <v>92</v>
      </c>
      <c r="B29" s="161">
        <v>19</v>
      </c>
      <c r="C29" s="160"/>
      <c r="D29" s="243">
        <v>10</v>
      </c>
      <c r="E29" s="160"/>
      <c r="F29" s="156">
        <v>1</v>
      </c>
      <c r="G29" s="159"/>
      <c r="H29" s="156">
        <v>1</v>
      </c>
      <c r="I29" s="159"/>
      <c r="J29" s="156">
        <v>3</v>
      </c>
      <c r="K29" s="159"/>
      <c r="L29" s="156" t="s">
        <v>54</v>
      </c>
      <c r="M29" s="159"/>
      <c r="N29" s="156" t="s">
        <v>54</v>
      </c>
      <c r="O29" s="159"/>
      <c r="P29" s="156">
        <v>1</v>
      </c>
      <c r="Q29" s="159"/>
      <c r="R29" s="156">
        <v>1</v>
      </c>
      <c r="S29" s="159"/>
      <c r="T29" s="156" t="s">
        <v>54</v>
      </c>
      <c r="U29" s="159"/>
      <c r="V29" s="156" t="s">
        <v>54</v>
      </c>
      <c r="W29" s="159"/>
      <c r="X29" s="156">
        <v>2</v>
      </c>
      <c r="Y29" s="159"/>
      <c r="Z29" s="156">
        <v>1</v>
      </c>
      <c r="AA29" s="159"/>
      <c r="AB29" s="156" t="s">
        <v>54</v>
      </c>
      <c r="AC29" s="159"/>
    </row>
    <row r="30" spans="1:29" ht="12.65" customHeight="1" x14ac:dyDescent="0.2">
      <c r="A30" s="304" t="s">
        <v>93</v>
      </c>
      <c r="B30" s="243">
        <v>26</v>
      </c>
      <c r="C30" s="160"/>
      <c r="D30" s="243">
        <v>11</v>
      </c>
      <c r="E30" s="160"/>
      <c r="F30" s="156" t="s">
        <v>54</v>
      </c>
      <c r="G30" s="159"/>
      <c r="H30" s="156">
        <v>2</v>
      </c>
      <c r="I30" s="159"/>
      <c r="J30" s="156">
        <v>2</v>
      </c>
      <c r="K30" s="159"/>
      <c r="L30" s="156" t="s">
        <v>54</v>
      </c>
      <c r="M30" s="159"/>
      <c r="N30" s="156">
        <v>2</v>
      </c>
      <c r="O30" s="159"/>
      <c r="P30" s="156">
        <v>1</v>
      </c>
      <c r="Q30" s="159"/>
      <c r="R30" s="156" t="s">
        <v>54</v>
      </c>
      <c r="S30" s="159"/>
      <c r="T30" s="156">
        <v>1</v>
      </c>
      <c r="U30" s="159"/>
      <c r="V30" s="156" t="s">
        <v>54</v>
      </c>
      <c r="W30" s="159"/>
      <c r="X30" s="156">
        <v>1</v>
      </c>
      <c r="Y30" s="159"/>
      <c r="Z30" s="156">
        <v>1</v>
      </c>
      <c r="AA30" s="159"/>
      <c r="AB30" s="156">
        <v>1</v>
      </c>
      <c r="AC30" s="159"/>
    </row>
    <row r="31" spans="1:29" ht="12.65" customHeight="1" x14ac:dyDescent="0.2">
      <c r="A31" s="304" t="s">
        <v>94</v>
      </c>
      <c r="B31" s="243">
        <v>43</v>
      </c>
      <c r="C31" s="160"/>
      <c r="D31" s="243">
        <v>19</v>
      </c>
      <c r="E31" s="160"/>
      <c r="F31" s="156">
        <v>1</v>
      </c>
      <c r="G31" s="159"/>
      <c r="H31" s="156" t="s">
        <v>54</v>
      </c>
      <c r="I31" s="159"/>
      <c r="J31" s="156" t="s">
        <v>54</v>
      </c>
      <c r="K31" s="159"/>
      <c r="L31" s="156">
        <v>2</v>
      </c>
      <c r="M31" s="159"/>
      <c r="N31" s="156">
        <v>2</v>
      </c>
      <c r="O31" s="159"/>
      <c r="P31" s="156" t="s">
        <v>54</v>
      </c>
      <c r="Q31" s="159"/>
      <c r="R31" s="156">
        <v>3</v>
      </c>
      <c r="S31" s="159"/>
      <c r="T31" s="156">
        <v>3</v>
      </c>
      <c r="U31" s="159"/>
      <c r="V31" s="156">
        <v>1</v>
      </c>
      <c r="W31" s="159"/>
      <c r="X31" s="156">
        <v>6</v>
      </c>
      <c r="Y31" s="159"/>
      <c r="Z31" s="156">
        <v>1</v>
      </c>
      <c r="AA31" s="159"/>
      <c r="AB31" s="156" t="s">
        <v>54</v>
      </c>
      <c r="AC31" s="159"/>
    </row>
    <row r="32" spans="1:29" ht="12.65" customHeight="1" x14ac:dyDescent="0.2">
      <c r="A32" s="304" t="s">
        <v>95</v>
      </c>
      <c r="B32" s="243">
        <v>41</v>
      </c>
      <c r="C32" s="160"/>
      <c r="D32" s="243">
        <v>9</v>
      </c>
      <c r="E32" s="160"/>
      <c r="F32" s="156" t="s">
        <v>54</v>
      </c>
      <c r="G32" s="159"/>
      <c r="H32" s="156" t="s">
        <v>54</v>
      </c>
      <c r="I32" s="159"/>
      <c r="J32" s="156" t="s">
        <v>54</v>
      </c>
      <c r="K32" s="159"/>
      <c r="L32" s="156">
        <v>2</v>
      </c>
      <c r="M32" s="159"/>
      <c r="N32" s="156" t="s">
        <v>54</v>
      </c>
      <c r="O32" s="159"/>
      <c r="P32" s="156">
        <v>1</v>
      </c>
      <c r="Q32" s="159"/>
      <c r="R32" s="156" t="s">
        <v>54</v>
      </c>
      <c r="S32" s="159"/>
      <c r="T32" s="156">
        <v>1</v>
      </c>
      <c r="U32" s="159"/>
      <c r="V32" s="156" t="s">
        <v>54</v>
      </c>
      <c r="W32" s="159"/>
      <c r="X32" s="156">
        <v>3</v>
      </c>
      <c r="Y32" s="159"/>
      <c r="Z32" s="156" t="s">
        <v>54</v>
      </c>
      <c r="AA32" s="159"/>
      <c r="AB32" s="156">
        <v>2</v>
      </c>
      <c r="AC32" s="159"/>
    </row>
    <row r="33" spans="1:29" ht="12.65" customHeight="1" x14ac:dyDescent="0.2">
      <c r="A33" s="304" t="s">
        <v>96</v>
      </c>
      <c r="B33" s="161">
        <v>39</v>
      </c>
      <c r="C33" s="160"/>
      <c r="D33" s="243">
        <v>12</v>
      </c>
      <c r="E33" s="160"/>
      <c r="F33" s="156">
        <v>1</v>
      </c>
      <c r="G33" s="159"/>
      <c r="H33" s="156">
        <v>1</v>
      </c>
      <c r="I33" s="159"/>
      <c r="J33" s="156">
        <v>1</v>
      </c>
      <c r="K33" s="159"/>
      <c r="L33" s="156">
        <v>1</v>
      </c>
      <c r="M33" s="159"/>
      <c r="N33" s="156" t="s">
        <v>54</v>
      </c>
      <c r="O33" s="159"/>
      <c r="P33" s="156">
        <v>2</v>
      </c>
      <c r="Q33" s="159"/>
      <c r="R33" s="156">
        <v>2</v>
      </c>
      <c r="S33" s="159"/>
      <c r="T33" s="156" t="s">
        <v>54</v>
      </c>
      <c r="U33" s="159"/>
      <c r="V33" s="156" t="s">
        <v>54</v>
      </c>
      <c r="W33" s="159"/>
      <c r="X33" s="156">
        <v>1</v>
      </c>
      <c r="Y33" s="159"/>
      <c r="Z33" s="156">
        <v>1</v>
      </c>
      <c r="AA33" s="159"/>
      <c r="AB33" s="156">
        <v>2</v>
      </c>
      <c r="AC33" s="159"/>
    </row>
    <row r="34" spans="1:29" ht="12.65" customHeight="1" x14ac:dyDescent="0.2">
      <c r="A34" s="305" t="s">
        <v>97</v>
      </c>
      <c r="B34" s="245">
        <v>30</v>
      </c>
      <c r="C34" s="171"/>
      <c r="D34" s="245">
        <v>13</v>
      </c>
      <c r="E34" s="171"/>
      <c r="F34" s="165" t="s">
        <v>54</v>
      </c>
      <c r="G34" s="168"/>
      <c r="H34" s="165">
        <v>1</v>
      </c>
      <c r="I34" s="168"/>
      <c r="J34" s="165" t="s">
        <v>54</v>
      </c>
      <c r="K34" s="168"/>
      <c r="L34" s="165" t="s">
        <v>54</v>
      </c>
      <c r="M34" s="168"/>
      <c r="N34" s="165">
        <v>2</v>
      </c>
      <c r="O34" s="168"/>
      <c r="P34" s="165">
        <v>3</v>
      </c>
      <c r="Q34" s="168"/>
      <c r="R34" s="165">
        <v>1</v>
      </c>
      <c r="S34" s="168"/>
      <c r="T34" s="165">
        <v>1</v>
      </c>
      <c r="U34" s="168"/>
      <c r="V34" s="165">
        <v>2</v>
      </c>
      <c r="W34" s="168"/>
      <c r="X34" s="165">
        <v>3</v>
      </c>
      <c r="Y34" s="168"/>
      <c r="Z34" s="165" t="s">
        <v>54</v>
      </c>
      <c r="AA34" s="168"/>
      <c r="AB34" s="165" t="s">
        <v>54</v>
      </c>
      <c r="AC34" s="168"/>
    </row>
    <row r="35" spans="1:29" ht="12.65" customHeight="1" x14ac:dyDescent="0.2">
      <c r="A35" s="304" t="s">
        <v>98</v>
      </c>
      <c r="B35" s="243">
        <v>19</v>
      </c>
      <c r="C35" s="160"/>
      <c r="D35" s="243">
        <v>5</v>
      </c>
      <c r="E35" s="160"/>
      <c r="F35" s="156" t="s">
        <v>54</v>
      </c>
      <c r="G35" s="159"/>
      <c r="H35" s="156" t="s">
        <v>54</v>
      </c>
      <c r="I35" s="159"/>
      <c r="J35" s="156" t="s">
        <v>54</v>
      </c>
      <c r="K35" s="159"/>
      <c r="L35" s="156" t="s">
        <v>54</v>
      </c>
      <c r="M35" s="159"/>
      <c r="N35" s="156" t="s">
        <v>54</v>
      </c>
      <c r="O35" s="159"/>
      <c r="P35" s="156">
        <v>1</v>
      </c>
      <c r="Q35" s="159"/>
      <c r="R35" s="156">
        <v>2</v>
      </c>
      <c r="S35" s="159"/>
      <c r="T35" s="156" t="s">
        <v>54</v>
      </c>
      <c r="U35" s="159"/>
      <c r="V35" s="156" t="s">
        <v>54</v>
      </c>
      <c r="W35" s="159"/>
      <c r="X35" s="156">
        <v>2</v>
      </c>
      <c r="Y35" s="159"/>
      <c r="Z35" s="156" t="s">
        <v>54</v>
      </c>
      <c r="AA35" s="159"/>
      <c r="AB35" s="156" t="s">
        <v>54</v>
      </c>
      <c r="AC35" s="159"/>
    </row>
    <row r="36" spans="1:29" ht="12.65" customHeight="1" x14ac:dyDescent="0.2">
      <c r="A36" s="304" t="s">
        <v>99</v>
      </c>
      <c r="B36" s="243">
        <v>19</v>
      </c>
      <c r="C36" s="160"/>
      <c r="D36" s="243">
        <v>9</v>
      </c>
      <c r="E36" s="160"/>
      <c r="F36" s="156" t="s">
        <v>54</v>
      </c>
      <c r="G36" s="159"/>
      <c r="H36" s="156">
        <v>1</v>
      </c>
      <c r="I36" s="159"/>
      <c r="J36" s="156" t="s">
        <v>54</v>
      </c>
      <c r="K36" s="159"/>
      <c r="L36" s="156">
        <v>1</v>
      </c>
      <c r="M36" s="159"/>
      <c r="N36" s="156" t="s">
        <v>54</v>
      </c>
      <c r="O36" s="159"/>
      <c r="P36" s="156" t="s">
        <v>54</v>
      </c>
      <c r="Q36" s="159"/>
      <c r="R36" s="156" t="s">
        <v>54</v>
      </c>
      <c r="S36" s="159"/>
      <c r="T36" s="156">
        <v>1</v>
      </c>
      <c r="U36" s="159"/>
      <c r="V36" s="156" t="s">
        <v>54</v>
      </c>
      <c r="W36" s="159"/>
      <c r="X36" s="156">
        <v>3</v>
      </c>
      <c r="Y36" s="159"/>
      <c r="Z36" s="156">
        <v>3</v>
      </c>
      <c r="AA36" s="159"/>
      <c r="AB36" s="156" t="s">
        <v>54</v>
      </c>
      <c r="AC36" s="159"/>
    </row>
    <row r="37" spans="1:29" ht="12.65" customHeight="1" x14ac:dyDescent="0.2">
      <c r="A37" s="304" t="s">
        <v>100</v>
      </c>
      <c r="B37" s="243">
        <v>27</v>
      </c>
      <c r="C37" s="160"/>
      <c r="D37" s="243">
        <v>9</v>
      </c>
      <c r="E37" s="160"/>
      <c r="F37" s="156" t="s">
        <v>54</v>
      </c>
      <c r="G37" s="159"/>
      <c r="H37" s="156" t="s">
        <v>54</v>
      </c>
      <c r="I37" s="159"/>
      <c r="J37" s="156" t="s">
        <v>54</v>
      </c>
      <c r="K37" s="159"/>
      <c r="L37" s="156">
        <v>2</v>
      </c>
      <c r="M37" s="159"/>
      <c r="N37" s="156">
        <v>1</v>
      </c>
      <c r="O37" s="159"/>
      <c r="P37" s="156" t="s">
        <v>54</v>
      </c>
      <c r="Q37" s="159"/>
      <c r="R37" s="156">
        <v>1</v>
      </c>
      <c r="S37" s="159"/>
      <c r="T37" s="156" t="s">
        <v>54</v>
      </c>
      <c r="U37" s="159"/>
      <c r="V37" s="156" t="s">
        <v>54</v>
      </c>
      <c r="W37" s="159"/>
      <c r="X37" s="156">
        <v>4</v>
      </c>
      <c r="Y37" s="159"/>
      <c r="Z37" s="156" t="s">
        <v>54</v>
      </c>
      <c r="AA37" s="159"/>
      <c r="AB37" s="156">
        <v>1</v>
      </c>
      <c r="AC37" s="159"/>
    </row>
    <row r="38" spans="1:29" ht="12.65" customHeight="1" x14ac:dyDescent="0.2">
      <c r="A38" s="304" t="s">
        <v>101</v>
      </c>
      <c r="B38" s="161">
        <v>23</v>
      </c>
      <c r="C38" s="160"/>
      <c r="D38" s="243">
        <v>14</v>
      </c>
      <c r="E38" s="160"/>
      <c r="F38" s="156" t="s">
        <v>54</v>
      </c>
      <c r="G38" s="159"/>
      <c r="H38" s="156" t="s">
        <v>54</v>
      </c>
      <c r="I38" s="159"/>
      <c r="J38" s="156" t="s">
        <v>54</v>
      </c>
      <c r="K38" s="159"/>
      <c r="L38" s="156">
        <v>3</v>
      </c>
      <c r="M38" s="159"/>
      <c r="N38" s="156" t="s">
        <v>54</v>
      </c>
      <c r="O38" s="159"/>
      <c r="P38" s="156">
        <v>1</v>
      </c>
      <c r="Q38" s="159"/>
      <c r="R38" s="156" t="s">
        <v>54</v>
      </c>
      <c r="S38" s="159"/>
      <c r="T38" s="156" t="s">
        <v>54</v>
      </c>
      <c r="U38" s="159"/>
      <c r="V38" s="156">
        <v>2</v>
      </c>
      <c r="W38" s="159"/>
      <c r="X38" s="156">
        <v>3</v>
      </c>
      <c r="Y38" s="159"/>
      <c r="Z38" s="156">
        <v>2</v>
      </c>
      <c r="AA38" s="159"/>
      <c r="AB38" s="156">
        <v>3</v>
      </c>
      <c r="AC38" s="159"/>
    </row>
    <row r="39" spans="1:29" ht="12.65" customHeight="1" x14ac:dyDescent="0.2">
      <c r="A39" s="305" t="s">
        <v>102</v>
      </c>
      <c r="B39" s="245">
        <v>19</v>
      </c>
      <c r="C39" s="171"/>
      <c r="D39" s="245">
        <v>10</v>
      </c>
      <c r="E39" s="171"/>
      <c r="F39" s="165" t="s">
        <v>54</v>
      </c>
      <c r="G39" s="168"/>
      <c r="H39" s="165">
        <v>1</v>
      </c>
      <c r="I39" s="168"/>
      <c r="J39" s="165" t="s">
        <v>54</v>
      </c>
      <c r="K39" s="168"/>
      <c r="L39" s="165">
        <v>3</v>
      </c>
      <c r="M39" s="168"/>
      <c r="N39" s="165" t="s">
        <v>54</v>
      </c>
      <c r="O39" s="168"/>
      <c r="P39" s="165">
        <v>1</v>
      </c>
      <c r="Q39" s="168"/>
      <c r="R39" s="165" t="s">
        <v>54</v>
      </c>
      <c r="S39" s="168"/>
      <c r="T39" s="165" t="s">
        <v>54</v>
      </c>
      <c r="U39" s="168"/>
      <c r="V39" s="165" t="s">
        <v>54</v>
      </c>
      <c r="W39" s="168"/>
      <c r="X39" s="165" t="s">
        <v>54</v>
      </c>
      <c r="Y39" s="168"/>
      <c r="Z39" s="165">
        <v>5</v>
      </c>
      <c r="AA39" s="168"/>
      <c r="AB39" s="165" t="s">
        <v>54</v>
      </c>
      <c r="AC39" s="168"/>
    </row>
    <row r="40" spans="1:29" ht="12.65" customHeight="1" x14ac:dyDescent="0.2">
      <c r="A40" s="304" t="s">
        <v>103</v>
      </c>
      <c r="B40" s="243">
        <v>24</v>
      </c>
      <c r="C40" s="160"/>
      <c r="D40" s="243">
        <v>3</v>
      </c>
      <c r="E40" s="160"/>
      <c r="F40" s="156" t="s">
        <v>54</v>
      </c>
      <c r="G40" s="159"/>
      <c r="H40" s="156">
        <v>1</v>
      </c>
      <c r="I40" s="159"/>
      <c r="J40" s="156" t="s">
        <v>54</v>
      </c>
      <c r="K40" s="159"/>
      <c r="L40" s="156">
        <v>1</v>
      </c>
      <c r="M40" s="159"/>
      <c r="N40" s="156" t="s">
        <v>54</v>
      </c>
      <c r="O40" s="159"/>
      <c r="P40" s="156">
        <v>1</v>
      </c>
      <c r="Q40" s="159"/>
      <c r="R40" s="156" t="s">
        <v>54</v>
      </c>
      <c r="S40" s="159"/>
      <c r="T40" s="156" t="s">
        <v>54</v>
      </c>
      <c r="U40" s="159"/>
      <c r="V40" s="156" t="s">
        <v>54</v>
      </c>
      <c r="W40" s="159"/>
      <c r="X40" s="156" t="s">
        <v>54</v>
      </c>
      <c r="Y40" s="159"/>
      <c r="Z40" s="156" t="s">
        <v>54</v>
      </c>
      <c r="AA40" s="159"/>
      <c r="AB40" s="156" t="s">
        <v>54</v>
      </c>
      <c r="AC40" s="159"/>
    </row>
    <row r="41" spans="1:29" ht="12.65" customHeight="1" x14ac:dyDescent="0.2">
      <c r="A41" s="304" t="s">
        <v>104</v>
      </c>
      <c r="B41" s="161">
        <v>17</v>
      </c>
      <c r="C41" s="160"/>
      <c r="D41" s="243">
        <v>0</v>
      </c>
      <c r="E41" s="160"/>
      <c r="F41" s="156" t="s">
        <v>54</v>
      </c>
      <c r="G41" s="159"/>
      <c r="H41" s="156" t="s">
        <v>54</v>
      </c>
      <c r="I41" s="159"/>
      <c r="J41" s="156" t="s">
        <v>54</v>
      </c>
      <c r="K41" s="159"/>
      <c r="L41" s="156" t="s">
        <v>54</v>
      </c>
      <c r="M41" s="159"/>
      <c r="N41" s="156" t="s">
        <v>54</v>
      </c>
      <c r="O41" s="159"/>
      <c r="P41" s="156" t="s">
        <v>54</v>
      </c>
      <c r="Q41" s="159"/>
      <c r="R41" s="156" t="s">
        <v>54</v>
      </c>
      <c r="S41" s="159"/>
      <c r="T41" s="156" t="s">
        <v>54</v>
      </c>
      <c r="U41" s="159"/>
      <c r="V41" s="156" t="s">
        <v>54</v>
      </c>
      <c r="W41" s="159"/>
      <c r="X41" s="156" t="s">
        <v>54</v>
      </c>
      <c r="Y41" s="159"/>
      <c r="Z41" s="156" t="s">
        <v>54</v>
      </c>
      <c r="AA41" s="159"/>
      <c r="AB41" s="156" t="s">
        <v>54</v>
      </c>
      <c r="AC41" s="159"/>
    </row>
    <row r="42" spans="1:29" ht="12.65" customHeight="1" x14ac:dyDescent="0.2">
      <c r="A42" s="304" t="s">
        <v>105</v>
      </c>
      <c r="B42" s="243">
        <v>20</v>
      </c>
      <c r="C42" s="160"/>
      <c r="D42" s="243">
        <v>13</v>
      </c>
      <c r="E42" s="160"/>
      <c r="F42" s="156" t="s">
        <v>54</v>
      </c>
      <c r="G42" s="159"/>
      <c r="H42" s="156" t="s">
        <v>54</v>
      </c>
      <c r="I42" s="159"/>
      <c r="J42" s="156" t="s">
        <v>54</v>
      </c>
      <c r="K42" s="159"/>
      <c r="L42" s="156" t="s">
        <v>54</v>
      </c>
      <c r="M42" s="159"/>
      <c r="N42" s="156">
        <v>2</v>
      </c>
      <c r="O42" s="159"/>
      <c r="P42" s="156" t="s">
        <v>54</v>
      </c>
      <c r="Q42" s="159"/>
      <c r="R42" s="156" t="s">
        <v>54</v>
      </c>
      <c r="S42" s="159"/>
      <c r="T42" s="156" t="s">
        <v>54</v>
      </c>
      <c r="U42" s="159"/>
      <c r="V42" s="156">
        <v>1</v>
      </c>
      <c r="W42" s="159"/>
      <c r="X42" s="156">
        <v>2</v>
      </c>
      <c r="Y42" s="159"/>
      <c r="Z42" s="156">
        <v>8</v>
      </c>
      <c r="AA42" s="159"/>
      <c r="AB42" s="156" t="s">
        <v>54</v>
      </c>
      <c r="AC42" s="159"/>
    </row>
    <row r="43" spans="1:29" ht="12.65" customHeight="1" x14ac:dyDescent="0.2">
      <c r="A43" s="305" t="s">
        <v>106</v>
      </c>
      <c r="B43" s="245">
        <v>34</v>
      </c>
      <c r="C43" s="171"/>
      <c r="D43" s="245">
        <v>8</v>
      </c>
      <c r="E43" s="171"/>
      <c r="F43" s="165">
        <v>1</v>
      </c>
      <c r="G43" s="168"/>
      <c r="H43" s="165" t="s">
        <v>54</v>
      </c>
      <c r="I43" s="168"/>
      <c r="J43" s="165" t="s">
        <v>54</v>
      </c>
      <c r="K43" s="168"/>
      <c r="L43" s="165" t="s">
        <v>54</v>
      </c>
      <c r="M43" s="168"/>
      <c r="N43" s="165">
        <v>1</v>
      </c>
      <c r="O43" s="168"/>
      <c r="P43" s="165">
        <v>1</v>
      </c>
      <c r="Q43" s="168"/>
      <c r="R43" s="165">
        <v>1</v>
      </c>
      <c r="S43" s="168"/>
      <c r="T43" s="165" t="s">
        <v>54</v>
      </c>
      <c r="U43" s="168"/>
      <c r="V43" s="165" t="s">
        <v>54</v>
      </c>
      <c r="W43" s="168"/>
      <c r="X43" s="165">
        <v>2</v>
      </c>
      <c r="Y43" s="168"/>
      <c r="Z43" s="165">
        <v>1</v>
      </c>
      <c r="AA43" s="168"/>
      <c r="AB43" s="165">
        <v>1</v>
      </c>
      <c r="AC43" s="168"/>
    </row>
    <row r="44" spans="1:29" ht="12.65" customHeight="1" x14ac:dyDescent="0.2">
      <c r="A44" s="304" t="s">
        <v>107</v>
      </c>
      <c r="B44" s="243">
        <v>60</v>
      </c>
      <c r="C44" s="160"/>
      <c r="D44" s="243">
        <v>10</v>
      </c>
      <c r="E44" s="160"/>
      <c r="F44" s="156">
        <v>1</v>
      </c>
      <c r="G44" s="159"/>
      <c r="H44" s="156" t="s">
        <v>54</v>
      </c>
      <c r="I44" s="159"/>
      <c r="J44" s="156" t="s">
        <v>54</v>
      </c>
      <c r="K44" s="159"/>
      <c r="L44" s="156">
        <v>2</v>
      </c>
      <c r="M44" s="159"/>
      <c r="N44" s="156" t="s">
        <v>54</v>
      </c>
      <c r="O44" s="159"/>
      <c r="P44" s="156" t="s">
        <v>54</v>
      </c>
      <c r="Q44" s="159"/>
      <c r="R44" s="156">
        <v>1</v>
      </c>
      <c r="S44" s="159"/>
      <c r="T44" s="156">
        <v>1</v>
      </c>
      <c r="U44" s="159"/>
      <c r="V44" s="156" t="s">
        <v>54</v>
      </c>
      <c r="W44" s="159"/>
      <c r="X44" s="156">
        <v>3</v>
      </c>
      <c r="Y44" s="159"/>
      <c r="Z44" s="156">
        <v>2</v>
      </c>
      <c r="AA44" s="159"/>
      <c r="AB44" s="156" t="s">
        <v>54</v>
      </c>
      <c r="AC44" s="159"/>
    </row>
    <row r="45" spans="1:29" ht="12.65" customHeight="1" x14ac:dyDescent="0.2">
      <c r="A45" s="304" t="s">
        <v>108</v>
      </c>
      <c r="B45" s="161">
        <v>20</v>
      </c>
      <c r="C45" s="160"/>
      <c r="D45" s="243">
        <v>2</v>
      </c>
      <c r="E45" s="160"/>
      <c r="F45" s="156" t="s">
        <v>54</v>
      </c>
      <c r="G45" s="159"/>
      <c r="H45" s="156">
        <v>2</v>
      </c>
      <c r="I45" s="159"/>
      <c r="J45" s="156" t="s">
        <v>54</v>
      </c>
      <c r="K45" s="159"/>
      <c r="L45" s="156" t="s">
        <v>54</v>
      </c>
      <c r="M45" s="159"/>
      <c r="N45" s="156" t="s">
        <v>54</v>
      </c>
      <c r="O45" s="159"/>
      <c r="P45" s="156" t="s">
        <v>54</v>
      </c>
      <c r="Q45" s="159"/>
      <c r="R45" s="156" t="s">
        <v>54</v>
      </c>
      <c r="S45" s="159"/>
      <c r="T45" s="156" t="s">
        <v>54</v>
      </c>
      <c r="U45" s="159"/>
      <c r="V45" s="156" t="s">
        <v>54</v>
      </c>
      <c r="W45" s="159"/>
      <c r="X45" s="156" t="s">
        <v>54</v>
      </c>
      <c r="Y45" s="159"/>
      <c r="Z45" s="156" t="s">
        <v>54</v>
      </c>
      <c r="AA45" s="159"/>
      <c r="AB45" s="156" t="s">
        <v>54</v>
      </c>
      <c r="AC45" s="159"/>
    </row>
    <row r="46" spans="1:29" ht="12.65" customHeight="1" x14ac:dyDescent="0.2">
      <c r="A46" s="304" t="s">
        <v>109</v>
      </c>
      <c r="B46" s="243">
        <v>21</v>
      </c>
      <c r="C46" s="160"/>
      <c r="D46" s="243">
        <v>7</v>
      </c>
      <c r="E46" s="160"/>
      <c r="F46" s="156" t="s">
        <v>54</v>
      </c>
      <c r="G46" s="159"/>
      <c r="H46" s="156" t="s">
        <v>54</v>
      </c>
      <c r="I46" s="159"/>
      <c r="J46" s="156">
        <v>1</v>
      </c>
      <c r="K46" s="159"/>
      <c r="L46" s="156">
        <v>1</v>
      </c>
      <c r="M46" s="159"/>
      <c r="N46" s="156">
        <v>1</v>
      </c>
      <c r="O46" s="159"/>
      <c r="P46" s="156" t="s">
        <v>54</v>
      </c>
      <c r="Q46" s="159"/>
      <c r="R46" s="156" t="s">
        <v>54</v>
      </c>
      <c r="S46" s="159"/>
      <c r="T46" s="156">
        <v>1</v>
      </c>
      <c r="U46" s="159"/>
      <c r="V46" s="156">
        <v>1</v>
      </c>
      <c r="W46" s="159"/>
      <c r="X46" s="156">
        <v>1</v>
      </c>
      <c r="Y46" s="159"/>
      <c r="Z46" s="156" t="s">
        <v>54</v>
      </c>
      <c r="AA46" s="159"/>
      <c r="AB46" s="156">
        <v>1</v>
      </c>
      <c r="AC46" s="159"/>
    </row>
    <row r="47" spans="1:29" ht="12.65" customHeight="1" x14ac:dyDescent="0.2">
      <c r="A47" s="304" t="s">
        <v>110</v>
      </c>
      <c r="B47" s="243">
        <v>45</v>
      </c>
      <c r="C47" s="160"/>
      <c r="D47" s="243">
        <v>7</v>
      </c>
      <c r="E47" s="160"/>
      <c r="F47" s="156" t="s">
        <v>54</v>
      </c>
      <c r="G47" s="159"/>
      <c r="H47" s="156" t="s">
        <v>54</v>
      </c>
      <c r="I47" s="159"/>
      <c r="J47" s="156">
        <v>2</v>
      </c>
      <c r="K47" s="159"/>
      <c r="L47" s="156">
        <v>1</v>
      </c>
      <c r="M47" s="159"/>
      <c r="N47" s="156" t="s">
        <v>54</v>
      </c>
      <c r="O47" s="159"/>
      <c r="P47" s="156" t="s">
        <v>54</v>
      </c>
      <c r="Q47" s="159"/>
      <c r="R47" s="156" t="s">
        <v>54</v>
      </c>
      <c r="S47" s="159"/>
      <c r="T47" s="156" t="s">
        <v>54</v>
      </c>
      <c r="U47" s="159"/>
      <c r="V47" s="156">
        <v>2</v>
      </c>
      <c r="W47" s="159"/>
      <c r="X47" s="156" t="s">
        <v>54</v>
      </c>
      <c r="Y47" s="159"/>
      <c r="Z47" s="156">
        <v>1</v>
      </c>
      <c r="AA47" s="159"/>
      <c r="AB47" s="156">
        <v>1</v>
      </c>
      <c r="AC47" s="159"/>
    </row>
    <row r="48" spans="1:29" ht="12.65" customHeight="1" x14ac:dyDescent="0.2">
      <c r="A48" s="304" t="s">
        <v>111</v>
      </c>
      <c r="B48" s="161">
        <v>18</v>
      </c>
      <c r="C48" s="160"/>
      <c r="D48" s="243">
        <v>3</v>
      </c>
      <c r="E48" s="160"/>
      <c r="F48" s="156" t="s">
        <v>54</v>
      </c>
      <c r="G48" s="159"/>
      <c r="H48" s="156" t="s">
        <v>54</v>
      </c>
      <c r="I48" s="159"/>
      <c r="J48" s="156" t="s">
        <v>54</v>
      </c>
      <c r="K48" s="159"/>
      <c r="L48" s="156" t="s">
        <v>54</v>
      </c>
      <c r="M48" s="159"/>
      <c r="N48" s="156" t="s">
        <v>54</v>
      </c>
      <c r="O48" s="159"/>
      <c r="P48" s="156" t="s">
        <v>54</v>
      </c>
      <c r="Q48" s="159"/>
      <c r="R48" s="156" t="s">
        <v>54</v>
      </c>
      <c r="S48" s="159"/>
      <c r="T48" s="156" t="s">
        <v>54</v>
      </c>
      <c r="U48" s="159"/>
      <c r="V48" s="156">
        <v>1</v>
      </c>
      <c r="W48" s="159"/>
      <c r="X48" s="156">
        <v>1</v>
      </c>
      <c r="Y48" s="159"/>
      <c r="Z48" s="156">
        <v>1</v>
      </c>
      <c r="AA48" s="159"/>
      <c r="AB48" s="156" t="s">
        <v>54</v>
      </c>
      <c r="AC48" s="159"/>
    </row>
    <row r="49" spans="1:29" ht="12.65" customHeight="1" x14ac:dyDescent="0.2">
      <c r="A49" s="304" t="s">
        <v>112</v>
      </c>
      <c r="B49" s="243">
        <v>26</v>
      </c>
      <c r="C49" s="160"/>
      <c r="D49" s="243">
        <v>3</v>
      </c>
      <c r="E49" s="160"/>
      <c r="F49" s="156" t="s">
        <v>54</v>
      </c>
      <c r="G49" s="159"/>
      <c r="H49" s="156" t="s">
        <v>54</v>
      </c>
      <c r="I49" s="159"/>
      <c r="J49" s="156">
        <v>1</v>
      </c>
      <c r="K49" s="159"/>
      <c r="L49" s="156" t="s">
        <v>54</v>
      </c>
      <c r="M49" s="159"/>
      <c r="N49" s="156" t="s">
        <v>54</v>
      </c>
      <c r="O49" s="159"/>
      <c r="P49" s="156" t="s">
        <v>54</v>
      </c>
      <c r="Q49" s="159"/>
      <c r="R49" s="156" t="s">
        <v>54</v>
      </c>
      <c r="S49" s="159"/>
      <c r="T49" s="156" t="s">
        <v>54</v>
      </c>
      <c r="U49" s="159"/>
      <c r="V49" s="156" t="s">
        <v>54</v>
      </c>
      <c r="W49" s="159"/>
      <c r="X49" s="156" t="s">
        <v>54</v>
      </c>
      <c r="Y49" s="159"/>
      <c r="Z49" s="156">
        <v>1</v>
      </c>
      <c r="AA49" s="159"/>
      <c r="AB49" s="156">
        <v>1</v>
      </c>
      <c r="AC49" s="159"/>
    </row>
    <row r="50" spans="1:29" ht="12.65" customHeight="1" x14ac:dyDescent="0.2">
      <c r="A50" s="304" t="s">
        <v>113</v>
      </c>
      <c r="B50" s="243">
        <v>43</v>
      </c>
      <c r="C50" s="160"/>
      <c r="D50" s="243">
        <v>18</v>
      </c>
      <c r="E50" s="160"/>
      <c r="F50" s="156" t="s">
        <v>54</v>
      </c>
      <c r="G50" s="159"/>
      <c r="H50" s="156" t="s">
        <v>54</v>
      </c>
      <c r="I50" s="159"/>
      <c r="J50" s="156">
        <v>1</v>
      </c>
      <c r="K50" s="159"/>
      <c r="L50" s="156">
        <v>1</v>
      </c>
      <c r="M50" s="159"/>
      <c r="N50" s="156">
        <v>2</v>
      </c>
      <c r="O50" s="159"/>
      <c r="P50" s="156">
        <v>1</v>
      </c>
      <c r="Q50" s="159"/>
      <c r="R50" s="156" t="s">
        <v>54</v>
      </c>
      <c r="S50" s="159"/>
      <c r="T50" s="156" t="s">
        <v>54</v>
      </c>
      <c r="U50" s="159"/>
      <c r="V50" s="156">
        <v>5</v>
      </c>
      <c r="W50" s="159"/>
      <c r="X50" s="156">
        <v>2</v>
      </c>
      <c r="Y50" s="159"/>
      <c r="Z50" s="156">
        <v>4</v>
      </c>
      <c r="AA50" s="159"/>
      <c r="AB50" s="156">
        <v>2</v>
      </c>
      <c r="AC50" s="159"/>
    </row>
    <row r="51" spans="1:29" ht="12.65" customHeight="1" x14ac:dyDescent="0.2">
      <c r="A51" s="308" t="s">
        <v>114</v>
      </c>
      <c r="B51" s="259">
        <v>41</v>
      </c>
      <c r="C51" s="260"/>
      <c r="D51" s="259">
        <v>10</v>
      </c>
      <c r="E51" s="260"/>
      <c r="F51" s="261" t="s">
        <v>54</v>
      </c>
      <c r="G51" s="309"/>
      <c r="H51" s="261" t="s">
        <v>54</v>
      </c>
      <c r="I51" s="309"/>
      <c r="J51" s="261" t="s">
        <v>54</v>
      </c>
      <c r="K51" s="309"/>
      <c r="L51" s="261">
        <v>1</v>
      </c>
      <c r="M51" s="309"/>
      <c r="N51" s="261" t="s">
        <v>54</v>
      </c>
      <c r="O51" s="309"/>
      <c r="P51" s="261" t="s">
        <v>54</v>
      </c>
      <c r="Q51" s="309"/>
      <c r="R51" s="261">
        <v>3</v>
      </c>
      <c r="S51" s="309"/>
      <c r="T51" s="261">
        <v>1</v>
      </c>
      <c r="U51" s="309"/>
      <c r="V51" s="261">
        <v>1</v>
      </c>
      <c r="W51" s="309"/>
      <c r="X51" s="261">
        <v>1</v>
      </c>
      <c r="Y51" s="309"/>
      <c r="Z51" s="261" t="s">
        <v>54</v>
      </c>
      <c r="AA51" s="309"/>
      <c r="AB51" s="261">
        <v>3</v>
      </c>
      <c r="AC51" s="159"/>
    </row>
    <row r="52" spans="1:29" s="238" customFormat="1" ht="21" customHeight="1" x14ac:dyDescent="0.2">
      <c r="A52" s="296" t="s">
        <v>115</v>
      </c>
      <c r="B52" s="310">
        <v>1741</v>
      </c>
      <c r="C52" s="311">
        <v>23</v>
      </c>
      <c r="D52" s="312">
        <v>531</v>
      </c>
      <c r="E52" s="268">
        <v>3</v>
      </c>
      <c r="F52" s="312">
        <v>24</v>
      </c>
      <c r="G52" s="313" t="s">
        <v>134</v>
      </c>
      <c r="H52" s="312">
        <v>43</v>
      </c>
      <c r="I52" s="313" t="s">
        <v>134</v>
      </c>
      <c r="J52" s="312">
        <v>56</v>
      </c>
      <c r="K52" s="313" t="s">
        <v>134</v>
      </c>
      <c r="L52" s="312">
        <v>67</v>
      </c>
      <c r="M52" s="313">
        <v>1</v>
      </c>
      <c r="N52" s="312">
        <v>35</v>
      </c>
      <c r="O52" s="313" t="s">
        <v>134</v>
      </c>
      <c r="P52" s="312">
        <v>23</v>
      </c>
      <c r="Q52" s="313">
        <v>1</v>
      </c>
      <c r="R52" s="312">
        <v>37</v>
      </c>
      <c r="S52" s="313" t="s">
        <v>134</v>
      </c>
      <c r="T52" s="312">
        <v>20</v>
      </c>
      <c r="U52" s="313" t="s">
        <v>134</v>
      </c>
      <c r="V52" s="312">
        <v>34</v>
      </c>
      <c r="W52" s="313" t="s">
        <v>134</v>
      </c>
      <c r="X52" s="312">
        <v>65</v>
      </c>
      <c r="Y52" s="313" t="s">
        <v>134</v>
      </c>
      <c r="Z52" s="312">
        <v>82</v>
      </c>
      <c r="AA52" s="313">
        <v>1</v>
      </c>
      <c r="AB52" s="312">
        <v>45</v>
      </c>
      <c r="AC52" s="313" t="s">
        <v>134</v>
      </c>
    </row>
    <row r="53" spans="1:29" s="315" customFormat="1" ht="12.65" customHeight="1" x14ac:dyDescent="0.2">
      <c r="A53" s="314" t="s">
        <v>57</v>
      </c>
      <c r="E53" s="316"/>
      <c r="F53" s="316"/>
      <c r="G53" s="316"/>
      <c r="H53" s="316"/>
      <c r="I53" s="316"/>
      <c r="J53" s="316"/>
      <c r="K53" s="316"/>
      <c r="L53" s="316"/>
      <c r="M53" s="316"/>
      <c r="N53" s="316"/>
      <c r="O53" s="316"/>
      <c r="P53" s="316"/>
      <c r="Q53" s="316"/>
      <c r="R53" s="316"/>
      <c r="S53" s="316"/>
      <c r="T53" s="316"/>
      <c r="U53" s="316"/>
      <c r="V53" s="316"/>
      <c r="W53" s="316"/>
      <c r="X53" s="316"/>
      <c r="Y53" s="316"/>
      <c r="Z53" s="316"/>
      <c r="AA53" s="316"/>
    </row>
    <row r="54" spans="1:29" x14ac:dyDescent="0.2">
      <c r="E54" s="317"/>
    </row>
  </sheetData>
  <dataConsolidate/>
  <mergeCells count="18">
    <mergeCell ref="V4:W4"/>
    <mergeCell ref="X4:Y4"/>
    <mergeCell ref="J1:K1"/>
    <mergeCell ref="A3:A4"/>
    <mergeCell ref="B3:C4"/>
    <mergeCell ref="D3:E3"/>
    <mergeCell ref="F3:AC3"/>
    <mergeCell ref="D4:E4"/>
    <mergeCell ref="F4:G4"/>
    <mergeCell ref="H4:I4"/>
    <mergeCell ref="J4:K4"/>
    <mergeCell ref="L4:M4"/>
    <mergeCell ref="Z4:AA4"/>
    <mergeCell ref="AB4:AC4"/>
    <mergeCell ref="N4:O4"/>
    <mergeCell ref="P4:Q4"/>
    <mergeCell ref="R4:S4"/>
    <mergeCell ref="T4:U4"/>
  </mergeCells>
  <phoneticPr fontId="3"/>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O84"/>
  <sheetViews>
    <sheetView showZeros="0" view="pageBreakPreview" topLeftCell="A49" zoomScale="90" zoomScaleNormal="100" zoomScaleSheetLayoutView="90" workbookViewId="0">
      <pane xSplit="1" topLeftCell="B1" activePane="topRight" state="frozen"/>
      <selection activeCell="E24" sqref="E24"/>
      <selection pane="topRight" activeCell="G14" sqref="G14"/>
    </sheetView>
  </sheetViews>
  <sheetFormatPr defaultColWidth="9" defaultRowHeight="12" x14ac:dyDescent="0.2"/>
  <cols>
    <col min="1" max="1" width="12.81640625" style="408" customWidth="1"/>
    <col min="2" max="2" width="12.81640625" style="422" customWidth="1"/>
    <col min="3" max="3" width="12.81640625" style="429" customWidth="1"/>
    <col min="4" max="4" width="1.81640625" style="408" customWidth="1"/>
    <col min="5" max="5" width="12.81640625" style="422" customWidth="1"/>
    <col min="6" max="6" width="12.81640625" style="429" customWidth="1"/>
    <col min="7" max="7" width="1.81640625" style="408" customWidth="1"/>
    <col min="8" max="8" width="12.81640625" style="422" customWidth="1"/>
    <col min="9" max="9" width="12.81640625" style="429" customWidth="1"/>
    <col min="10" max="10" width="1.81640625" style="408" customWidth="1"/>
    <col min="11" max="11" width="12.81640625" style="422" customWidth="1"/>
    <col min="12" max="12" width="12.81640625" style="429" customWidth="1"/>
    <col min="13" max="13" width="1.81640625" style="408" customWidth="1"/>
    <col min="14" max="14" width="12.81640625" style="422" customWidth="1"/>
    <col min="15" max="15" width="12.81640625" style="429" customWidth="1"/>
    <col min="16" max="16384" width="9" style="408"/>
  </cols>
  <sheetData>
    <row r="1" spans="1:15" ht="25.5" customHeight="1" x14ac:dyDescent="0.2">
      <c r="A1" s="407" t="s">
        <v>139</v>
      </c>
      <c r="B1" s="407"/>
      <c r="C1" s="407"/>
      <c r="D1" s="407"/>
      <c r="E1" s="407"/>
      <c r="F1" s="407"/>
      <c r="G1" s="407"/>
      <c r="H1" s="407"/>
      <c r="I1" s="407"/>
      <c r="J1" s="407"/>
      <c r="K1" s="407"/>
      <c r="L1" s="407"/>
      <c r="M1" s="407"/>
      <c r="N1" s="407"/>
      <c r="O1" s="407"/>
    </row>
    <row r="2" spans="1:15" x14ac:dyDescent="0.2">
      <c r="A2" s="409" t="s">
        <v>140</v>
      </c>
      <c r="B2" s="410"/>
      <c r="C2" s="409"/>
      <c r="D2" s="409"/>
      <c r="E2" s="410"/>
      <c r="F2" s="409"/>
      <c r="G2" s="409"/>
      <c r="H2" s="410"/>
      <c r="I2" s="409"/>
      <c r="J2" s="409"/>
      <c r="K2" s="410"/>
      <c r="L2" s="409"/>
      <c r="M2" s="409"/>
      <c r="N2" s="410"/>
      <c r="O2" s="409"/>
    </row>
    <row r="3" spans="1:15" x14ac:dyDescent="0.2">
      <c r="A3" s="409"/>
      <c r="B3" s="410"/>
      <c r="C3" s="409"/>
      <c r="D3" s="409"/>
      <c r="E3" s="410"/>
      <c r="F3" s="409"/>
      <c r="G3" s="409"/>
      <c r="H3" s="410"/>
      <c r="I3" s="409"/>
      <c r="J3" s="409"/>
      <c r="K3" s="410"/>
      <c r="L3" s="409"/>
      <c r="M3" s="409"/>
      <c r="N3" s="410"/>
      <c r="O3" s="409"/>
    </row>
    <row r="4" spans="1:15" ht="19.5" customHeight="1" x14ac:dyDescent="0.2">
      <c r="A4" s="411" t="s">
        <v>141</v>
      </c>
      <c r="B4" s="412" t="s">
        <v>142</v>
      </c>
      <c r="C4" s="413" t="s">
        <v>143</v>
      </c>
      <c r="D4" s="413"/>
      <c r="E4" s="412" t="s">
        <v>144</v>
      </c>
      <c r="F4" s="413" t="s">
        <v>145</v>
      </c>
      <c r="G4" s="413"/>
      <c r="H4" s="412" t="s">
        <v>146</v>
      </c>
      <c r="I4" s="413" t="s">
        <v>147</v>
      </c>
      <c r="J4" s="413"/>
      <c r="K4" s="412" t="s">
        <v>148</v>
      </c>
      <c r="L4" s="413" t="s">
        <v>149</v>
      </c>
      <c r="M4" s="414"/>
      <c r="N4" s="415"/>
      <c r="O4" s="416"/>
    </row>
    <row r="5" spans="1:15" ht="19.5" customHeight="1" x14ac:dyDescent="0.2">
      <c r="A5" s="417" t="s">
        <v>150</v>
      </c>
      <c r="B5" s="418" t="s">
        <v>151</v>
      </c>
      <c r="C5" s="419" t="s">
        <v>152</v>
      </c>
      <c r="D5" s="419"/>
      <c r="E5" s="418"/>
      <c r="F5" s="419"/>
      <c r="G5" s="419"/>
      <c r="H5" s="418"/>
      <c r="I5" s="419"/>
      <c r="J5" s="419"/>
      <c r="K5" s="418"/>
      <c r="L5" s="419"/>
      <c r="M5" s="419"/>
      <c r="N5" s="418"/>
      <c r="O5" s="420"/>
    </row>
    <row r="6" spans="1:15" ht="19.5" customHeight="1" x14ac:dyDescent="0.2">
      <c r="A6" s="417" t="s">
        <v>153</v>
      </c>
      <c r="B6" s="418" t="s">
        <v>154</v>
      </c>
      <c r="C6" s="419"/>
      <c r="D6" s="419"/>
      <c r="E6" s="418"/>
      <c r="F6" s="419"/>
      <c r="G6" s="419"/>
      <c r="H6" s="418"/>
      <c r="I6" s="419"/>
      <c r="J6" s="419"/>
      <c r="K6" s="418"/>
      <c r="L6" s="419"/>
      <c r="M6" s="419"/>
      <c r="N6" s="418"/>
      <c r="O6" s="420"/>
    </row>
    <row r="7" spans="1:15" ht="19.5" customHeight="1" x14ac:dyDescent="0.2">
      <c r="A7" s="417" t="s">
        <v>155</v>
      </c>
      <c r="B7" s="418" t="s">
        <v>156</v>
      </c>
      <c r="C7" s="419" t="s">
        <v>157</v>
      </c>
      <c r="D7" s="419"/>
      <c r="E7" s="418" t="s">
        <v>158</v>
      </c>
      <c r="F7" s="419" t="s">
        <v>159</v>
      </c>
      <c r="G7" s="419"/>
      <c r="H7" s="418" t="s">
        <v>160</v>
      </c>
      <c r="I7" s="419" t="s">
        <v>161</v>
      </c>
      <c r="J7" s="419"/>
      <c r="K7" s="418"/>
      <c r="L7" s="419"/>
      <c r="M7" s="419"/>
      <c r="N7" s="418"/>
      <c r="O7" s="420"/>
    </row>
    <row r="8" spans="1:15" ht="19.5" customHeight="1" x14ac:dyDescent="0.2">
      <c r="A8" s="417" t="s">
        <v>162</v>
      </c>
      <c r="B8" s="418" t="s">
        <v>154</v>
      </c>
      <c r="C8" s="419"/>
      <c r="D8" s="419"/>
      <c r="E8" s="418"/>
      <c r="F8" s="419"/>
      <c r="G8" s="419"/>
      <c r="H8" s="418"/>
      <c r="I8" s="419"/>
      <c r="J8" s="419"/>
      <c r="K8" s="418"/>
      <c r="L8" s="419"/>
      <c r="M8" s="419"/>
      <c r="N8" s="418"/>
      <c r="O8" s="420"/>
    </row>
    <row r="9" spans="1:15" ht="19.5" customHeight="1" x14ac:dyDescent="0.2">
      <c r="A9" s="417" t="s">
        <v>163</v>
      </c>
      <c r="B9" s="418" t="s">
        <v>164</v>
      </c>
      <c r="C9" s="419" t="s">
        <v>165</v>
      </c>
      <c r="D9" s="419"/>
      <c r="E9" s="418"/>
      <c r="F9" s="419"/>
      <c r="G9" s="419"/>
      <c r="H9" s="418"/>
      <c r="I9" s="419"/>
      <c r="J9" s="419"/>
      <c r="K9" s="418"/>
      <c r="L9" s="419"/>
      <c r="M9" s="419"/>
      <c r="N9" s="418"/>
      <c r="O9" s="420"/>
    </row>
    <row r="10" spans="1:15" ht="19.5" customHeight="1" x14ac:dyDescent="0.2">
      <c r="A10" s="417" t="s">
        <v>166</v>
      </c>
      <c r="B10" s="418" t="s">
        <v>167</v>
      </c>
      <c r="C10" s="419" t="s">
        <v>168</v>
      </c>
      <c r="D10" s="419"/>
      <c r="E10" s="418"/>
      <c r="F10" s="419"/>
      <c r="G10" s="419"/>
      <c r="H10" s="418"/>
      <c r="I10" s="419"/>
      <c r="J10" s="419"/>
      <c r="K10" s="418"/>
      <c r="L10" s="419"/>
      <c r="M10" s="419"/>
      <c r="N10" s="418"/>
      <c r="O10" s="420"/>
    </row>
    <row r="11" spans="1:15" ht="19.5" customHeight="1" x14ac:dyDescent="0.2">
      <c r="A11" s="417" t="s">
        <v>169</v>
      </c>
      <c r="B11" s="418" t="s">
        <v>170</v>
      </c>
      <c r="C11" s="419" t="s">
        <v>171</v>
      </c>
      <c r="D11" s="419"/>
      <c r="E11" s="418" t="s">
        <v>172</v>
      </c>
      <c r="F11" s="419" t="s">
        <v>173</v>
      </c>
      <c r="G11" s="419"/>
      <c r="H11" s="418" t="s">
        <v>174</v>
      </c>
      <c r="I11" s="419" t="s">
        <v>175</v>
      </c>
      <c r="J11" s="419"/>
      <c r="K11" s="418" t="s">
        <v>176</v>
      </c>
      <c r="L11" s="419" t="s">
        <v>177</v>
      </c>
      <c r="M11" s="419"/>
      <c r="N11" s="418" t="s">
        <v>178</v>
      </c>
      <c r="O11" s="420" t="s">
        <v>179</v>
      </c>
    </row>
    <row r="12" spans="1:15" ht="19.5" customHeight="1" x14ac:dyDescent="0.2">
      <c r="A12" s="417" t="s">
        <v>180</v>
      </c>
      <c r="B12" s="418" t="s">
        <v>181</v>
      </c>
      <c r="C12" s="419" t="s">
        <v>182</v>
      </c>
      <c r="D12" s="419"/>
      <c r="E12" s="418" t="s">
        <v>183</v>
      </c>
      <c r="F12" s="419" t="s">
        <v>184</v>
      </c>
      <c r="G12" s="419"/>
      <c r="H12" s="418" t="s">
        <v>185</v>
      </c>
      <c r="I12" s="419" t="s">
        <v>186</v>
      </c>
      <c r="J12" s="419"/>
      <c r="K12" s="418" t="s">
        <v>187</v>
      </c>
      <c r="L12" s="419" t="s">
        <v>188</v>
      </c>
      <c r="M12" s="421"/>
      <c r="O12" s="423"/>
    </row>
    <row r="13" spans="1:15" ht="19.5" customHeight="1" x14ac:dyDescent="0.2">
      <c r="A13" s="417" t="s">
        <v>189</v>
      </c>
      <c r="B13" s="418" t="s">
        <v>190</v>
      </c>
      <c r="C13" s="419" t="s">
        <v>191</v>
      </c>
      <c r="D13" s="419"/>
      <c r="E13" s="418"/>
      <c r="F13" s="419"/>
      <c r="G13" s="419"/>
      <c r="H13" s="418"/>
      <c r="I13" s="419"/>
      <c r="J13" s="419"/>
      <c r="K13" s="418"/>
      <c r="L13" s="419"/>
      <c r="M13" s="419"/>
      <c r="N13" s="418"/>
      <c r="O13" s="420"/>
    </row>
    <row r="14" spans="1:15" ht="19.5" customHeight="1" x14ac:dyDescent="0.2">
      <c r="A14" s="424" t="s">
        <v>192</v>
      </c>
      <c r="B14" s="425" t="s">
        <v>193</v>
      </c>
      <c r="C14" s="426" t="s">
        <v>194</v>
      </c>
      <c r="D14" s="426"/>
      <c r="E14" s="427" t="s">
        <v>195</v>
      </c>
      <c r="F14" s="426" t="s">
        <v>196</v>
      </c>
      <c r="G14" s="426"/>
      <c r="H14" s="427" t="s">
        <v>197</v>
      </c>
      <c r="I14" s="426" t="s">
        <v>198</v>
      </c>
      <c r="J14" s="426"/>
      <c r="K14" s="427" t="s">
        <v>199</v>
      </c>
      <c r="L14" s="426" t="s">
        <v>200</v>
      </c>
      <c r="M14" s="426"/>
      <c r="N14" s="427" t="s">
        <v>201</v>
      </c>
      <c r="O14" s="428" t="s">
        <v>202</v>
      </c>
    </row>
    <row r="15" spans="1:15" ht="19.5" customHeight="1" x14ac:dyDescent="0.2">
      <c r="A15" s="424"/>
      <c r="B15" s="427" t="s">
        <v>203</v>
      </c>
      <c r="C15" s="426" t="s">
        <v>204</v>
      </c>
      <c r="D15" s="426"/>
      <c r="G15" s="426"/>
      <c r="H15" s="427"/>
      <c r="I15" s="426"/>
      <c r="J15" s="426"/>
      <c r="K15" s="427"/>
      <c r="L15" s="426"/>
      <c r="M15" s="426"/>
      <c r="N15" s="427"/>
      <c r="O15" s="428"/>
    </row>
    <row r="16" spans="1:15" ht="19.5" customHeight="1" x14ac:dyDescent="0.2">
      <c r="A16" s="417" t="s">
        <v>205</v>
      </c>
      <c r="B16" s="418" t="s">
        <v>206</v>
      </c>
      <c r="C16" s="419" t="s">
        <v>207</v>
      </c>
      <c r="D16" s="419"/>
      <c r="E16" s="418" t="s">
        <v>208</v>
      </c>
      <c r="F16" s="419" t="s">
        <v>209</v>
      </c>
      <c r="G16" s="419"/>
      <c r="H16" s="418" t="s">
        <v>210</v>
      </c>
      <c r="I16" s="419" t="s">
        <v>211</v>
      </c>
      <c r="J16" s="419"/>
      <c r="K16" s="418" t="s">
        <v>212</v>
      </c>
      <c r="L16" s="419" t="s">
        <v>213</v>
      </c>
      <c r="M16" s="421"/>
      <c r="N16" s="430"/>
      <c r="O16" s="431"/>
    </row>
    <row r="17" spans="1:15" ht="19.5" customHeight="1" x14ac:dyDescent="0.2">
      <c r="A17" s="432" t="s">
        <v>214</v>
      </c>
      <c r="B17" s="433" t="s">
        <v>215</v>
      </c>
      <c r="C17" s="434" t="s">
        <v>216</v>
      </c>
      <c r="D17" s="434"/>
      <c r="E17" s="433" t="s">
        <v>217</v>
      </c>
      <c r="F17" s="434" t="s">
        <v>218</v>
      </c>
      <c r="G17" s="434"/>
      <c r="H17" s="433" t="s">
        <v>219</v>
      </c>
      <c r="I17" s="434" t="s">
        <v>220</v>
      </c>
      <c r="J17" s="434"/>
      <c r="K17" s="433" t="s">
        <v>221</v>
      </c>
      <c r="L17" s="434" t="s">
        <v>207</v>
      </c>
      <c r="M17" s="434"/>
      <c r="N17" s="433" t="s">
        <v>222</v>
      </c>
      <c r="O17" s="435" t="s">
        <v>223</v>
      </c>
    </row>
    <row r="18" spans="1:15" ht="19.5" customHeight="1" x14ac:dyDescent="0.2">
      <c r="A18" s="436"/>
      <c r="B18" s="437" t="s">
        <v>224</v>
      </c>
      <c r="C18" s="438" t="s">
        <v>225</v>
      </c>
      <c r="D18" s="438"/>
      <c r="E18" s="437" t="s">
        <v>226</v>
      </c>
      <c r="F18" s="438" t="s">
        <v>161</v>
      </c>
      <c r="G18" s="438"/>
      <c r="H18" s="437" t="s">
        <v>227</v>
      </c>
      <c r="I18" s="438" t="s">
        <v>228</v>
      </c>
      <c r="J18" s="438"/>
      <c r="K18" s="439"/>
      <c r="L18" s="440"/>
      <c r="M18" s="438"/>
      <c r="N18" s="439"/>
      <c r="O18" s="441"/>
    </row>
    <row r="19" spans="1:15" ht="19.5" customHeight="1" x14ac:dyDescent="0.2">
      <c r="A19" s="417" t="s">
        <v>229</v>
      </c>
      <c r="B19" s="418" t="s">
        <v>230</v>
      </c>
      <c r="C19" s="419" t="s">
        <v>231</v>
      </c>
      <c r="D19" s="419"/>
      <c r="E19" s="418" t="s">
        <v>232</v>
      </c>
      <c r="F19" s="419" t="s">
        <v>233</v>
      </c>
      <c r="G19" s="419"/>
      <c r="H19" s="418" t="s">
        <v>234</v>
      </c>
      <c r="I19" s="419" t="s">
        <v>157</v>
      </c>
      <c r="J19" s="419"/>
      <c r="K19" s="418" t="s">
        <v>235</v>
      </c>
      <c r="L19" s="419" t="s">
        <v>236</v>
      </c>
      <c r="M19" s="419"/>
      <c r="N19" s="418" t="s">
        <v>237</v>
      </c>
      <c r="O19" s="420" t="s">
        <v>238</v>
      </c>
    </row>
    <row r="20" spans="1:15" ht="19.5" customHeight="1" x14ac:dyDescent="0.2">
      <c r="A20" s="424" t="s">
        <v>239</v>
      </c>
      <c r="B20" s="410" t="s">
        <v>240</v>
      </c>
      <c r="C20" s="409" t="s">
        <v>241</v>
      </c>
      <c r="D20" s="409"/>
      <c r="E20" s="410" t="s">
        <v>242</v>
      </c>
      <c r="F20" s="409" t="s">
        <v>243</v>
      </c>
      <c r="G20" s="409"/>
      <c r="H20" s="410" t="s">
        <v>244</v>
      </c>
      <c r="I20" s="409" t="s">
        <v>245</v>
      </c>
      <c r="J20" s="409"/>
      <c r="K20" s="410" t="s">
        <v>246</v>
      </c>
      <c r="L20" s="409" t="s">
        <v>247</v>
      </c>
      <c r="M20" s="409"/>
      <c r="N20" s="410" t="s">
        <v>248</v>
      </c>
      <c r="O20" s="442" t="s">
        <v>249</v>
      </c>
    </row>
    <row r="21" spans="1:15" ht="19.5" customHeight="1" x14ac:dyDescent="0.2">
      <c r="A21" s="424"/>
      <c r="B21" s="410" t="s">
        <v>250</v>
      </c>
      <c r="C21" s="409" t="s">
        <v>251</v>
      </c>
      <c r="D21" s="409"/>
      <c r="G21" s="409"/>
      <c r="H21" s="410"/>
      <c r="I21" s="409"/>
      <c r="J21" s="409"/>
      <c r="K21" s="410"/>
      <c r="L21" s="409"/>
      <c r="M21" s="409"/>
      <c r="N21" s="410"/>
      <c r="O21" s="442"/>
    </row>
    <row r="22" spans="1:15" ht="19.5" customHeight="1" x14ac:dyDescent="0.2">
      <c r="A22" s="443" t="s">
        <v>252</v>
      </c>
      <c r="B22" s="433" t="s">
        <v>253</v>
      </c>
      <c r="C22" s="434" t="s">
        <v>254</v>
      </c>
      <c r="D22" s="434"/>
      <c r="E22" s="433" t="s">
        <v>255</v>
      </c>
      <c r="F22" s="434" t="s">
        <v>256</v>
      </c>
      <c r="G22" s="434"/>
      <c r="H22" s="433" t="s">
        <v>257</v>
      </c>
      <c r="I22" s="434" t="s">
        <v>258</v>
      </c>
      <c r="J22" s="434"/>
      <c r="K22" s="433"/>
      <c r="L22" s="434"/>
      <c r="M22" s="434"/>
      <c r="N22" s="433"/>
      <c r="O22" s="435"/>
    </row>
    <row r="23" spans="1:15" ht="19.5" customHeight="1" x14ac:dyDescent="0.2">
      <c r="A23" s="417" t="s">
        <v>259</v>
      </c>
      <c r="B23" s="418" t="s">
        <v>260</v>
      </c>
      <c r="C23" s="419" t="s">
        <v>261</v>
      </c>
      <c r="D23" s="419"/>
      <c r="E23" s="418" t="s">
        <v>262</v>
      </c>
      <c r="F23" s="419" t="s">
        <v>263</v>
      </c>
      <c r="G23" s="419"/>
      <c r="H23" s="418" t="s">
        <v>264</v>
      </c>
      <c r="I23" s="419" t="s">
        <v>265</v>
      </c>
      <c r="J23" s="419"/>
      <c r="K23" s="430"/>
      <c r="L23" s="444"/>
      <c r="M23" s="419"/>
      <c r="N23" s="418"/>
      <c r="O23" s="420"/>
    </row>
    <row r="24" spans="1:15" ht="19.5" customHeight="1" x14ac:dyDescent="0.2">
      <c r="A24" s="417" t="s">
        <v>266</v>
      </c>
      <c r="B24" s="418" t="s">
        <v>267</v>
      </c>
      <c r="C24" s="419" t="s">
        <v>268</v>
      </c>
      <c r="D24" s="419"/>
      <c r="E24" s="418" t="s">
        <v>269</v>
      </c>
      <c r="F24" s="419" t="s">
        <v>270</v>
      </c>
      <c r="G24" s="419"/>
      <c r="H24" s="418" t="s">
        <v>271</v>
      </c>
      <c r="I24" s="419" t="s">
        <v>272</v>
      </c>
      <c r="J24" s="419"/>
      <c r="K24" s="430"/>
      <c r="L24" s="444"/>
      <c r="M24" s="419"/>
      <c r="N24" s="418"/>
      <c r="O24" s="420"/>
    </row>
    <row r="25" spans="1:15" ht="19.5" customHeight="1" x14ac:dyDescent="0.2">
      <c r="A25" s="445" t="s">
        <v>273</v>
      </c>
      <c r="B25" s="437" t="s">
        <v>274</v>
      </c>
      <c r="C25" s="438" t="s">
        <v>275</v>
      </c>
      <c r="D25" s="438"/>
      <c r="E25" s="437" t="s">
        <v>276</v>
      </c>
      <c r="F25" s="438" t="s">
        <v>277</v>
      </c>
      <c r="G25" s="438"/>
      <c r="H25" s="437" t="s">
        <v>278</v>
      </c>
      <c r="I25" s="438" t="s">
        <v>256</v>
      </c>
      <c r="J25" s="446"/>
      <c r="K25" s="439"/>
      <c r="L25" s="440"/>
      <c r="M25" s="438"/>
      <c r="N25" s="437"/>
      <c r="O25" s="447"/>
    </row>
    <row r="26" spans="1:15" ht="19.5" customHeight="1" x14ac:dyDescent="0.2">
      <c r="A26" s="424" t="s">
        <v>279</v>
      </c>
      <c r="B26" s="410" t="s">
        <v>280</v>
      </c>
      <c r="C26" s="409" t="s">
        <v>281</v>
      </c>
      <c r="D26" s="409"/>
      <c r="E26" s="427" t="s">
        <v>282</v>
      </c>
      <c r="F26" s="409" t="s">
        <v>216</v>
      </c>
      <c r="H26" s="410" t="s">
        <v>283</v>
      </c>
      <c r="I26" s="409" t="s">
        <v>284</v>
      </c>
      <c r="K26" s="410" t="s">
        <v>285</v>
      </c>
      <c r="L26" s="409" t="s">
        <v>286</v>
      </c>
      <c r="M26" s="409"/>
      <c r="N26" s="410" t="s">
        <v>287</v>
      </c>
      <c r="O26" s="442" t="s">
        <v>288</v>
      </c>
    </row>
    <row r="27" spans="1:15" ht="19.5" customHeight="1" x14ac:dyDescent="0.2">
      <c r="A27" s="424"/>
      <c r="B27" s="448" t="s">
        <v>289</v>
      </c>
      <c r="C27" s="409" t="s">
        <v>290</v>
      </c>
      <c r="D27" s="409"/>
      <c r="E27" s="410" t="s">
        <v>291</v>
      </c>
      <c r="F27" s="409" t="s">
        <v>292</v>
      </c>
      <c r="G27" s="409"/>
      <c r="H27" s="410" t="s">
        <v>293</v>
      </c>
      <c r="I27" s="409" t="s">
        <v>294</v>
      </c>
      <c r="J27" s="409"/>
      <c r="M27" s="409"/>
      <c r="O27" s="423"/>
    </row>
    <row r="28" spans="1:15" ht="19.5" customHeight="1" x14ac:dyDescent="0.2">
      <c r="A28" s="432" t="s">
        <v>295</v>
      </c>
      <c r="B28" s="449" t="s">
        <v>296</v>
      </c>
      <c r="C28" s="434" t="s">
        <v>297</v>
      </c>
      <c r="D28" s="434"/>
      <c r="E28" s="433" t="s">
        <v>298</v>
      </c>
      <c r="F28" s="434" t="s">
        <v>299</v>
      </c>
      <c r="G28" s="434"/>
      <c r="H28" s="450" t="s">
        <v>300</v>
      </c>
      <c r="I28" s="451" t="s">
        <v>301</v>
      </c>
      <c r="J28" s="452"/>
      <c r="K28" s="433" t="s">
        <v>302</v>
      </c>
      <c r="L28" s="434" t="s">
        <v>303</v>
      </c>
      <c r="M28" s="452"/>
      <c r="N28" s="433" t="s">
        <v>304</v>
      </c>
      <c r="O28" s="435" t="s">
        <v>305</v>
      </c>
    </row>
    <row r="29" spans="1:15" ht="19.5" customHeight="1" x14ac:dyDescent="0.2">
      <c r="A29" s="436"/>
      <c r="B29" s="437" t="s">
        <v>306</v>
      </c>
      <c r="C29" s="438" t="s">
        <v>258</v>
      </c>
      <c r="D29" s="438"/>
      <c r="E29" s="437" t="s">
        <v>307</v>
      </c>
      <c r="F29" s="438" t="s">
        <v>308</v>
      </c>
      <c r="G29" s="438"/>
      <c r="H29" s="439"/>
      <c r="I29" s="440"/>
      <c r="J29" s="446"/>
      <c r="K29" s="439"/>
      <c r="L29" s="440"/>
      <c r="M29" s="438"/>
      <c r="N29" s="453"/>
      <c r="O29" s="454"/>
    </row>
    <row r="30" spans="1:15" ht="19.5" customHeight="1" x14ac:dyDescent="0.2">
      <c r="A30" s="424" t="s">
        <v>309</v>
      </c>
      <c r="B30" s="425" t="s">
        <v>310</v>
      </c>
      <c r="C30" s="426" t="s">
        <v>241</v>
      </c>
      <c r="D30" s="426"/>
      <c r="E30" s="427" t="s">
        <v>311</v>
      </c>
      <c r="F30" s="426" t="s">
        <v>288</v>
      </c>
      <c r="H30" s="427" t="s">
        <v>312</v>
      </c>
      <c r="I30" s="426" t="s">
        <v>313</v>
      </c>
      <c r="J30" s="426"/>
      <c r="K30" s="427" t="s">
        <v>314</v>
      </c>
      <c r="L30" s="426" t="s">
        <v>315</v>
      </c>
      <c r="M30" s="409"/>
      <c r="N30" s="410" t="s">
        <v>316</v>
      </c>
      <c r="O30" s="442" t="s">
        <v>177</v>
      </c>
    </row>
    <row r="31" spans="1:15" ht="19.5" customHeight="1" x14ac:dyDescent="0.2">
      <c r="A31" s="424"/>
      <c r="B31" s="427" t="s">
        <v>317</v>
      </c>
      <c r="C31" s="426" t="s">
        <v>318</v>
      </c>
      <c r="D31" s="426"/>
      <c r="E31" s="427"/>
      <c r="F31" s="426"/>
      <c r="G31" s="426"/>
      <c r="H31" s="427"/>
      <c r="I31" s="426"/>
      <c r="J31" s="409"/>
      <c r="K31" s="410"/>
      <c r="L31" s="409"/>
      <c r="M31" s="409"/>
      <c r="O31" s="423"/>
    </row>
    <row r="32" spans="1:15" ht="19.5" customHeight="1" x14ac:dyDescent="0.2">
      <c r="A32" s="432" t="s">
        <v>319</v>
      </c>
      <c r="B32" s="449" t="s">
        <v>320</v>
      </c>
      <c r="C32" s="434" t="s">
        <v>321</v>
      </c>
      <c r="D32" s="434"/>
      <c r="E32" s="433" t="s">
        <v>322</v>
      </c>
      <c r="F32" s="434" t="s">
        <v>323</v>
      </c>
      <c r="G32" s="434"/>
      <c r="H32" s="433" t="s">
        <v>324</v>
      </c>
      <c r="I32" s="434" t="s">
        <v>325</v>
      </c>
      <c r="J32" s="434"/>
      <c r="K32" s="433" t="s">
        <v>326</v>
      </c>
      <c r="L32" s="434" t="s">
        <v>327</v>
      </c>
      <c r="M32" s="452"/>
      <c r="N32" s="433" t="s">
        <v>328</v>
      </c>
      <c r="O32" s="435" t="s">
        <v>329</v>
      </c>
    </row>
    <row r="33" spans="1:15" ht="19.5" customHeight="1" x14ac:dyDescent="0.2">
      <c r="A33" s="436"/>
      <c r="B33" s="455" t="s">
        <v>330</v>
      </c>
      <c r="C33" s="438" t="s">
        <v>331</v>
      </c>
      <c r="D33" s="438"/>
      <c r="E33" s="437" t="s">
        <v>332</v>
      </c>
      <c r="F33" s="438" t="s">
        <v>333</v>
      </c>
      <c r="G33" s="438"/>
      <c r="H33" s="439"/>
      <c r="I33" s="440"/>
      <c r="J33" s="438"/>
      <c r="K33" s="437"/>
      <c r="L33" s="438"/>
      <c r="M33" s="446"/>
      <c r="N33" s="437"/>
      <c r="O33" s="447"/>
    </row>
    <row r="34" spans="1:15" ht="19.5" customHeight="1" x14ac:dyDescent="0.2">
      <c r="A34" s="456" t="s">
        <v>334</v>
      </c>
      <c r="B34" s="457" t="s">
        <v>335</v>
      </c>
      <c r="C34" s="458" t="s">
        <v>336</v>
      </c>
      <c r="D34" s="458"/>
      <c r="E34" s="457" t="s">
        <v>337</v>
      </c>
      <c r="F34" s="458" t="s">
        <v>338</v>
      </c>
      <c r="G34" s="458"/>
      <c r="H34" s="457" t="s">
        <v>339</v>
      </c>
      <c r="I34" s="458" t="s">
        <v>340</v>
      </c>
      <c r="J34" s="458"/>
      <c r="K34" s="457" t="s">
        <v>341</v>
      </c>
      <c r="L34" s="458" t="s">
        <v>342</v>
      </c>
      <c r="M34" s="458"/>
      <c r="N34" s="459"/>
      <c r="O34" s="460"/>
    </row>
    <row r="35" spans="1:15" ht="19.5" customHeight="1" x14ac:dyDescent="0.2">
      <c r="A35" s="411" t="s">
        <v>343</v>
      </c>
      <c r="B35" s="412" t="s">
        <v>344</v>
      </c>
      <c r="C35" s="413" t="s">
        <v>345</v>
      </c>
      <c r="D35" s="413"/>
      <c r="E35" s="412" t="s">
        <v>346</v>
      </c>
      <c r="F35" s="413" t="s">
        <v>347</v>
      </c>
      <c r="G35" s="413"/>
      <c r="H35" s="412" t="s">
        <v>348</v>
      </c>
      <c r="I35" s="413" t="s">
        <v>349</v>
      </c>
      <c r="J35" s="413"/>
      <c r="K35" s="412" t="s">
        <v>350</v>
      </c>
      <c r="L35" s="413" t="s">
        <v>349</v>
      </c>
      <c r="M35" s="413"/>
      <c r="N35" s="412" t="s">
        <v>351</v>
      </c>
      <c r="O35" s="461" t="s">
        <v>352</v>
      </c>
    </row>
    <row r="36" spans="1:15" ht="19.5" customHeight="1" x14ac:dyDescent="0.2">
      <c r="A36" s="417" t="s">
        <v>353</v>
      </c>
      <c r="B36" s="418" t="s">
        <v>354</v>
      </c>
      <c r="C36" s="419" t="s">
        <v>355</v>
      </c>
      <c r="D36" s="419"/>
      <c r="E36" s="418" t="s">
        <v>356</v>
      </c>
      <c r="F36" s="419" t="s">
        <v>357</v>
      </c>
      <c r="G36" s="419"/>
      <c r="H36" s="418" t="s">
        <v>358</v>
      </c>
      <c r="I36" s="419" t="s">
        <v>359</v>
      </c>
      <c r="J36" s="419"/>
      <c r="K36" s="418" t="s">
        <v>360</v>
      </c>
      <c r="L36" s="419" t="s">
        <v>340</v>
      </c>
      <c r="M36" s="419"/>
      <c r="N36" s="418" t="s">
        <v>361</v>
      </c>
      <c r="O36" s="420" t="s">
        <v>362</v>
      </c>
    </row>
    <row r="37" spans="1:15" ht="19.5" customHeight="1" x14ac:dyDescent="0.2">
      <c r="A37" s="424" t="s">
        <v>363</v>
      </c>
      <c r="B37" s="448" t="s">
        <v>364</v>
      </c>
      <c r="C37" s="409" t="s">
        <v>241</v>
      </c>
      <c r="D37" s="409"/>
      <c r="E37" s="410" t="s">
        <v>365</v>
      </c>
      <c r="F37" s="409" t="s">
        <v>366</v>
      </c>
      <c r="G37" s="409"/>
      <c r="H37" s="410" t="s">
        <v>367</v>
      </c>
      <c r="I37" s="409" t="s">
        <v>368</v>
      </c>
      <c r="J37" s="409"/>
      <c r="K37" s="410" t="s">
        <v>369</v>
      </c>
      <c r="L37" s="409" t="s">
        <v>370</v>
      </c>
      <c r="M37" s="409"/>
      <c r="N37" s="410" t="s">
        <v>371</v>
      </c>
      <c r="O37" s="428" t="s">
        <v>372</v>
      </c>
    </row>
    <row r="38" spans="1:15" ht="19.5" customHeight="1" x14ac:dyDescent="0.2">
      <c r="A38" s="424"/>
      <c r="B38" s="410" t="s">
        <v>373</v>
      </c>
      <c r="C38" s="409" t="s">
        <v>374</v>
      </c>
      <c r="D38" s="409"/>
      <c r="E38" s="410" t="s">
        <v>375</v>
      </c>
      <c r="F38" s="426" t="s">
        <v>376</v>
      </c>
      <c r="G38" s="409"/>
      <c r="H38" s="410" t="s">
        <v>377</v>
      </c>
      <c r="I38" s="409" t="s">
        <v>378</v>
      </c>
      <c r="J38" s="409"/>
      <c r="M38" s="409"/>
      <c r="O38" s="423"/>
    </row>
    <row r="39" spans="1:15" ht="19.5" customHeight="1" x14ac:dyDescent="0.2">
      <c r="A39" s="417" t="s">
        <v>379</v>
      </c>
      <c r="B39" s="418" t="s">
        <v>380</v>
      </c>
      <c r="C39" s="462" t="s">
        <v>381</v>
      </c>
      <c r="D39" s="419"/>
      <c r="E39" s="418" t="s">
        <v>382</v>
      </c>
      <c r="F39" s="419" t="s">
        <v>383</v>
      </c>
      <c r="G39" s="419"/>
      <c r="H39" s="418" t="s">
        <v>384</v>
      </c>
      <c r="I39" s="419" t="s">
        <v>385</v>
      </c>
      <c r="J39" s="419"/>
      <c r="K39" s="418" t="s">
        <v>386</v>
      </c>
      <c r="L39" s="419" t="s">
        <v>387</v>
      </c>
      <c r="M39" s="419"/>
      <c r="N39" s="430"/>
      <c r="O39" s="431"/>
    </row>
    <row r="40" spans="1:15" ht="19.5" customHeight="1" x14ac:dyDescent="0.2">
      <c r="A40" s="463" t="s">
        <v>388</v>
      </c>
      <c r="B40" s="418" t="s">
        <v>389</v>
      </c>
      <c r="C40" s="419" t="s">
        <v>390</v>
      </c>
      <c r="D40" s="419"/>
      <c r="E40" s="418" t="s">
        <v>391</v>
      </c>
      <c r="F40" s="419" t="s">
        <v>392</v>
      </c>
      <c r="G40" s="419"/>
      <c r="H40" s="464" t="s">
        <v>393</v>
      </c>
      <c r="I40" s="419" t="s">
        <v>394</v>
      </c>
      <c r="J40" s="419"/>
      <c r="K40" s="430"/>
      <c r="L40" s="444"/>
      <c r="M40" s="419"/>
      <c r="N40" s="418"/>
      <c r="O40" s="420"/>
    </row>
    <row r="41" spans="1:15" ht="19.5" customHeight="1" x14ac:dyDescent="0.2">
      <c r="A41" s="417" t="s">
        <v>395</v>
      </c>
      <c r="B41" s="418" t="s">
        <v>396</v>
      </c>
      <c r="C41" s="419" t="s">
        <v>397</v>
      </c>
      <c r="D41" s="419"/>
      <c r="E41" s="418" t="s">
        <v>398</v>
      </c>
      <c r="F41" s="419" t="s">
        <v>399</v>
      </c>
      <c r="G41" s="419"/>
      <c r="H41" s="418" t="s">
        <v>400</v>
      </c>
      <c r="I41" s="419" t="s">
        <v>401</v>
      </c>
      <c r="J41" s="419"/>
      <c r="K41" s="430"/>
      <c r="L41" s="444"/>
      <c r="M41" s="419"/>
      <c r="N41" s="418"/>
      <c r="O41" s="420"/>
    </row>
    <row r="42" spans="1:15" ht="19.5" customHeight="1" x14ac:dyDescent="0.2">
      <c r="A42" s="417" t="s">
        <v>402</v>
      </c>
      <c r="B42" s="418" t="s">
        <v>403</v>
      </c>
      <c r="C42" s="462" t="s">
        <v>157</v>
      </c>
      <c r="D42" s="419"/>
      <c r="E42" s="418"/>
      <c r="F42" s="462"/>
      <c r="G42" s="419"/>
      <c r="H42" s="418"/>
      <c r="I42" s="419"/>
      <c r="J42" s="419"/>
      <c r="K42" s="418"/>
      <c r="L42" s="419"/>
      <c r="M42" s="419"/>
      <c r="N42" s="418"/>
      <c r="O42" s="420"/>
    </row>
    <row r="43" spans="1:15" ht="19.5" customHeight="1" x14ac:dyDescent="0.2">
      <c r="A43" s="417" t="s">
        <v>404</v>
      </c>
      <c r="B43" s="418" t="s">
        <v>405</v>
      </c>
      <c r="C43" s="419" t="s">
        <v>406</v>
      </c>
      <c r="D43" s="419"/>
      <c r="E43" s="418" t="s">
        <v>407</v>
      </c>
      <c r="F43" s="462" t="s">
        <v>408</v>
      </c>
      <c r="G43" s="419"/>
      <c r="H43" s="418" t="s">
        <v>409</v>
      </c>
      <c r="I43" s="419" t="s">
        <v>258</v>
      </c>
      <c r="J43" s="419"/>
      <c r="K43" s="418"/>
      <c r="L43" s="419"/>
      <c r="M43" s="419"/>
      <c r="N43" s="418"/>
      <c r="O43" s="420"/>
    </row>
    <row r="44" spans="1:15" ht="19.5" customHeight="1" x14ac:dyDescent="0.2">
      <c r="A44" s="417" t="s">
        <v>410</v>
      </c>
      <c r="B44" s="418" t="s">
        <v>411</v>
      </c>
      <c r="C44" s="462" t="s">
        <v>412</v>
      </c>
      <c r="D44" s="419"/>
      <c r="E44" s="418" t="s">
        <v>413</v>
      </c>
      <c r="F44" s="462" t="s">
        <v>414</v>
      </c>
      <c r="G44" s="419"/>
      <c r="H44" s="418" t="s">
        <v>415</v>
      </c>
      <c r="I44" s="419" t="s">
        <v>416</v>
      </c>
      <c r="J44" s="419"/>
      <c r="K44" s="418" t="s">
        <v>417</v>
      </c>
      <c r="L44" s="419" t="s">
        <v>228</v>
      </c>
      <c r="M44" s="419"/>
      <c r="N44" s="430"/>
      <c r="O44" s="431"/>
    </row>
    <row r="45" spans="1:15" ht="19.5" customHeight="1" x14ac:dyDescent="0.2">
      <c r="A45" s="417" t="s">
        <v>418</v>
      </c>
      <c r="B45" s="418" t="s">
        <v>419</v>
      </c>
      <c r="C45" s="462" t="s">
        <v>420</v>
      </c>
      <c r="D45" s="419"/>
      <c r="E45" s="418" t="s">
        <v>421</v>
      </c>
      <c r="F45" s="462" t="s">
        <v>422</v>
      </c>
      <c r="G45" s="419"/>
      <c r="H45" s="418" t="s">
        <v>423</v>
      </c>
      <c r="I45" s="419" t="s">
        <v>424</v>
      </c>
      <c r="J45" s="419"/>
      <c r="K45" s="430"/>
      <c r="L45" s="444"/>
      <c r="M45" s="419"/>
      <c r="N45" s="418"/>
      <c r="O45" s="420"/>
    </row>
    <row r="46" spans="1:15" ht="19.5" customHeight="1" x14ac:dyDescent="0.2">
      <c r="A46" s="417" t="s">
        <v>425</v>
      </c>
      <c r="B46" s="418" t="s">
        <v>426</v>
      </c>
      <c r="C46" s="462" t="s">
        <v>427</v>
      </c>
      <c r="D46" s="419"/>
      <c r="E46" s="418" t="s">
        <v>428</v>
      </c>
      <c r="F46" s="462" t="s">
        <v>429</v>
      </c>
      <c r="G46" s="421"/>
      <c r="H46" s="418" t="s">
        <v>430</v>
      </c>
      <c r="I46" s="419" t="s">
        <v>431</v>
      </c>
      <c r="J46" s="419"/>
      <c r="K46" s="418" t="s">
        <v>432</v>
      </c>
      <c r="L46" s="419" t="s">
        <v>433</v>
      </c>
      <c r="M46" s="421"/>
      <c r="N46" s="430"/>
      <c r="O46" s="431"/>
    </row>
    <row r="47" spans="1:15" ht="19.5" customHeight="1" x14ac:dyDescent="0.2">
      <c r="A47" s="417" t="s">
        <v>434</v>
      </c>
      <c r="B47" s="418" t="s">
        <v>435</v>
      </c>
      <c r="C47" s="462" t="s">
        <v>241</v>
      </c>
      <c r="D47" s="419"/>
      <c r="E47" s="418" t="s">
        <v>436</v>
      </c>
      <c r="F47" s="462" t="s">
        <v>437</v>
      </c>
      <c r="G47" s="419"/>
      <c r="H47" s="418"/>
      <c r="I47" s="419"/>
      <c r="J47" s="419"/>
      <c r="K47" s="418"/>
      <c r="L47" s="419"/>
      <c r="M47" s="419"/>
      <c r="N47" s="418"/>
      <c r="O47" s="420"/>
    </row>
    <row r="48" spans="1:15" ht="19.5" customHeight="1" x14ac:dyDescent="0.2">
      <c r="A48" s="417" t="s">
        <v>438</v>
      </c>
      <c r="B48" s="418" t="s">
        <v>154</v>
      </c>
      <c r="C48" s="462"/>
      <c r="D48" s="419"/>
      <c r="E48" s="418"/>
      <c r="F48" s="462"/>
      <c r="G48" s="419"/>
      <c r="H48" s="418"/>
      <c r="I48" s="419"/>
      <c r="J48" s="419"/>
      <c r="K48" s="418"/>
      <c r="L48" s="419"/>
      <c r="M48" s="419"/>
      <c r="N48" s="418"/>
      <c r="O48" s="420"/>
    </row>
    <row r="49" spans="1:15" ht="19.5" customHeight="1" x14ac:dyDescent="0.2">
      <c r="A49" s="417" t="s">
        <v>439</v>
      </c>
      <c r="B49" s="418" t="s">
        <v>440</v>
      </c>
      <c r="C49" s="419" t="s">
        <v>359</v>
      </c>
      <c r="D49" s="421"/>
      <c r="E49" s="418" t="s">
        <v>441</v>
      </c>
      <c r="F49" s="419" t="s">
        <v>442</v>
      </c>
      <c r="G49" s="421"/>
      <c r="H49" s="418" t="s">
        <v>443</v>
      </c>
      <c r="I49" s="462" t="s">
        <v>444</v>
      </c>
      <c r="J49" s="419"/>
      <c r="K49" s="418" t="s">
        <v>445</v>
      </c>
      <c r="L49" s="462" t="s">
        <v>258</v>
      </c>
      <c r="M49" s="419"/>
      <c r="N49" s="430"/>
      <c r="O49" s="431"/>
    </row>
    <row r="50" spans="1:15" ht="19.5" customHeight="1" x14ac:dyDescent="0.2">
      <c r="A50" s="417" t="s">
        <v>446</v>
      </c>
      <c r="B50" s="418" t="s">
        <v>447</v>
      </c>
      <c r="C50" s="462" t="s">
        <v>448</v>
      </c>
      <c r="D50" s="419"/>
      <c r="E50" s="418" t="s">
        <v>449</v>
      </c>
      <c r="F50" s="462" t="s">
        <v>450</v>
      </c>
      <c r="G50" s="419"/>
      <c r="H50" s="418"/>
      <c r="I50" s="419"/>
      <c r="J50" s="419"/>
      <c r="K50" s="418"/>
      <c r="L50" s="419"/>
      <c r="M50" s="419"/>
      <c r="N50" s="418"/>
      <c r="O50" s="420"/>
    </row>
    <row r="51" spans="1:15" ht="19.5" customHeight="1" x14ac:dyDescent="0.2">
      <c r="A51" s="417" t="s">
        <v>451</v>
      </c>
      <c r="B51" s="418" t="s">
        <v>452</v>
      </c>
      <c r="C51" s="419" t="s">
        <v>450</v>
      </c>
      <c r="D51" s="421"/>
      <c r="E51" s="418" t="s">
        <v>453</v>
      </c>
      <c r="F51" s="462" t="s">
        <v>454</v>
      </c>
      <c r="G51" s="421"/>
      <c r="H51" s="418" t="s">
        <v>455</v>
      </c>
      <c r="I51" s="419" t="s">
        <v>456</v>
      </c>
      <c r="J51" s="419"/>
      <c r="K51" s="418" t="s">
        <v>457</v>
      </c>
      <c r="L51" s="419" t="s">
        <v>458</v>
      </c>
      <c r="M51" s="419"/>
      <c r="N51" s="430"/>
      <c r="O51" s="431"/>
    </row>
    <row r="52" spans="1:15" ht="19.5" customHeight="1" x14ac:dyDescent="0.2">
      <c r="A52" s="417" t="s">
        <v>459</v>
      </c>
      <c r="B52" s="465" t="s">
        <v>154</v>
      </c>
      <c r="C52" s="462"/>
      <c r="D52" s="419"/>
      <c r="E52" s="418"/>
      <c r="F52" s="462"/>
      <c r="G52" s="419"/>
      <c r="H52" s="418"/>
      <c r="I52" s="419"/>
      <c r="J52" s="419"/>
      <c r="K52" s="418"/>
      <c r="L52" s="419"/>
      <c r="M52" s="419"/>
      <c r="N52" s="418"/>
      <c r="O52" s="420"/>
    </row>
    <row r="53" spans="1:15" ht="19.5" customHeight="1" x14ac:dyDescent="0.2">
      <c r="A53" s="417" t="s">
        <v>460</v>
      </c>
      <c r="B53" s="418" t="s">
        <v>461</v>
      </c>
      <c r="C53" s="462" t="s">
        <v>462</v>
      </c>
      <c r="D53" s="419"/>
      <c r="E53" s="464" t="s">
        <v>463</v>
      </c>
      <c r="F53" s="462" t="s">
        <v>464</v>
      </c>
      <c r="G53" s="419"/>
      <c r="H53" s="418" t="s">
        <v>465</v>
      </c>
      <c r="I53" s="419" t="s">
        <v>466</v>
      </c>
      <c r="J53" s="419"/>
      <c r="K53" s="418" t="s">
        <v>467</v>
      </c>
      <c r="L53" s="462" t="s">
        <v>468</v>
      </c>
      <c r="M53" s="421"/>
      <c r="N53" s="430"/>
      <c r="O53" s="431"/>
    </row>
    <row r="54" spans="1:15" ht="19.5" customHeight="1" x14ac:dyDescent="0.2">
      <c r="A54" s="417" t="s">
        <v>469</v>
      </c>
      <c r="B54" s="418" t="s">
        <v>154</v>
      </c>
      <c r="C54" s="419"/>
      <c r="D54" s="419"/>
      <c r="E54" s="418"/>
      <c r="F54" s="419"/>
      <c r="G54" s="419"/>
      <c r="H54" s="418"/>
      <c r="I54" s="419"/>
      <c r="J54" s="419"/>
      <c r="K54" s="418"/>
      <c r="L54" s="419"/>
      <c r="M54" s="419"/>
      <c r="N54" s="418"/>
      <c r="O54" s="466"/>
    </row>
    <row r="55" spans="1:15" ht="19.5" customHeight="1" x14ac:dyDescent="0.2">
      <c r="A55" s="417" t="s">
        <v>470</v>
      </c>
      <c r="B55" s="418" t="s">
        <v>154</v>
      </c>
      <c r="C55" s="462"/>
      <c r="D55" s="419"/>
      <c r="E55" s="418"/>
      <c r="F55" s="462"/>
      <c r="G55" s="419"/>
      <c r="H55" s="418"/>
      <c r="I55" s="419"/>
      <c r="J55" s="419"/>
      <c r="K55" s="418"/>
      <c r="L55" s="419"/>
      <c r="M55" s="419"/>
      <c r="N55" s="418"/>
      <c r="O55" s="420"/>
    </row>
    <row r="56" spans="1:15" ht="19.5" customHeight="1" x14ac:dyDescent="0.2">
      <c r="A56" s="417" t="s">
        <v>471</v>
      </c>
      <c r="B56" s="418" t="s">
        <v>472</v>
      </c>
      <c r="C56" s="419" t="s">
        <v>473</v>
      </c>
      <c r="D56" s="419"/>
      <c r="E56" s="418" t="s">
        <v>474</v>
      </c>
      <c r="F56" s="462" t="s">
        <v>475</v>
      </c>
      <c r="G56" s="421"/>
      <c r="H56" s="430"/>
      <c r="I56" s="444"/>
      <c r="J56" s="419"/>
      <c r="K56" s="418"/>
      <c r="L56" s="419"/>
      <c r="M56" s="419"/>
      <c r="N56" s="418"/>
      <c r="O56" s="420"/>
    </row>
    <row r="57" spans="1:15" ht="19.5" customHeight="1" x14ac:dyDescent="0.2">
      <c r="A57" s="417" t="s">
        <v>476</v>
      </c>
      <c r="B57" s="418" t="s">
        <v>477</v>
      </c>
      <c r="C57" s="419" t="s">
        <v>352</v>
      </c>
      <c r="D57" s="419"/>
      <c r="E57" s="418" t="s">
        <v>478</v>
      </c>
      <c r="F57" s="419" t="s">
        <v>479</v>
      </c>
      <c r="G57" s="419"/>
      <c r="H57" s="418" t="s">
        <v>480</v>
      </c>
      <c r="I57" s="419" t="s">
        <v>481</v>
      </c>
      <c r="J57" s="421"/>
      <c r="K57" s="430"/>
      <c r="L57" s="444"/>
      <c r="M57" s="419"/>
      <c r="N57" s="418"/>
      <c r="O57" s="420"/>
    </row>
    <row r="58" spans="1:15" ht="19.5" customHeight="1" x14ac:dyDescent="0.2">
      <c r="A58" s="467" t="s">
        <v>482</v>
      </c>
      <c r="B58" s="468" t="s">
        <v>483</v>
      </c>
      <c r="C58" s="469" t="s">
        <v>484</v>
      </c>
      <c r="D58" s="469"/>
      <c r="E58" s="468"/>
      <c r="F58" s="469"/>
      <c r="G58" s="469"/>
      <c r="H58" s="468"/>
      <c r="I58" s="469"/>
      <c r="J58" s="469"/>
      <c r="K58" s="468"/>
      <c r="L58" s="469"/>
      <c r="M58" s="469"/>
      <c r="N58" s="468"/>
      <c r="O58" s="470"/>
    </row>
    <row r="62" spans="1:15" x14ac:dyDescent="0.2">
      <c r="D62" s="471"/>
      <c r="E62" s="472"/>
      <c r="F62" s="473"/>
      <c r="G62" s="471"/>
      <c r="H62" s="472"/>
      <c r="I62" s="473"/>
      <c r="J62" s="471"/>
      <c r="K62" s="472"/>
      <c r="L62" s="473"/>
      <c r="M62" s="471"/>
      <c r="N62" s="472"/>
      <c r="O62" s="473"/>
    </row>
    <row r="63" spans="1:15" x14ac:dyDescent="0.2">
      <c r="D63" s="471"/>
      <c r="E63" s="472"/>
      <c r="F63" s="473"/>
      <c r="G63" s="471"/>
      <c r="H63" s="472"/>
      <c r="I63" s="473"/>
      <c r="J63" s="471"/>
      <c r="K63" s="472"/>
      <c r="L63" s="473"/>
      <c r="M63" s="471"/>
      <c r="N63" s="472"/>
      <c r="O63" s="473"/>
    </row>
    <row r="64" spans="1:15" x14ac:dyDescent="0.2">
      <c r="D64" s="471"/>
      <c r="E64" s="472"/>
      <c r="F64" s="473"/>
      <c r="G64" s="471"/>
      <c r="H64" s="472"/>
      <c r="I64" s="473"/>
      <c r="J64" s="471"/>
      <c r="K64" s="472"/>
      <c r="L64" s="473"/>
      <c r="M64" s="471"/>
      <c r="N64" s="472"/>
      <c r="O64" s="473"/>
    </row>
    <row r="65" spans="4:15" x14ac:dyDescent="0.2">
      <c r="D65" s="471"/>
      <c r="E65" s="472"/>
      <c r="F65" s="473"/>
      <c r="G65" s="471"/>
      <c r="H65" s="472"/>
      <c r="I65" s="473"/>
      <c r="J65" s="471"/>
      <c r="K65" s="472"/>
      <c r="L65" s="473"/>
      <c r="M65" s="471"/>
      <c r="N65" s="472"/>
      <c r="O65" s="473"/>
    </row>
    <row r="66" spans="4:15" x14ac:dyDescent="0.2">
      <c r="D66" s="471"/>
      <c r="E66" s="472"/>
      <c r="F66" s="473"/>
      <c r="G66" s="471"/>
      <c r="H66" s="472"/>
      <c r="I66" s="473"/>
      <c r="J66" s="471"/>
      <c r="K66" s="472"/>
      <c r="L66" s="473"/>
      <c r="M66" s="471"/>
      <c r="N66" s="472"/>
      <c r="O66" s="473"/>
    </row>
    <row r="67" spans="4:15" x14ac:dyDescent="0.2">
      <c r="D67" s="471"/>
      <c r="E67" s="472"/>
      <c r="F67" s="473"/>
      <c r="G67" s="471"/>
      <c r="H67" s="472"/>
      <c r="I67" s="473"/>
      <c r="J67" s="471"/>
      <c r="K67" s="472"/>
      <c r="L67" s="473"/>
      <c r="M67" s="471"/>
      <c r="N67" s="472"/>
      <c r="O67" s="473"/>
    </row>
    <row r="68" spans="4:15" x14ac:dyDescent="0.2">
      <c r="D68" s="471"/>
      <c r="E68" s="472"/>
      <c r="F68" s="473"/>
      <c r="G68" s="471"/>
      <c r="H68" s="472"/>
      <c r="I68" s="473"/>
      <c r="J68" s="471"/>
      <c r="K68" s="472"/>
      <c r="L68" s="473"/>
      <c r="M68" s="471"/>
      <c r="N68" s="472"/>
      <c r="O68" s="473"/>
    </row>
    <row r="69" spans="4:15" x14ac:dyDescent="0.2">
      <c r="D69" s="471"/>
      <c r="E69" s="472"/>
      <c r="F69" s="473"/>
      <c r="G69" s="471"/>
      <c r="H69" s="472"/>
      <c r="I69" s="473"/>
      <c r="J69" s="471"/>
      <c r="K69" s="472"/>
      <c r="L69" s="473"/>
      <c r="M69" s="471"/>
      <c r="N69" s="472"/>
      <c r="O69" s="473"/>
    </row>
    <row r="70" spans="4:15" x14ac:dyDescent="0.2">
      <c r="D70" s="471"/>
      <c r="E70" s="472"/>
      <c r="F70" s="473"/>
      <c r="G70" s="471"/>
      <c r="H70" s="472"/>
      <c r="I70" s="473"/>
      <c r="J70" s="471"/>
      <c r="K70" s="472"/>
      <c r="L70" s="473"/>
      <c r="M70" s="471"/>
      <c r="N70" s="472"/>
      <c r="O70" s="473"/>
    </row>
    <row r="71" spans="4:15" x14ac:dyDescent="0.2">
      <c r="D71" s="471"/>
      <c r="E71" s="472"/>
      <c r="F71" s="473"/>
      <c r="G71" s="471"/>
      <c r="H71" s="472"/>
      <c r="I71" s="473"/>
      <c r="J71" s="471"/>
      <c r="K71" s="472"/>
      <c r="L71" s="473"/>
      <c r="M71" s="471"/>
      <c r="N71" s="472"/>
      <c r="O71" s="473"/>
    </row>
    <row r="72" spans="4:15" x14ac:dyDescent="0.2">
      <c r="D72" s="471"/>
      <c r="E72" s="410"/>
      <c r="F72" s="409"/>
      <c r="G72" s="409"/>
      <c r="H72" s="410"/>
      <c r="I72" s="409"/>
      <c r="J72" s="409"/>
      <c r="K72" s="410"/>
      <c r="L72" s="409"/>
      <c r="M72" s="409"/>
      <c r="N72" s="410"/>
      <c r="O72" s="409"/>
    </row>
    <row r="73" spans="4:15" x14ac:dyDescent="0.2">
      <c r="D73" s="471"/>
      <c r="E73" s="410"/>
      <c r="F73" s="409"/>
      <c r="G73" s="409"/>
      <c r="H73" s="410"/>
      <c r="I73" s="409"/>
      <c r="J73" s="409"/>
      <c r="K73" s="410"/>
      <c r="L73" s="409"/>
      <c r="M73" s="409"/>
      <c r="N73" s="410"/>
      <c r="O73" s="409"/>
    </row>
    <row r="74" spans="4:15" x14ac:dyDescent="0.2">
      <c r="D74" s="471"/>
      <c r="E74" s="410"/>
      <c r="F74" s="409"/>
      <c r="G74" s="409"/>
      <c r="H74" s="410"/>
      <c r="I74" s="409"/>
      <c r="J74" s="409"/>
      <c r="K74" s="410"/>
      <c r="L74" s="409"/>
      <c r="M74" s="409"/>
      <c r="N74" s="410"/>
      <c r="O74" s="409"/>
    </row>
    <row r="80" spans="4:15" x14ac:dyDescent="0.2">
      <c r="E80" s="410"/>
      <c r="F80" s="409"/>
      <c r="G80" s="409"/>
      <c r="H80" s="410"/>
      <c r="I80" s="409"/>
      <c r="J80" s="409"/>
      <c r="K80" s="410"/>
      <c r="L80" s="409"/>
      <c r="M80" s="409"/>
      <c r="N80" s="410"/>
      <c r="O80" s="409"/>
    </row>
    <row r="81" spans="5:15" x14ac:dyDescent="0.2">
      <c r="E81" s="410"/>
      <c r="F81" s="409"/>
      <c r="G81" s="409"/>
      <c r="H81" s="410"/>
      <c r="I81" s="409"/>
      <c r="J81" s="409"/>
      <c r="K81" s="410"/>
      <c r="L81" s="409"/>
      <c r="M81" s="409"/>
      <c r="N81" s="410"/>
      <c r="O81" s="409"/>
    </row>
    <row r="82" spans="5:15" x14ac:dyDescent="0.2">
      <c r="E82" s="410"/>
      <c r="F82" s="409"/>
      <c r="G82" s="409"/>
      <c r="H82" s="410"/>
      <c r="I82" s="409"/>
      <c r="J82" s="409"/>
      <c r="K82" s="410"/>
      <c r="L82" s="409"/>
      <c r="N82" s="410"/>
      <c r="O82" s="409"/>
    </row>
    <row r="83" spans="5:15" x14ac:dyDescent="0.2">
      <c r="E83" s="410"/>
      <c r="F83" s="409"/>
      <c r="G83" s="422"/>
      <c r="H83" s="410"/>
      <c r="I83" s="409"/>
      <c r="J83" s="422"/>
      <c r="K83" s="410"/>
      <c r="L83" s="409"/>
      <c r="N83" s="410"/>
      <c r="O83" s="409"/>
    </row>
    <row r="84" spans="5:15" x14ac:dyDescent="0.2">
      <c r="L84" s="410"/>
      <c r="M84" s="409"/>
    </row>
  </sheetData>
  <dataConsolidate/>
  <mergeCells count="9">
    <mergeCell ref="A30:A31"/>
    <mergeCell ref="A32:A33"/>
    <mergeCell ref="A37:A38"/>
    <mergeCell ref="A1:O1"/>
    <mergeCell ref="A14:A15"/>
    <mergeCell ref="A17:A18"/>
    <mergeCell ref="A20:A21"/>
    <mergeCell ref="A26:A27"/>
    <mergeCell ref="A28:A29"/>
  </mergeCells>
  <phoneticPr fontId="3"/>
  <printOptions horizontalCentered="1"/>
  <pageMargins left="0.59055118110236227" right="0.59055118110236227" top="0.78740157480314965" bottom="0.78740157480314965" header="0.51181102362204722" footer="0.31496062992125984"/>
  <pageSetup paperSize="9" scale="7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O76"/>
  <sheetViews>
    <sheetView showZeros="0" view="pageBreakPreview" topLeftCell="A43" zoomScale="104" zoomScaleNormal="75" zoomScaleSheetLayoutView="104" workbookViewId="0">
      <pane xSplit="1" topLeftCell="B1" activePane="topRight" state="frozen"/>
      <selection activeCell="E24" sqref="E24"/>
      <selection pane="topRight" activeCell="E7" sqref="E7"/>
    </sheetView>
  </sheetViews>
  <sheetFormatPr defaultColWidth="9" defaultRowHeight="12" x14ac:dyDescent="0.2"/>
  <cols>
    <col min="1" max="1" width="12.81640625" style="475" customWidth="1"/>
    <col min="2" max="2" width="12.81640625" style="506" customWidth="1"/>
    <col min="3" max="3" width="12.81640625" style="507" customWidth="1"/>
    <col min="4" max="4" width="1.81640625" style="475" customWidth="1"/>
    <col min="5" max="5" width="12.81640625" style="506" customWidth="1"/>
    <col min="6" max="6" width="12.81640625" style="507" customWidth="1"/>
    <col min="7" max="7" width="1.81640625" style="475" customWidth="1"/>
    <col min="8" max="8" width="12.81640625" style="506" customWidth="1"/>
    <col min="9" max="9" width="12.81640625" style="507" customWidth="1"/>
    <col min="10" max="10" width="1.81640625" style="475" customWidth="1"/>
    <col min="11" max="11" width="12.81640625" style="506" customWidth="1"/>
    <col min="12" max="12" width="12.81640625" style="507" customWidth="1"/>
    <col min="13" max="13" width="1.81640625" style="475" customWidth="1"/>
    <col min="14" max="14" width="12.81640625" style="506" customWidth="1"/>
    <col min="15" max="15" width="12.81640625" style="507" customWidth="1"/>
    <col min="16" max="16384" width="9" style="475"/>
  </cols>
  <sheetData>
    <row r="1" spans="1:15" ht="25.5" customHeight="1" x14ac:dyDescent="0.2">
      <c r="A1" s="474"/>
      <c r="B1" s="474"/>
      <c r="C1" s="474"/>
      <c r="D1" s="474"/>
      <c r="E1" s="474"/>
      <c r="F1" s="474"/>
      <c r="G1" s="474"/>
      <c r="H1" s="474"/>
      <c r="I1" s="474"/>
      <c r="J1" s="474"/>
      <c r="K1" s="474"/>
      <c r="L1" s="474"/>
      <c r="M1" s="474"/>
      <c r="N1" s="474"/>
      <c r="O1" s="474"/>
    </row>
    <row r="2" spans="1:15" x14ac:dyDescent="0.2">
      <c r="A2" s="426" t="s">
        <v>485</v>
      </c>
      <c r="B2" s="427"/>
      <c r="C2" s="426"/>
      <c r="D2" s="426"/>
      <c r="E2" s="427"/>
      <c r="F2" s="426"/>
      <c r="G2" s="426"/>
      <c r="H2" s="427"/>
      <c r="I2" s="426"/>
      <c r="J2" s="426"/>
      <c r="K2" s="427"/>
      <c r="L2" s="426"/>
      <c r="M2" s="426"/>
      <c r="N2" s="427"/>
      <c r="O2" s="426"/>
    </row>
    <row r="3" spans="1:15" x14ac:dyDescent="0.2">
      <c r="A3" s="426"/>
      <c r="B3" s="427"/>
      <c r="C3" s="426"/>
      <c r="D3" s="426"/>
      <c r="E3" s="427"/>
      <c r="F3" s="426"/>
      <c r="G3" s="426"/>
      <c r="H3" s="427"/>
      <c r="I3" s="426"/>
      <c r="J3" s="426"/>
      <c r="K3" s="427"/>
      <c r="L3" s="426"/>
      <c r="M3" s="426"/>
      <c r="N3" s="427"/>
      <c r="O3" s="426"/>
    </row>
    <row r="4" spans="1:15" ht="19.5" customHeight="1" x14ac:dyDescent="0.2">
      <c r="A4" s="476" t="s">
        <v>141</v>
      </c>
      <c r="B4" s="477" t="s">
        <v>154</v>
      </c>
      <c r="C4" s="478"/>
      <c r="D4" s="479"/>
      <c r="E4" s="477"/>
      <c r="F4" s="478"/>
      <c r="G4" s="479"/>
      <c r="H4" s="477"/>
      <c r="I4" s="478"/>
      <c r="J4" s="479"/>
      <c r="K4" s="477"/>
      <c r="L4" s="478"/>
      <c r="M4" s="479"/>
      <c r="N4" s="477"/>
      <c r="O4" s="480"/>
    </row>
    <row r="5" spans="1:15" ht="19.5" customHeight="1" x14ac:dyDescent="0.2">
      <c r="A5" s="481" t="s">
        <v>150</v>
      </c>
      <c r="B5" s="482" t="s">
        <v>486</v>
      </c>
      <c r="C5" s="462" t="s">
        <v>487</v>
      </c>
      <c r="D5" s="462"/>
      <c r="E5" s="482"/>
      <c r="F5" s="462"/>
      <c r="G5" s="462"/>
      <c r="H5" s="482"/>
      <c r="I5" s="462"/>
      <c r="J5" s="462"/>
      <c r="K5" s="482"/>
      <c r="L5" s="462"/>
      <c r="M5" s="462"/>
      <c r="N5" s="482"/>
      <c r="O5" s="466"/>
    </row>
    <row r="6" spans="1:15" ht="19.5" customHeight="1" x14ac:dyDescent="0.2">
      <c r="A6" s="481" t="s">
        <v>153</v>
      </c>
      <c r="B6" s="482" t="s">
        <v>488</v>
      </c>
      <c r="C6" s="462" t="s">
        <v>489</v>
      </c>
      <c r="D6" s="462"/>
      <c r="E6" s="482" t="s">
        <v>490</v>
      </c>
      <c r="F6" s="462" t="s">
        <v>491</v>
      </c>
      <c r="G6" s="462"/>
      <c r="H6" s="483"/>
      <c r="I6" s="484"/>
      <c r="J6" s="462"/>
      <c r="K6" s="482"/>
      <c r="L6" s="462"/>
      <c r="M6" s="462"/>
      <c r="N6" s="482"/>
      <c r="O6" s="466"/>
    </row>
    <row r="7" spans="1:15" ht="19.5" customHeight="1" x14ac:dyDescent="0.2">
      <c r="A7" s="481" t="s">
        <v>155</v>
      </c>
      <c r="B7" s="482" t="s">
        <v>492</v>
      </c>
      <c r="C7" s="462" t="s">
        <v>493</v>
      </c>
      <c r="D7" s="462"/>
      <c r="E7" s="482" t="s">
        <v>156</v>
      </c>
      <c r="F7" s="462" t="s">
        <v>494</v>
      </c>
      <c r="G7" s="485"/>
      <c r="H7" s="483"/>
      <c r="I7" s="484"/>
      <c r="J7" s="462"/>
      <c r="K7" s="482"/>
      <c r="L7" s="462"/>
      <c r="M7" s="462"/>
      <c r="N7" s="482"/>
      <c r="O7" s="466"/>
    </row>
    <row r="8" spans="1:15" ht="19.5" customHeight="1" x14ac:dyDescent="0.2">
      <c r="A8" s="481" t="s">
        <v>162</v>
      </c>
      <c r="B8" s="482" t="s">
        <v>154</v>
      </c>
      <c r="C8" s="462"/>
      <c r="D8" s="462"/>
      <c r="E8" s="482"/>
      <c r="F8" s="462"/>
      <c r="G8" s="462"/>
      <c r="H8" s="482"/>
      <c r="I8" s="462"/>
      <c r="J8" s="462"/>
      <c r="K8" s="482"/>
      <c r="L8" s="462"/>
      <c r="M8" s="462"/>
      <c r="N8" s="482"/>
      <c r="O8" s="466"/>
    </row>
    <row r="9" spans="1:15" ht="19.5" customHeight="1" x14ac:dyDescent="0.2">
      <c r="A9" s="481" t="s">
        <v>163</v>
      </c>
      <c r="B9" s="482" t="s">
        <v>495</v>
      </c>
      <c r="C9" s="462" t="s">
        <v>489</v>
      </c>
      <c r="D9" s="462"/>
      <c r="E9" s="482"/>
      <c r="F9" s="462"/>
      <c r="G9" s="462"/>
      <c r="H9" s="482"/>
      <c r="I9" s="462"/>
      <c r="J9" s="462"/>
      <c r="K9" s="482"/>
      <c r="L9" s="462"/>
      <c r="M9" s="462"/>
      <c r="N9" s="482"/>
      <c r="O9" s="466"/>
    </row>
    <row r="10" spans="1:15" ht="19.5" customHeight="1" x14ac:dyDescent="0.2">
      <c r="A10" s="481" t="s">
        <v>166</v>
      </c>
      <c r="B10" s="482" t="s">
        <v>496</v>
      </c>
      <c r="C10" s="462" t="s">
        <v>238</v>
      </c>
      <c r="D10" s="462"/>
      <c r="E10" s="482"/>
      <c r="F10" s="462"/>
      <c r="G10" s="462"/>
      <c r="H10" s="482"/>
      <c r="I10" s="462"/>
      <c r="J10" s="462"/>
      <c r="K10" s="482"/>
      <c r="L10" s="462"/>
      <c r="M10" s="462"/>
      <c r="N10" s="482"/>
      <c r="O10" s="466"/>
    </row>
    <row r="11" spans="1:15" ht="19.5" customHeight="1" x14ac:dyDescent="0.2">
      <c r="A11" s="486" t="s">
        <v>169</v>
      </c>
      <c r="B11" s="450" t="s">
        <v>497</v>
      </c>
      <c r="C11" s="451" t="s">
        <v>498</v>
      </c>
      <c r="D11" s="451"/>
      <c r="E11" s="450" t="s">
        <v>499</v>
      </c>
      <c r="F11" s="451" t="s">
        <v>500</v>
      </c>
      <c r="G11" s="451"/>
      <c r="H11" s="450" t="s">
        <v>176</v>
      </c>
      <c r="I11" s="451" t="s">
        <v>501</v>
      </c>
      <c r="J11" s="451"/>
      <c r="K11" s="450" t="s">
        <v>502</v>
      </c>
      <c r="L11" s="451" t="s">
        <v>503</v>
      </c>
      <c r="M11" s="451"/>
      <c r="N11" s="450" t="s">
        <v>504</v>
      </c>
      <c r="O11" s="487" t="s">
        <v>501</v>
      </c>
    </row>
    <row r="12" spans="1:15" ht="19.5" customHeight="1" x14ac:dyDescent="0.2">
      <c r="A12" s="488"/>
      <c r="B12" s="453" t="s">
        <v>505</v>
      </c>
      <c r="C12" s="489" t="s">
        <v>506</v>
      </c>
      <c r="D12" s="490"/>
      <c r="E12" s="453" t="s">
        <v>174</v>
      </c>
      <c r="F12" s="489" t="s">
        <v>507</v>
      </c>
      <c r="G12" s="489"/>
      <c r="H12" s="491"/>
      <c r="I12" s="492"/>
      <c r="J12" s="489"/>
      <c r="K12" s="491"/>
      <c r="L12" s="492"/>
      <c r="M12" s="489"/>
      <c r="N12" s="453"/>
      <c r="O12" s="454"/>
    </row>
    <row r="13" spans="1:15" ht="19.5" customHeight="1" x14ac:dyDescent="0.2">
      <c r="A13" s="481" t="s">
        <v>180</v>
      </c>
      <c r="B13" s="482" t="s">
        <v>154</v>
      </c>
      <c r="C13" s="462"/>
      <c r="D13" s="462"/>
      <c r="E13" s="482"/>
      <c r="F13" s="462"/>
      <c r="G13" s="462"/>
      <c r="H13" s="482"/>
      <c r="I13" s="462"/>
      <c r="J13" s="462"/>
      <c r="K13" s="482"/>
      <c r="L13" s="462"/>
      <c r="M13" s="462"/>
      <c r="N13" s="482"/>
      <c r="O13" s="466"/>
    </row>
    <row r="14" spans="1:15" ht="19.5" customHeight="1" x14ac:dyDescent="0.2">
      <c r="A14" s="481" t="s">
        <v>189</v>
      </c>
      <c r="B14" s="482" t="s">
        <v>154</v>
      </c>
      <c r="C14" s="462"/>
      <c r="D14" s="462"/>
      <c r="E14" s="482"/>
      <c r="F14" s="462"/>
      <c r="G14" s="462"/>
      <c r="H14" s="482"/>
      <c r="I14" s="462"/>
      <c r="J14" s="462"/>
      <c r="K14" s="482"/>
      <c r="L14" s="462"/>
      <c r="M14" s="462"/>
      <c r="N14" s="482"/>
      <c r="O14" s="466"/>
    </row>
    <row r="15" spans="1:15" ht="19.5" customHeight="1" x14ac:dyDescent="0.2">
      <c r="A15" s="481" t="s">
        <v>192</v>
      </c>
      <c r="B15" s="482" t="s">
        <v>508</v>
      </c>
      <c r="C15" s="462" t="s">
        <v>509</v>
      </c>
      <c r="D15" s="462"/>
      <c r="E15" s="482" t="s">
        <v>510</v>
      </c>
      <c r="F15" s="462" t="s">
        <v>511</v>
      </c>
      <c r="G15" s="485"/>
      <c r="H15" s="482" t="s">
        <v>193</v>
      </c>
      <c r="I15" s="462" t="s">
        <v>512</v>
      </c>
      <c r="J15" s="485"/>
      <c r="K15" s="482" t="s">
        <v>513</v>
      </c>
      <c r="L15" s="462" t="s">
        <v>514</v>
      </c>
      <c r="M15" s="485"/>
      <c r="N15" s="483"/>
      <c r="O15" s="493"/>
    </row>
    <row r="16" spans="1:15" ht="19.5" customHeight="1" x14ac:dyDescent="0.2">
      <c r="A16" s="481" t="s">
        <v>205</v>
      </c>
      <c r="B16" s="482" t="s">
        <v>515</v>
      </c>
      <c r="C16" s="462" t="s">
        <v>516</v>
      </c>
      <c r="D16" s="462"/>
      <c r="E16" s="482" t="s">
        <v>212</v>
      </c>
      <c r="F16" s="462" t="s">
        <v>517</v>
      </c>
      <c r="G16" s="462"/>
      <c r="H16" s="482" t="s">
        <v>518</v>
      </c>
      <c r="I16" s="462" t="s">
        <v>519</v>
      </c>
      <c r="J16" s="462"/>
      <c r="K16" s="482"/>
      <c r="L16" s="462"/>
      <c r="M16" s="462"/>
      <c r="N16" s="482"/>
      <c r="O16" s="466"/>
    </row>
    <row r="17" spans="1:15" ht="19.5" customHeight="1" x14ac:dyDescent="0.2">
      <c r="A17" s="481" t="s">
        <v>214</v>
      </c>
      <c r="B17" s="482" t="s">
        <v>154</v>
      </c>
      <c r="C17" s="462"/>
      <c r="D17" s="462"/>
      <c r="E17" s="483"/>
      <c r="F17" s="484"/>
      <c r="G17" s="462"/>
      <c r="H17" s="482"/>
      <c r="I17" s="462"/>
      <c r="J17" s="462"/>
      <c r="K17" s="482"/>
      <c r="L17" s="462"/>
      <c r="M17" s="462"/>
      <c r="N17" s="482"/>
      <c r="O17" s="466"/>
    </row>
    <row r="18" spans="1:15" ht="19.5" customHeight="1" x14ac:dyDescent="0.2">
      <c r="A18" s="481" t="s">
        <v>229</v>
      </c>
      <c r="B18" s="482" t="s">
        <v>235</v>
      </c>
      <c r="C18" s="462" t="s">
        <v>520</v>
      </c>
      <c r="D18" s="462"/>
      <c r="E18" s="482"/>
      <c r="F18" s="462"/>
      <c r="G18" s="462"/>
      <c r="H18" s="482"/>
      <c r="I18" s="462"/>
      <c r="J18" s="462"/>
      <c r="K18" s="482"/>
      <c r="L18" s="462"/>
      <c r="M18" s="462"/>
      <c r="N18" s="482"/>
      <c r="O18" s="466"/>
    </row>
    <row r="19" spans="1:15" ht="19.5" customHeight="1" x14ac:dyDescent="0.2">
      <c r="A19" s="481" t="s">
        <v>239</v>
      </c>
      <c r="B19" s="482" t="s">
        <v>521</v>
      </c>
      <c r="C19" s="462" t="s">
        <v>241</v>
      </c>
      <c r="D19" s="485"/>
      <c r="E19" s="482" t="s">
        <v>522</v>
      </c>
      <c r="F19" s="462" t="s">
        <v>523</v>
      </c>
      <c r="G19" s="462"/>
      <c r="H19" s="482" t="s">
        <v>524</v>
      </c>
      <c r="I19" s="462" t="s">
        <v>525</v>
      </c>
      <c r="J19" s="462"/>
      <c r="K19" s="482" t="s">
        <v>242</v>
      </c>
      <c r="L19" s="462" t="s">
        <v>526</v>
      </c>
      <c r="M19" s="462"/>
      <c r="N19" s="483"/>
      <c r="O19" s="493"/>
    </row>
    <row r="20" spans="1:15" ht="19.5" customHeight="1" x14ac:dyDescent="0.2">
      <c r="A20" s="481" t="s">
        <v>252</v>
      </c>
      <c r="B20" s="482" t="s">
        <v>527</v>
      </c>
      <c r="C20" s="462" t="s">
        <v>528</v>
      </c>
      <c r="D20" s="462"/>
      <c r="E20" s="482" t="s">
        <v>529</v>
      </c>
      <c r="F20" s="462" t="s">
        <v>530</v>
      </c>
      <c r="G20" s="462"/>
      <c r="H20" s="482"/>
      <c r="I20" s="462"/>
      <c r="J20" s="462"/>
      <c r="K20" s="482"/>
      <c r="L20" s="462"/>
      <c r="M20" s="462"/>
      <c r="N20" s="482"/>
      <c r="O20" s="466"/>
    </row>
    <row r="21" spans="1:15" ht="19.5" customHeight="1" x14ac:dyDescent="0.2">
      <c r="A21" s="481" t="s">
        <v>259</v>
      </c>
      <c r="B21" s="482" t="s">
        <v>154</v>
      </c>
      <c r="C21" s="462"/>
      <c r="D21" s="462"/>
      <c r="E21" s="482"/>
      <c r="F21" s="462"/>
      <c r="G21" s="462"/>
      <c r="H21" s="482"/>
      <c r="I21" s="462"/>
      <c r="J21" s="462"/>
      <c r="K21" s="482"/>
      <c r="L21" s="462"/>
      <c r="M21" s="462"/>
      <c r="N21" s="482"/>
      <c r="O21" s="466"/>
    </row>
    <row r="22" spans="1:15" ht="19.5" customHeight="1" x14ac:dyDescent="0.2">
      <c r="A22" s="481" t="s">
        <v>266</v>
      </c>
      <c r="B22" s="482" t="s">
        <v>154</v>
      </c>
      <c r="C22" s="462"/>
      <c r="D22" s="462"/>
      <c r="E22" s="482"/>
      <c r="F22" s="462"/>
      <c r="G22" s="462"/>
      <c r="H22" s="482"/>
      <c r="I22" s="462"/>
      <c r="J22" s="462"/>
      <c r="K22" s="482"/>
      <c r="L22" s="462"/>
      <c r="M22" s="462"/>
      <c r="N22" s="482"/>
      <c r="O22" s="466"/>
    </row>
    <row r="23" spans="1:15" ht="19.5" customHeight="1" x14ac:dyDescent="0.2">
      <c r="A23" s="481" t="s">
        <v>273</v>
      </c>
      <c r="B23" s="482" t="s">
        <v>276</v>
      </c>
      <c r="C23" s="462" t="s">
        <v>161</v>
      </c>
      <c r="D23" s="462"/>
      <c r="E23" s="482" t="s">
        <v>531</v>
      </c>
      <c r="F23" s="462" t="s">
        <v>530</v>
      </c>
      <c r="G23" s="462"/>
      <c r="H23" s="482" t="s">
        <v>532</v>
      </c>
      <c r="I23" s="462" t="s">
        <v>533</v>
      </c>
      <c r="J23" s="485"/>
      <c r="K23" s="483"/>
      <c r="L23" s="484"/>
      <c r="M23" s="485"/>
      <c r="N23" s="483"/>
      <c r="O23" s="493"/>
    </row>
    <row r="24" spans="1:15" ht="19.5" customHeight="1" x14ac:dyDescent="0.2">
      <c r="A24" s="481" t="s">
        <v>279</v>
      </c>
      <c r="B24" s="482" t="s">
        <v>534</v>
      </c>
      <c r="C24" s="462" t="s">
        <v>535</v>
      </c>
      <c r="D24" s="462"/>
      <c r="E24" s="482" t="s">
        <v>536</v>
      </c>
      <c r="F24" s="462" t="s">
        <v>338</v>
      </c>
      <c r="G24" s="462"/>
      <c r="H24" s="482"/>
      <c r="I24" s="462"/>
      <c r="J24" s="462"/>
      <c r="K24" s="482"/>
      <c r="L24" s="462"/>
      <c r="M24" s="462"/>
      <c r="N24" s="482"/>
      <c r="O24" s="466"/>
    </row>
    <row r="25" spans="1:15" ht="19.5" customHeight="1" x14ac:dyDescent="0.2">
      <c r="A25" s="494" t="s">
        <v>295</v>
      </c>
      <c r="B25" s="495" t="s">
        <v>298</v>
      </c>
      <c r="C25" s="451" t="s">
        <v>537</v>
      </c>
      <c r="D25" s="451"/>
      <c r="E25" s="450" t="s">
        <v>302</v>
      </c>
      <c r="F25" s="451" t="s">
        <v>538</v>
      </c>
      <c r="G25" s="496"/>
      <c r="H25" s="450" t="s">
        <v>304</v>
      </c>
      <c r="I25" s="451" t="s">
        <v>539</v>
      </c>
      <c r="J25" s="451"/>
      <c r="K25" s="450" t="s">
        <v>540</v>
      </c>
      <c r="L25" s="451" t="s">
        <v>541</v>
      </c>
      <c r="M25" s="451"/>
      <c r="N25" s="450" t="s">
        <v>542</v>
      </c>
      <c r="O25" s="487" t="s">
        <v>543</v>
      </c>
    </row>
    <row r="26" spans="1:15" ht="19.5" customHeight="1" x14ac:dyDescent="0.2">
      <c r="A26" s="494"/>
      <c r="B26" s="453" t="s">
        <v>306</v>
      </c>
      <c r="C26" s="489" t="s">
        <v>544</v>
      </c>
      <c r="D26" s="490"/>
      <c r="E26" s="491"/>
      <c r="F26" s="492"/>
      <c r="G26" s="490"/>
      <c r="H26" s="491"/>
      <c r="I26" s="492"/>
      <c r="J26" s="489"/>
      <c r="K26" s="491"/>
      <c r="L26" s="492"/>
      <c r="M26" s="489"/>
      <c r="N26" s="453"/>
      <c r="O26" s="454"/>
    </row>
    <row r="27" spans="1:15" ht="19.5" customHeight="1" x14ac:dyDescent="0.2">
      <c r="A27" s="481" t="s">
        <v>309</v>
      </c>
      <c r="B27" s="482" t="s">
        <v>545</v>
      </c>
      <c r="C27" s="462" t="s">
        <v>498</v>
      </c>
      <c r="D27" s="462"/>
      <c r="E27" s="482" t="s">
        <v>310</v>
      </c>
      <c r="F27" s="462" t="s">
        <v>241</v>
      </c>
      <c r="G27" s="462"/>
      <c r="H27" s="482" t="s">
        <v>311</v>
      </c>
      <c r="I27" s="462" t="s">
        <v>546</v>
      </c>
      <c r="J27" s="485"/>
      <c r="K27" s="483"/>
      <c r="L27" s="484"/>
      <c r="M27" s="462"/>
      <c r="N27" s="482"/>
      <c r="O27" s="466"/>
    </row>
    <row r="28" spans="1:15" ht="19.5" customHeight="1" x14ac:dyDescent="0.2">
      <c r="A28" s="481" t="s">
        <v>319</v>
      </c>
      <c r="B28" s="482" t="s">
        <v>324</v>
      </c>
      <c r="C28" s="462" t="s">
        <v>547</v>
      </c>
      <c r="D28" s="462"/>
      <c r="E28" s="462" t="s">
        <v>548</v>
      </c>
      <c r="F28" s="462" t="s">
        <v>549</v>
      </c>
      <c r="G28" s="462"/>
      <c r="H28" s="482" t="s">
        <v>326</v>
      </c>
      <c r="I28" s="462" t="s">
        <v>147</v>
      </c>
      <c r="J28" s="485"/>
      <c r="K28" s="483"/>
      <c r="L28" s="484"/>
      <c r="M28" s="462"/>
      <c r="N28" s="482"/>
      <c r="O28" s="466"/>
    </row>
    <row r="29" spans="1:15" ht="19.5" customHeight="1" x14ac:dyDescent="0.2">
      <c r="A29" s="481" t="s">
        <v>334</v>
      </c>
      <c r="B29" s="482" t="s">
        <v>154</v>
      </c>
      <c r="C29" s="462"/>
      <c r="D29" s="462"/>
      <c r="E29" s="482"/>
      <c r="F29" s="462"/>
      <c r="G29" s="462"/>
      <c r="H29" s="482"/>
      <c r="I29" s="462"/>
      <c r="J29" s="462"/>
      <c r="K29" s="482"/>
      <c r="L29" s="462"/>
      <c r="M29" s="462"/>
      <c r="N29" s="482"/>
      <c r="O29" s="466"/>
    </row>
    <row r="30" spans="1:15" ht="19.5" customHeight="1" x14ac:dyDescent="0.2">
      <c r="A30" s="481" t="s">
        <v>343</v>
      </c>
      <c r="B30" s="482" t="s">
        <v>154</v>
      </c>
      <c r="C30" s="462"/>
      <c r="D30" s="462"/>
      <c r="E30" s="482"/>
      <c r="F30" s="462"/>
      <c r="G30" s="462"/>
      <c r="H30" s="482"/>
      <c r="I30" s="462"/>
      <c r="J30" s="462"/>
      <c r="K30" s="482"/>
      <c r="L30" s="462"/>
      <c r="M30" s="462"/>
      <c r="N30" s="482"/>
      <c r="O30" s="466"/>
    </row>
    <row r="31" spans="1:15" ht="19.5" customHeight="1" x14ac:dyDescent="0.2">
      <c r="A31" s="481" t="s">
        <v>353</v>
      </c>
      <c r="B31" s="482" t="s">
        <v>358</v>
      </c>
      <c r="C31" s="462" t="s">
        <v>550</v>
      </c>
      <c r="D31" s="462"/>
      <c r="E31" s="483"/>
      <c r="F31" s="484"/>
      <c r="G31" s="462"/>
      <c r="H31" s="482"/>
      <c r="I31" s="462"/>
      <c r="J31" s="462"/>
      <c r="K31" s="482"/>
      <c r="L31" s="462"/>
      <c r="M31" s="462"/>
      <c r="N31" s="482"/>
      <c r="O31" s="466"/>
    </row>
    <row r="32" spans="1:15" ht="19.5" customHeight="1" x14ac:dyDescent="0.2">
      <c r="A32" s="481" t="s">
        <v>363</v>
      </c>
      <c r="B32" s="482" t="s">
        <v>365</v>
      </c>
      <c r="C32" s="462" t="s">
        <v>366</v>
      </c>
      <c r="D32" s="462"/>
      <c r="E32" s="482" t="s">
        <v>551</v>
      </c>
      <c r="F32" s="462" t="s">
        <v>552</v>
      </c>
      <c r="G32" s="462"/>
      <c r="H32" s="482" t="s">
        <v>553</v>
      </c>
      <c r="I32" s="462" t="s">
        <v>554</v>
      </c>
      <c r="J32" s="462"/>
      <c r="K32" s="482" t="s">
        <v>555</v>
      </c>
      <c r="L32" s="462" t="s">
        <v>556</v>
      </c>
      <c r="M32" s="462"/>
      <c r="N32" s="482"/>
      <c r="O32" s="466"/>
    </row>
    <row r="33" spans="1:15" ht="19.5" customHeight="1" x14ac:dyDescent="0.2">
      <c r="A33" s="481" t="s">
        <v>379</v>
      </c>
      <c r="B33" s="482" t="s">
        <v>557</v>
      </c>
      <c r="C33" s="462" t="s">
        <v>541</v>
      </c>
      <c r="D33" s="462"/>
      <c r="E33" s="482" t="s">
        <v>558</v>
      </c>
      <c r="F33" s="462" t="s">
        <v>458</v>
      </c>
      <c r="G33" s="462"/>
      <c r="H33" s="482" t="s">
        <v>384</v>
      </c>
      <c r="I33" s="462" t="s">
        <v>559</v>
      </c>
      <c r="J33" s="462"/>
      <c r="K33" s="482" t="s">
        <v>386</v>
      </c>
      <c r="L33" s="462" t="s">
        <v>560</v>
      </c>
      <c r="M33" s="462"/>
      <c r="N33" s="483"/>
      <c r="O33" s="493"/>
    </row>
    <row r="34" spans="1:15" ht="19.5" customHeight="1" x14ac:dyDescent="0.2">
      <c r="A34" s="497" t="s">
        <v>388</v>
      </c>
      <c r="B34" s="498" t="s">
        <v>154</v>
      </c>
      <c r="C34" s="499"/>
      <c r="D34" s="499"/>
      <c r="E34" s="498"/>
      <c r="F34" s="499"/>
      <c r="G34" s="499"/>
      <c r="H34" s="498"/>
      <c r="I34" s="499"/>
      <c r="J34" s="499"/>
      <c r="K34" s="498"/>
      <c r="L34" s="499"/>
      <c r="M34" s="499"/>
      <c r="N34" s="498"/>
      <c r="O34" s="500"/>
    </row>
    <row r="35" spans="1:15" ht="19.5" customHeight="1" x14ac:dyDescent="0.2">
      <c r="A35" s="476" t="s">
        <v>395</v>
      </c>
      <c r="B35" s="477" t="s">
        <v>154</v>
      </c>
      <c r="C35" s="478"/>
      <c r="D35" s="478"/>
      <c r="E35" s="477"/>
      <c r="F35" s="478"/>
      <c r="G35" s="478"/>
      <c r="H35" s="477"/>
      <c r="I35" s="478"/>
      <c r="J35" s="478"/>
      <c r="K35" s="477"/>
      <c r="L35" s="478"/>
      <c r="M35" s="478"/>
      <c r="N35" s="477"/>
      <c r="O35" s="480"/>
    </row>
    <row r="36" spans="1:15" ht="19.5" customHeight="1" x14ac:dyDescent="0.2">
      <c r="A36" s="481" t="s">
        <v>402</v>
      </c>
      <c r="B36" s="482" t="s">
        <v>154</v>
      </c>
      <c r="C36" s="462"/>
      <c r="D36" s="462"/>
      <c r="E36" s="482"/>
      <c r="F36" s="462"/>
      <c r="G36" s="462"/>
      <c r="H36" s="482"/>
      <c r="I36" s="462"/>
      <c r="J36" s="462"/>
      <c r="K36" s="482"/>
      <c r="L36" s="462"/>
      <c r="M36" s="462"/>
      <c r="N36" s="482"/>
      <c r="O36" s="466"/>
    </row>
    <row r="37" spans="1:15" ht="19.5" customHeight="1" x14ac:dyDescent="0.2">
      <c r="A37" s="481" t="s">
        <v>404</v>
      </c>
      <c r="B37" s="482" t="s">
        <v>561</v>
      </c>
      <c r="C37" s="462" t="s">
        <v>544</v>
      </c>
      <c r="D37" s="462"/>
      <c r="E37" s="482"/>
      <c r="F37" s="462"/>
      <c r="G37" s="462"/>
      <c r="H37" s="482"/>
      <c r="I37" s="462"/>
      <c r="J37" s="462"/>
      <c r="K37" s="482"/>
      <c r="L37" s="462"/>
      <c r="M37" s="462"/>
      <c r="N37" s="482"/>
      <c r="O37" s="466"/>
    </row>
    <row r="38" spans="1:15" ht="19.5" customHeight="1" x14ac:dyDescent="0.2">
      <c r="A38" s="481" t="s">
        <v>410</v>
      </c>
      <c r="B38" s="482" t="s">
        <v>411</v>
      </c>
      <c r="C38" s="462" t="s">
        <v>325</v>
      </c>
      <c r="D38" s="462"/>
      <c r="E38" s="482" t="s">
        <v>415</v>
      </c>
      <c r="F38" s="462" t="s">
        <v>562</v>
      </c>
      <c r="G38" s="462"/>
      <c r="H38" s="482"/>
      <c r="I38" s="462"/>
      <c r="J38" s="462"/>
      <c r="K38" s="482"/>
      <c r="L38" s="482"/>
      <c r="M38" s="462"/>
      <c r="N38" s="482"/>
      <c r="O38" s="466"/>
    </row>
    <row r="39" spans="1:15" ht="19.5" customHeight="1" x14ac:dyDescent="0.2">
      <c r="A39" s="481" t="s">
        <v>418</v>
      </c>
      <c r="B39" s="482" t="s">
        <v>563</v>
      </c>
      <c r="C39" s="462" t="s">
        <v>539</v>
      </c>
      <c r="D39" s="462"/>
      <c r="E39" s="482" t="s">
        <v>421</v>
      </c>
      <c r="F39" s="462" t="s">
        <v>564</v>
      </c>
      <c r="G39" s="482"/>
      <c r="H39" s="482" t="s">
        <v>565</v>
      </c>
      <c r="I39" s="462" t="s">
        <v>566</v>
      </c>
      <c r="J39" s="485"/>
      <c r="K39" s="483"/>
      <c r="L39" s="484"/>
      <c r="M39" s="462"/>
      <c r="N39" s="482"/>
      <c r="O39" s="466"/>
    </row>
    <row r="40" spans="1:15" ht="19.5" customHeight="1" x14ac:dyDescent="0.2">
      <c r="A40" s="501" t="s">
        <v>425</v>
      </c>
      <c r="B40" s="482" t="s">
        <v>430</v>
      </c>
      <c r="C40" s="462" t="s">
        <v>567</v>
      </c>
      <c r="D40" s="462"/>
      <c r="E40" s="482" t="s">
        <v>568</v>
      </c>
      <c r="F40" s="462" t="s">
        <v>313</v>
      </c>
      <c r="G40" s="462"/>
      <c r="H40" s="482" t="s">
        <v>432</v>
      </c>
      <c r="I40" s="462" t="s">
        <v>161</v>
      </c>
      <c r="J40" s="485"/>
      <c r="K40" s="482" t="s">
        <v>569</v>
      </c>
      <c r="L40" s="462" t="s">
        <v>570</v>
      </c>
      <c r="M40" s="485"/>
      <c r="N40" s="483"/>
      <c r="O40" s="493"/>
    </row>
    <row r="41" spans="1:15" ht="19.5" customHeight="1" x14ac:dyDescent="0.2">
      <c r="A41" s="481" t="s">
        <v>434</v>
      </c>
      <c r="B41" s="482" t="s">
        <v>154</v>
      </c>
      <c r="C41" s="462"/>
      <c r="D41" s="462"/>
      <c r="E41" s="482"/>
      <c r="F41" s="462"/>
      <c r="G41" s="462"/>
      <c r="H41" s="482"/>
      <c r="I41" s="462"/>
      <c r="J41" s="462"/>
      <c r="K41" s="482"/>
      <c r="L41" s="462"/>
      <c r="M41" s="462"/>
      <c r="N41" s="482"/>
      <c r="O41" s="466"/>
    </row>
    <row r="42" spans="1:15" ht="19.5" customHeight="1" x14ac:dyDescent="0.2">
      <c r="A42" s="481" t="s">
        <v>438</v>
      </c>
      <c r="B42" s="482" t="s">
        <v>154</v>
      </c>
      <c r="C42" s="462"/>
      <c r="D42" s="462"/>
      <c r="E42" s="482"/>
      <c r="F42" s="462"/>
      <c r="G42" s="462"/>
      <c r="H42" s="482"/>
      <c r="I42" s="462"/>
      <c r="J42" s="462"/>
      <c r="K42" s="482"/>
      <c r="L42" s="462"/>
      <c r="M42" s="462"/>
      <c r="N42" s="482"/>
      <c r="O42" s="466"/>
    </row>
    <row r="43" spans="1:15" ht="19.5" customHeight="1" x14ac:dyDescent="0.2">
      <c r="A43" s="481" t="s">
        <v>439</v>
      </c>
      <c r="B43" s="482" t="s">
        <v>440</v>
      </c>
      <c r="C43" s="462" t="s">
        <v>571</v>
      </c>
      <c r="D43" s="462"/>
      <c r="E43" s="482" t="s">
        <v>441</v>
      </c>
      <c r="F43" s="462" t="s">
        <v>572</v>
      </c>
      <c r="G43" s="462"/>
      <c r="H43" s="482" t="s">
        <v>573</v>
      </c>
      <c r="I43" s="462" t="s">
        <v>574</v>
      </c>
      <c r="J43" s="485"/>
      <c r="K43" s="483"/>
      <c r="L43" s="484"/>
      <c r="M43" s="462"/>
      <c r="N43" s="482"/>
      <c r="O43" s="466"/>
    </row>
    <row r="44" spans="1:15" ht="19.5" customHeight="1" x14ac:dyDescent="0.2">
      <c r="A44" s="481" t="s">
        <v>446</v>
      </c>
      <c r="B44" s="482" t="s">
        <v>154</v>
      </c>
      <c r="C44" s="462"/>
      <c r="D44" s="462"/>
      <c r="E44" s="482"/>
      <c r="F44" s="462"/>
      <c r="G44" s="462"/>
      <c r="H44" s="482"/>
      <c r="I44" s="462"/>
      <c r="J44" s="462"/>
      <c r="K44" s="482"/>
      <c r="L44" s="462"/>
      <c r="M44" s="462"/>
      <c r="N44" s="482"/>
      <c r="O44" s="466"/>
    </row>
    <row r="45" spans="1:15" ht="19.5" customHeight="1" x14ac:dyDescent="0.2">
      <c r="A45" s="481" t="s">
        <v>451</v>
      </c>
      <c r="B45" s="482" t="s">
        <v>575</v>
      </c>
      <c r="C45" s="462" t="s">
        <v>576</v>
      </c>
      <c r="D45" s="462"/>
      <c r="E45" s="482" t="s">
        <v>577</v>
      </c>
      <c r="F45" s="462" t="s">
        <v>171</v>
      </c>
      <c r="G45" s="462"/>
      <c r="H45" s="482" t="s">
        <v>578</v>
      </c>
      <c r="I45" s="462" t="s">
        <v>546</v>
      </c>
      <c r="J45" s="485"/>
      <c r="K45" s="483"/>
      <c r="L45" s="484"/>
      <c r="M45" s="462"/>
      <c r="N45" s="482"/>
      <c r="O45" s="466"/>
    </row>
    <row r="46" spans="1:15" ht="19.5" customHeight="1" x14ac:dyDescent="0.2">
      <c r="A46" s="481" t="s">
        <v>459</v>
      </c>
      <c r="B46" s="482" t="s">
        <v>154</v>
      </c>
      <c r="C46" s="462"/>
      <c r="D46" s="462"/>
      <c r="E46" s="482"/>
      <c r="F46" s="462"/>
      <c r="G46" s="462"/>
      <c r="H46" s="482"/>
      <c r="I46" s="462"/>
      <c r="J46" s="462"/>
      <c r="K46" s="482"/>
      <c r="L46" s="462"/>
      <c r="M46" s="462"/>
      <c r="N46" s="482"/>
      <c r="O46" s="466"/>
    </row>
    <row r="47" spans="1:15" ht="19.5" customHeight="1" x14ac:dyDescent="0.2">
      <c r="A47" s="481" t="s">
        <v>460</v>
      </c>
      <c r="B47" s="482" t="s">
        <v>154</v>
      </c>
      <c r="C47" s="462"/>
      <c r="D47" s="462"/>
      <c r="E47" s="482"/>
      <c r="F47" s="462"/>
      <c r="G47" s="462"/>
      <c r="H47" s="482"/>
      <c r="I47" s="462"/>
      <c r="J47" s="462"/>
      <c r="K47" s="482"/>
      <c r="L47" s="462"/>
      <c r="M47" s="462"/>
      <c r="N47" s="482"/>
      <c r="O47" s="466"/>
    </row>
    <row r="48" spans="1:15" ht="19.5" customHeight="1" x14ac:dyDescent="0.2">
      <c r="A48" s="481" t="s">
        <v>469</v>
      </c>
      <c r="B48" s="482" t="s">
        <v>154</v>
      </c>
      <c r="C48" s="462"/>
      <c r="D48" s="462"/>
      <c r="E48" s="482"/>
      <c r="F48" s="462"/>
      <c r="G48" s="462"/>
      <c r="H48" s="482"/>
      <c r="I48" s="462"/>
      <c r="J48" s="462"/>
      <c r="K48" s="482"/>
      <c r="L48" s="462"/>
      <c r="M48" s="462"/>
      <c r="N48" s="482"/>
      <c r="O48" s="466"/>
    </row>
    <row r="49" spans="1:15" ht="19.5" customHeight="1" x14ac:dyDescent="0.2">
      <c r="A49" s="481" t="s">
        <v>470</v>
      </c>
      <c r="B49" s="482" t="s">
        <v>154</v>
      </c>
      <c r="C49" s="462"/>
      <c r="D49" s="462"/>
      <c r="E49" s="482"/>
      <c r="F49" s="462"/>
      <c r="G49" s="462"/>
      <c r="H49" s="482"/>
      <c r="I49" s="462"/>
      <c r="J49" s="462"/>
      <c r="K49" s="482"/>
      <c r="L49" s="462"/>
      <c r="M49" s="462"/>
      <c r="N49" s="482"/>
      <c r="O49" s="466"/>
    </row>
    <row r="50" spans="1:15" ht="19.5" customHeight="1" x14ac:dyDescent="0.2">
      <c r="A50" s="481" t="s">
        <v>471</v>
      </c>
      <c r="B50" s="482" t="s">
        <v>154</v>
      </c>
      <c r="C50" s="462"/>
      <c r="D50" s="462"/>
      <c r="E50" s="482"/>
      <c r="F50" s="462"/>
      <c r="G50" s="462"/>
      <c r="H50" s="482"/>
      <c r="I50" s="462"/>
      <c r="J50" s="462"/>
      <c r="K50" s="482"/>
      <c r="L50" s="462"/>
      <c r="M50" s="462"/>
      <c r="N50" s="482"/>
      <c r="O50" s="466"/>
    </row>
    <row r="51" spans="1:15" ht="19.5" customHeight="1" x14ac:dyDescent="0.2">
      <c r="A51" s="481" t="s">
        <v>476</v>
      </c>
      <c r="B51" s="482" t="s">
        <v>480</v>
      </c>
      <c r="C51" s="462" t="s">
        <v>525</v>
      </c>
      <c r="D51" s="462"/>
      <c r="E51" s="482" t="s">
        <v>579</v>
      </c>
      <c r="F51" s="462" t="s">
        <v>580</v>
      </c>
      <c r="G51" s="462"/>
      <c r="H51" s="482" t="s">
        <v>478</v>
      </c>
      <c r="I51" s="462" t="s">
        <v>581</v>
      </c>
      <c r="J51" s="462"/>
      <c r="K51" s="482"/>
      <c r="L51" s="462"/>
      <c r="M51" s="462"/>
      <c r="N51" s="482"/>
      <c r="O51" s="466"/>
    </row>
    <row r="52" spans="1:15" ht="19.5" customHeight="1" x14ac:dyDescent="0.2">
      <c r="A52" s="502" t="s">
        <v>582</v>
      </c>
      <c r="B52" s="503" t="s">
        <v>154</v>
      </c>
      <c r="C52" s="504"/>
      <c r="D52" s="504"/>
      <c r="E52" s="503"/>
      <c r="F52" s="504"/>
      <c r="G52" s="504"/>
      <c r="H52" s="503"/>
      <c r="I52" s="504"/>
      <c r="J52" s="504"/>
      <c r="K52" s="503"/>
      <c r="L52" s="504"/>
      <c r="M52" s="504"/>
      <c r="N52" s="503"/>
      <c r="O52" s="505"/>
    </row>
    <row r="54" spans="1:15" x14ac:dyDescent="0.2">
      <c r="I54" s="427"/>
    </row>
    <row r="55" spans="1:15" x14ac:dyDescent="0.2">
      <c r="D55" s="471"/>
      <c r="E55" s="472"/>
      <c r="F55" s="473"/>
      <c r="G55" s="471"/>
      <c r="H55" s="472"/>
      <c r="I55" s="473"/>
      <c r="J55" s="471"/>
      <c r="K55" s="472"/>
      <c r="L55" s="473"/>
      <c r="M55" s="471"/>
      <c r="N55" s="472"/>
      <c r="O55" s="473"/>
    </row>
    <row r="56" spans="1:15" x14ac:dyDescent="0.2">
      <c r="D56" s="471"/>
      <c r="E56" s="427"/>
      <c r="F56" s="426"/>
      <c r="G56" s="426"/>
      <c r="H56" s="427"/>
      <c r="I56" s="426"/>
      <c r="J56" s="471"/>
      <c r="K56" s="472"/>
      <c r="L56" s="473"/>
      <c r="M56" s="471"/>
      <c r="N56" s="472"/>
      <c r="O56" s="473"/>
    </row>
    <row r="57" spans="1:15" x14ac:dyDescent="0.2">
      <c r="B57" s="427"/>
      <c r="C57" s="426"/>
      <c r="D57" s="426"/>
      <c r="E57" s="427"/>
      <c r="F57" s="426"/>
      <c r="G57" s="426"/>
      <c r="H57" s="427"/>
      <c r="I57" s="426"/>
      <c r="J57" s="426"/>
      <c r="K57" s="427"/>
      <c r="L57" s="426"/>
      <c r="M57" s="426"/>
      <c r="N57" s="427"/>
      <c r="O57" s="426"/>
    </row>
    <row r="58" spans="1:15" x14ac:dyDescent="0.2">
      <c r="D58" s="426"/>
      <c r="M58" s="426"/>
    </row>
    <row r="59" spans="1:15" x14ac:dyDescent="0.2">
      <c r="D59" s="426"/>
      <c r="G59" s="426"/>
      <c r="H59" s="427"/>
      <c r="I59" s="426"/>
      <c r="J59" s="426"/>
      <c r="K59" s="427"/>
      <c r="L59" s="426"/>
      <c r="M59" s="426"/>
    </row>
    <row r="60" spans="1:15" x14ac:dyDescent="0.2">
      <c r="J60" s="426"/>
      <c r="M60" s="426"/>
    </row>
    <row r="61" spans="1:15" x14ac:dyDescent="0.2">
      <c r="D61" s="426"/>
      <c r="G61" s="426"/>
      <c r="J61" s="426"/>
      <c r="M61" s="426"/>
    </row>
    <row r="62" spans="1:15" x14ac:dyDescent="0.2">
      <c r="D62" s="426"/>
      <c r="G62" s="426"/>
    </row>
    <row r="63" spans="1:15" x14ac:dyDescent="0.2">
      <c r="D63" s="471"/>
      <c r="E63" s="472"/>
      <c r="F63" s="473"/>
      <c r="G63" s="471"/>
      <c r="H63" s="472"/>
      <c r="I63" s="473"/>
      <c r="J63" s="471"/>
      <c r="K63" s="472"/>
      <c r="L63" s="473"/>
      <c r="M63" s="471"/>
      <c r="N63" s="472"/>
      <c r="O63" s="473"/>
    </row>
    <row r="64" spans="1:15" x14ac:dyDescent="0.2">
      <c r="D64" s="471"/>
      <c r="E64" s="472"/>
      <c r="F64" s="473"/>
      <c r="G64" s="471"/>
      <c r="J64" s="471"/>
      <c r="K64" s="472"/>
      <c r="L64" s="473"/>
      <c r="M64" s="471"/>
      <c r="N64" s="472"/>
      <c r="O64" s="473"/>
    </row>
    <row r="65" spans="2:15" x14ac:dyDescent="0.2">
      <c r="G65" s="426"/>
      <c r="J65" s="426"/>
      <c r="M65" s="426"/>
    </row>
    <row r="66" spans="2:15" x14ac:dyDescent="0.2">
      <c r="C66" s="426"/>
      <c r="D66" s="426"/>
      <c r="G66" s="426"/>
      <c r="J66" s="426"/>
    </row>
    <row r="67" spans="2:15" x14ac:dyDescent="0.2">
      <c r="D67" s="426"/>
      <c r="G67" s="426"/>
    </row>
    <row r="70" spans="2:15" x14ac:dyDescent="0.2">
      <c r="B70" s="427"/>
      <c r="C70" s="426"/>
      <c r="E70" s="427"/>
      <c r="F70" s="426"/>
      <c r="H70" s="427"/>
      <c r="I70" s="426"/>
      <c r="J70" s="426"/>
      <c r="K70" s="427"/>
      <c r="L70" s="426"/>
      <c r="M70" s="426"/>
      <c r="N70" s="427"/>
      <c r="O70" s="426"/>
    </row>
    <row r="72" spans="2:15" x14ac:dyDescent="0.2">
      <c r="B72" s="427"/>
      <c r="C72" s="426"/>
      <c r="D72" s="426"/>
      <c r="E72" s="427"/>
      <c r="F72" s="426"/>
      <c r="H72" s="427"/>
      <c r="I72" s="426"/>
      <c r="K72" s="427"/>
      <c r="L72" s="426"/>
      <c r="N72" s="427"/>
      <c r="O72" s="426"/>
    </row>
    <row r="73" spans="2:15" x14ac:dyDescent="0.2">
      <c r="B73" s="427"/>
      <c r="C73" s="426"/>
      <c r="E73" s="427"/>
      <c r="F73" s="426"/>
      <c r="G73" s="426"/>
      <c r="H73" s="427"/>
      <c r="I73" s="426"/>
      <c r="K73" s="427"/>
      <c r="L73" s="426"/>
      <c r="N73" s="427"/>
      <c r="O73" s="426"/>
    </row>
    <row r="74" spans="2:15" x14ac:dyDescent="0.2">
      <c r="B74" s="427"/>
      <c r="C74" s="426"/>
      <c r="E74" s="427"/>
      <c r="F74" s="426"/>
      <c r="H74" s="427"/>
      <c r="I74" s="426"/>
      <c r="J74" s="426"/>
      <c r="K74" s="427"/>
      <c r="L74" s="426"/>
      <c r="M74" s="426"/>
      <c r="N74" s="427"/>
      <c r="O74" s="426"/>
    </row>
    <row r="75" spans="2:15" x14ac:dyDescent="0.2">
      <c r="B75" s="427"/>
      <c r="C75" s="426"/>
      <c r="D75" s="426"/>
      <c r="E75" s="427"/>
      <c r="F75" s="426"/>
      <c r="G75" s="426"/>
      <c r="H75" s="427"/>
      <c r="I75" s="426"/>
      <c r="J75" s="426"/>
      <c r="K75" s="427"/>
      <c r="L75" s="426"/>
      <c r="M75" s="426"/>
      <c r="N75" s="427"/>
      <c r="O75" s="426"/>
    </row>
    <row r="76" spans="2:15" x14ac:dyDescent="0.2">
      <c r="B76" s="427"/>
      <c r="C76" s="426"/>
      <c r="D76" s="426"/>
      <c r="E76" s="427"/>
      <c r="F76" s="426"/>
      <c r="G76" s="426"/>
      <c r="H76" s="427"/>
      <c r="I76" s="426"/>
      <c r="J76" s="426"/>
      <c r="K76" s="427"/>
      <c r="L76" s="426"/>
      <c r="M76" s="426"/>
      <c r="N76" s="427"/>
      <c r="O76" s="426"/>
    </row>
  </sheetData>
  <mergeCells count="2">
    <mergeCell ref="A11:A12"/>
    <mergeCell ref="A25:A26"/>
  </mergeCells>
  <phoneticPr fontId="3"/>
  <printOptions horizontalCentered="1"/>
  <pageMargins left="0.59055118110236227" right="0.59055118110236227" top="0.78740157480314965" bottom="0.78740157480314965" header="0.51181102362204722" footer="0.31496062992125984"/>
  <pageSetup paperSize="9" scale="78" orientation="landscape" r:id="rId1"/>
  <headerFooter alignWithMargins="0"/>
  <rowBreaks count="1" manualBreakCount="1">
    <brk id="52"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O80"/>
  <sheetViews>
    <sheetView showZeros="0" view="pageBreakPreview" topLeftCell="A55" zoomScale="110" zoomScaleNormal="85" zoomScaleSheetLayoutView="110" workbookViewId="0">
      <pane xSplit="1" topLeftCell="B1" activePane="topRight" state="frozen"/>
      <selection activeCell="E24" sqref="E24"/>
      <selection pane="topRight" activeCell="E24" sqref="E24"/>
    </sheetView>
  </sheetViews>
  <sheetFormatPr defaultColWidth="9" defaultRowHeight="12" x14ac:dyDescent="0.2"/>
  <cols>
    <col min="1" max="1" width="12.81640625" style="475" customWidth="1"/>
    <col min="2" max="2" width="12.81640625" style="534" customWidth="1"/>
    <col min="3" max="3" width="12.81640625" style="507" customWidth="1"/>
    <col min="4" max="4" width="1.81640625" style="475" customWidth="1"/>
    <col min="5" max="5" width="12.81640625" style="534" customWidth="1"/>
    <col min="6" max="6" width="12.81640625" style="507" customWidth="1"/>
    <col min="7" max="7" width="1.81640625" style="475" customWidth="1"/>
    <col min="8" max="8" width="12.81640625" style="506" customWidth="1"/>
    <col min="9" max="9" width="12.81640625" style="507" customWidth="1"/>
    <col min="10" max="10" width="1.81640625" style="475" customWidth="1"/>
    <col min="11" max="11" width="12.81640625" style="506" customWidth="1"/>
    <col min="12" max="12" width="12.81640625" style="507" customWidth="1"/>
    <col min="13" max="13" width="1.81640625" style="475" customWidth="1"/>
    <col min="14" max="14" width="12.81640625" style="506" customWidth="1"/>
    <col min="15" max="15" width="12.81640625" style="507" customWidth="1"/>
    <col min="16" max="16384" width="9" style="475"/>
  </cols>
  <sheetData>
    <row r="1" spans="1:15" ht="25.5" customHeight="1" x14ac:dyDescent="0.2">
      <c r="A1" s="474"/>
      <c r="B1" s="474"/>
      <c r="C1" s="474"/>
      <c r="D1" s="474"/>
      <c r="E1" s="474"/>
      <c r="F1" s="474"/>
      <c r="G1" s="474"/>
      <c r="H1" s="474"/>
      <c r="I1" s="474"/>
      <c r="J1" s="474"/>
      <c r="K1" s="474"/>
      <c r="L1" s="474"/>
      <c r="M1" s="474"/>
      <c r="N1" s="474"/>
      <c r="O1" s="474"/>
    </row>
    <row r="2" spans="1:15" x14ac:dyDescent="0.2">
      <c r="A2" s="426" t="s">
        <v>583</v>
      </c>
      <c r="B2" s="427"/>
      <c r="C2" s="426"/>
      <c r="D2" s="426"/>
      <c r="E2" s="427"/>
      <c r="F2" s="426"/>
      <c r="G2" s="426"/>
      <c r="J2" s="426"/>
      <c r="K2" s="427"/>
      <c r="L2" s="426"/>
      <c r="M2" s="426"/>
      <c r="N2" s="427"/>
      <c r="O2" s="426"/>
    </row>
    <row r="3" spans="1:15" x14ac:dyDescent="0.2">
      <c r="A3" s="426"/>
      <c r="B3" s="427"/>
      <c r="C3" s="426"/>
      <c r="D3" s="426"/>
      <c r="E3" s="427"/>
      <c r="F3" s="426"/>
      <c r="G3" s="426"/>
      <c r="H3" s="427"/>
      <c r="I3" s="426"/>
      <c r="J3" s="426"/>
      <c r="K3" s="427"/>
      <c r="L3" s="426"/>
      <c r="M3" s="426"/>
      <c r="N3" s="427"/>
      <c r="O3" s="426"/>
    </row>
    <row r="4" spans="1:15" ht="19.5" customHeight="1" x14ac:dyDescent="0.2">
      <c r="A4" s="508" t="s">
        <v>141</v>
      </c>
      <c r="B4" s="509" t="s">
        <v>584</v>
      </c>
      <c r="C4" s="510" t="s">
        <v>585</v>
      </c>
      <c r="D4" s="511"/>
      <c r="E4" s="512" t="s">
        <v>586</v>
      </c>
      <c r="F4" s="510" t="s">
        <v>587</v>
      </c>
      <c r="G4" s="510"/>
      <c r="H4" s="512" t="s">
        <v>588</v>
      </c>
      <c r="I4" s="510" t="s">
        <v>589</v>
      </c>
      <c r="J4" s="510"/>
      <c r="K4" s="512" t="s">
        <v>590</v>
      </c>
      <c r="L4" s="510" t="s">
        <v>191</v>
      </c>
      <c r="M4" s="510"/>
      <c r="N4" s="513" t="s">
        <v>591</v>
      </c>
      <c r="O4" s="514" t="s">
        <v>303</v>
      </c>
    </row>
    <row r="5" spans="1:15" ht="19.5" customHeight="1" x14ac:dyDescent="0.2">
      <c r="A5" s="508"/>
      <c r="B5" s="425" t="s">
        <v>592</v>
      </c>
      <c r="C5" s="426" t="s">
        <v>593</v>
      </c>
      <c r="D5" s="426"/>
      <c r="E5" s="410" t="s">
        <v>594</v>
      </c>
      <c r="F5" s="409" t="s">
        <v>595</v>
      </c>
      <c r="G5" s="426"/>
      <c r="H5" s="427" t="s">
        <v>596</v>
      </c>
      <c r="I5" s="426" t="s">
        <v>597</v>
      </c>
      <c r="K5" s="427" t="s">
        <v>598</v>
      </c>
      <c r="L5" s="426" t="s">
        <v>597</v>
      </c>
      <c r="N5" s="427" t="s">
        <v>599</v>
      </c>
      <c r="O5" s="428" t="s">
        <v>541</v>
      </c>
    </row>
    <row r="6" spans="1:15" ht="19.5" customHeight="1" x14ac:dyDescent="0.2">
      <c r="A6" s="508"/>
      <c r="B6" s="425" t="s">
        <v>600</v>
      </c>
      <c r="C6" s="426" t="s">
        <v>196</v>
      </c>
      <c r="D6" s="426"/>
      <c r="E6" s="427" t="s">
        <v>601</v>
      </c>
      <c r="F6" s="426" t="s">
        <v>602</v>
      </c>
      <c r="G6" s="426"/>
      <c r="H6" s="427" t="s">
        <v>603</v>
      </c>
      <c r="I6" s="426" t="s">
        <v>604</v>
      </c>
      <c r="J6" s="426"/>
      <c r="K6" s="427" t="s">
        <v>605</v>
      </c>
      <c r="L6" s="426" t="s">
        <v>392</v>
      </c>
      <c r="N6" s="427" t="s">
        <v>606</v>
      </c>
      <c r="O6" s="428" t="s">
        <v>607</v>
      </c>
    </row>
    <row r="7" spans="1:15" ht="19.5" customHeight="1" x14ac:dyDescent="0.2">
      <c r="A7" s="508"/>
      <c r="B7" s="425" t="s">
        <v>608</v>
      </c>
      <c r="C7" s="426" t="s">
        <v>609</v>
      </c>
      <c r="D7" s="426"/>
      <c r="E7" s="427" t="s">
        <v>610</v>
      </c>
      <c r="F7" s="426" t="s">
        <v>611</v>
      </c>
      <c r="H7" s="427" t="s">
        <v>612</v>
      </c>
      <c r="I7" s="426" t="s">
        <v>613</v>
      </c>
      <c r="J7" s="426"/>
      <c r="K7" s="427" t="s">
        <v>614</v>
      </c>
      <c r="L7" s="426" t="s">
        <v>615</v>
      </c>
      <c r="M7" s="426"/>
      <c r="N7" s="427" t="s">
        <v>616</v>
      </c>
      <c r="O7" s="428" t="s">
        <v>617</v>
      </c>
    </row>
    <row r="8" spans="1:15" ht="19.5" customHeight="1" x14ac:dyDescent="0.2">
      <c r="A8" s="508"/>
      <c r="B8" s="425" t="s">
        <v>618</v>
      </c>
      <c r="C8" s="426" t="s">
        <v>619</v>
      </c>
      <c r="D8" s="426"/>
      <c r="E8" s="427" t="s">
        <v>620</v>
      </c>
      <c r="F8" s="426" t="s">
        <v>621</v>
      </c>
      <c r="G8" s="426"/>
      <c r="H8" s="427" t="s">
        <v>622</v>
      </c>
      <c r="I8" s="426" t="s">
        <v>401</v>
      </c>
      <c r="K8" s="427" t="s">
        <v>623</v>
      </c>
      <c r="L8" s="426" t="s">
        <v>624</v>
      </c>
      <c r="M8" s="426"/>
      <c r="N8" s="427" t="s">
        <v>625</v>
      </c>
      <c r="O8" s="428" t="s">
        <v>349</v>
      </c>
    </row>
    <row r="9" spans="1:15" ht="19.5" customHeight="1" x14ac:dyDescent="0.2">
      <c r="A9" s="515"/>
      <c r="B9" s="516" t="s">
        <v>626</v>
      </c>
      <c r="C9" s="489" t="s">
        <v>627</v>
      </c>
      <c r="D9" s="490"/>
      <c r="E9" s="453" t="s">
        <v>628</v>
      </c>
      <c r="F9" s="489" t="s">
        <v>629</v>
      </c>
      <c r="G9" s="489"/>
      <c r="H9" s="453" t="s">
        <v>630</v>
      </c>
      <c r="I9" s="489" t="s">
        <v>152</v>
      </c>
      <c r="J9" s="489"/>
      <c r="K9" s="453" t="s">
        <v>631</v>
      </c>
      <c r="L9" s="489" t="s">
        <v>318</v>
      </c>
      <c r="M9" s="489"/>
      <c r="N9" s="453" t="s">
        <v>632</v>
      </c>
      <c r="O9" s="454" t="s">
        <v>633</v>
      </c>
    </row>
    <row r="10" spans="1:15" ht="19.5" customHeight="1" x14ac:dyDescent="0.2">
      <c r="A10" s="517" t="s">
        <v>150</v>
      </c>
      <c r="B10" s="450" t="s">
        <v>634</v>
      </c>
      <c r="C10" s="451" t="s">
        <v>635</v>
      </c>
      <c r="D10" s="451"/>
      <c r="E10" s="450" t="s">
        <v>636</v>
      </c>
      <c r="F10" s="451" t="s">
        <v>637</v>
      </c>
      <c r="G10" s="451"/>
      <c r="H10" s="450" t="s">
        <v>638</v>
      </c>
      <c r="I10" s="451" t="s">
        <v>202</v>
      </c>
      <c r="J10" s="451"/>
      <c r="K10" s="450" t="s">
        <v>639</v>
      </c>
      <c r="L10" s="451" t="s">
        <v>640</v>
      </c>
      <c r="M10" s="451"/>
      <c r="N10" s="450" t="s">
        <v>641</v>
      </c>
      <c r="O10" s="487" t="s">
        <v>179</v>
      </c>
    </row>
    <row r="11" spans="1:15" ht="19.5" customHeight="1" x14ac:dyDescent="0.2">
      <c r="A11" s="518"/>
      <c r="B11" s="453" t="s">
        <v>642</v>
      </c>
      <c r="C11" s="489" t="s">
        <v>643</v>
      </c>
      <c r="D11" s="489"/>
      <c r="E11" s="519"/>
      <c r="F11" s="492"/>
      <c r="G11" s="489"/>
      <c r="H11" s="453"/>
      <c r="I11" s="489"/>
      <c r="J11" s="489"/>
      <c r="K11" s="453"/>
      <c r="L11" s="489"/>
      <c r="M11" s="489"/>
      <c r="N11" s="453"/>
      <c r="O11" s="454"/>
    </row>
    <row r="12" spans="1:15" ht="19.5" customHeight="1" x14ac:dyDescent="0.2">
      <c r="A12" s="520" t="s">
        <v>153</v>
      </c>
      <c r="B12" s="521" t="s">
        <v>644</v>
      </c>
      <c r="C12" s="426" t="s">
        <v>645</v>
      </c>
      <c r="D12" s="522"/>
      <c r="E12" s="427" t="s">
        <v>646</v>
      </c>
      <c r="F12" s="426" t="s">
        <v>450</v>
      </c>
      <c r="J12" s="426"/>
      <c r="M12" s="426"/>
      <c r="O12" s="523"/>
    </row>
    <row r="13" spans="1:15" ht="19.5" customHeight="1" x14ac:dyDescent="0.2">
      <c r="A13" s="481" t="s">
        <v>155</v>
      </c>
      <c r="B13" s="482" t="s">
        <v>647</v>
      </c>
      <c r="C13" s="462" t="s">
        <v>648</v>
      </c>
      <c r="D13" s="524"/>
      <c r="E13" s="482" t="s">
        <v>649</v>
      </c>
      <c r="F13" s="462" t="s">
        <v>290</v>
      </c>
      <c r="G13" s="462"/>
      <c r="H13" s="482"/>
      <c r="I13" s="462"/>
      <c r="J13" s="462"/>
      <c r="K13" s="482"/>
      <c r="L13" s="462"/>
      <c r="M13" s="462"/>
      <c r="N13" s="482"/>
      <c r="O13" s="466"/>
    </row>
    <row r="14" spans="1:15" ht="19.5" customHeight="1" x14ac:dyDescent="0.2">
      <c r="A14" s="481" t="s">
        <v>162</v>
      </c>
      <c r="B14" s="482" t="s">
        <v>650</v>
      </c>
      <c r="C14" s="462" t="s">
        <v>651</v>
      </c>
      <c r="D14" s="462"/>
      <c r="E14" s="482" t="s">
        <v>652</v>
      </c>
      <c r="F14" s="462" t="s">
        <v>653</v>
      </c>
      <c r="G14" s="462"/>
      <c r="H14" s="482" t="s">
        <v>654</v>
      </c>
      <c r="I14" s="462" t="s">
        <v>258</v>
      </c>
      <c r="J14" s="485"/>
      <c r="K14" s="483"/>
      <c r="L14" s="484"/>
      <c r="M14" s="462"/>
      <c r="N14" s="482"/>
      <c r="O14" s="466"/>
    </row>
    <row r="15" spans="1:15" ht="19.5" customHeight="1" x14ac:dyDescent="0.2">
      <c r="A15" s="486" t="s">
        <v>163</v>
      </c>
      <c r="B15" s="450" t="s">
        <v>655</v>
      </c>
      <c r="C15" s="451" t="s">
        <v>511</v>
      </c>
      <c r="D15" s="451"/>
      <c r="E15" s="450" t="s">
        <v>656</v>
      </c>
      <c r="F15" s="451" t="s">
        <v>657</v>
      </c>
      <c r="G15" s="451"/>
      <c r="H15" s="450" t="s">
        <v>658</v>
      </c>
      <c r="I15" s="451" t="s">
        <v>659</v>
      </c>
      <c r="J15" s="451"/>
      <c r="K15" s="450" t="s">
        <v>660</v>
      </c>
      <c r="L15" s="451" t="s">
        <v>525</v>
      </c>
      <c r="M15" s="451"/>
      <c r="N15" s="450" t="s">
        <v>661</v>
      </c>
      <c r="O15" s="487" t="s">
        <v>662</v>
      </c>
    </row>
    <row r="16" spans="1:15" ht="19.5" customHeight="1" x14ac:dyDescent="0.2">
      <c r="A16" s="488"/>
      <c r="B16" s="453" t="s">
        <v>663</v>
      </c>
      <c r="C16" s="489" t="s">
        <v>147</v>
      </c>
      <c r="D16" s="489"/>
      <c r="E16" s="453" t="s">
        <v>664</v>
      </c>
      <c r="F16" s="489" t="s">
        <v>665</v>
      </c>
      <c r="G16" s="489"/>
      <c r="H16" s="453" t="s">
        <v>666</v>
      </c>
      <c r="I16" s="489" t="s">
        <v>667</v>
      </c>
      <c r="J16" s="490"/>
      <c r="K16" s="491"/>
      <c r="L16" s="492"/>
      <c r="M16" s="490"/>
      <c r="N16" s="490"/>
      <c r="O16" s="525"/>
    </row>
    <row r="17" spans="1:15" ht="19.5" customHeight="1" x14ac:dyDescent="0.2">
      <c r="A17" s="526" t="s">
        <v>166</v>
      </c>
      <c r="B17" s="427" t="s">
        <v>668</v>
      </c>
      <c r="C17" s="426" t="s">
        <v>669</v>
      </c>
      <c r="D17" s="426"/>
      <c r="E17" s="475" t="s">
        <v>670</v>
      </c>
      <c r="F17" s="475" t="s">
        <v>288</v>
      </c>
      <c r="G17" s="522"/>
      <c r="H17" s="427" t="s">
        <v>671</v>
      </c>
      <c r="I17" s="426" t="s">
        <v>597</v>
      </c>
      <c r="J17" s="426"/>
      <c r="K17" s="427" t="s">
        <v>672</v>
      </c>
      <c r="L17" s="426" t="s">
        <v>450</v>
      </c>
      <c r="N17" s="427" t="s">
        <v>673</v>
      </c>
      <c r="O17" s="428" t="s">
        <v>674</v>
      </c>
    </row>
    <row r="18" spans="1:15" ht="19.5" customHeight="1" x14ac:dyDescent="0.2">
      <c r="A18" s="488"/>
      <c r="B18" s="453" t="s">
        <v>675</v>
      </c>
      <c r="C18" s="489" t="s">
        <v>676</v>
      </c>
      <c r="D18" s="489"/>
      <c r="E18" s="453" t="s">
        <v>677</v>
      </c>
      <c r="F18" s="489" t="s">
        <v>678</v>
      </c>
      <c r="G18" s="489"/>
      <c r="H18" s="453" t="s">
        <v>679</v>
      </c>
      <c r="I18" s="489" t="s">
        <v>680</v>
      </c>
      <c r="J18" s="490"/>
      <c r="K18" s="453" t="s">
        <v>681</v>
      </c>
      <c r="L18" s="489" t="s">
        <v>152</v>
      </c>
      <c r="M18" s="489"/>
      <c r="N18" s="453" t="s">
        <v>682</v>
      </c>
      <c r="O18" s="454" t="s">
        <v>179</v>
      </c>
    </row>
    <row r="19" spans="1:15" ht="19.5" customHeight="1" x14ac:dyDescent="0.2">
      <c r="A19" s="527" t="s">
        <v>683</v>
      </c>
      <c r="B19" s="453" t="s">
        <v>684</v>
      </c>
      <c r="C19" s="489" t="s">
        <v>685</v>
      </c>
      <c r="D19" s="489"/>
      <c r="E19" s="453"/>
      <c r="F19" s="489"/>
      <c r="G19" s="489"/>
      <c r="H19" s="491"/>
      <c r="I19" s="492"/>
      <c r="J19" s="489"/>
      <c r="K19" s="453"/>
      <c r="L19" s="489"/>
      <c r="M19" s="490"/>
      <c r="N19" s="491"/>
      <c r="O19" s="528"/>
    </row>
    <row r="20" spans="1:15" ht="19.5" customHeight="1" x14ac:dyDescent="0.2">
      <c r="A20" s="527" t="s">
        <v>180</v>
      </c>
      <c r="B20" s="453" t="s">
        <v>686</v>
      </c>
      <c r="C20" s="489" t="s">
        <v>615</v>
      </c>
      <c r="D20" s="489"/>
      <c r="E20" s="453" t="s">
        <v>687</v>
      </c>
      <c r="F20" s="489" t="s">
        <v>552</v>
      </c>
      <c r="G20" s="489"/>
      <c r="H20" s="453"/>
      <c r="I20" s="489"/>
      <c r="J20" s="489"/>
      <c r="K20" s="453"/>
      <c r="L20" s="489"/>
      <c r="M20" s="490"/>
      <c r="N20" s="490"/>
      <c r="O20" s="525"/>
    </row>
    <row r="21" spans="1:15" ht="19.5" customHeight="1" x14ac:dyDescent="0.2">
      <c r="A21" s="526" t="s">
        <v>189</v>
      </c>
      <c r="B21" s="427" t="s">
        <v>688</v>
      </c>
      <c r="C21" s="426" t="s">
        <v>494</v>
      </c>
      <c r="D21" s="426"/>
      <c r="E21" s="427" t="s">
        <v>689</v>
      </c>
      <c r="F21" s="426" t="s">
        <v>690</v>
      </c>
      <c r="G21" s="426" t="s">
        <v>691</v>
      </c>
      <c r="H21" s="427" t="s">
        <v>692</v>
      </c>
      <c r="I21" s="426" t="s">
        <v>693</v>
      </c>
      <c r="J21" s="426"/>
      <c r="K21" s="427" t="s">
        <v>694</v>
      </c>
      <c r="L21" s="426" t="s">
        <v>695</v>
      </c>
      <c r="O21" s="523"/>
    </row>
    <row r="22" spans="1:15" ht="19.5" customHeight="1" x14ac:dyDescent="0.2">
      <c r="A22" s="515"/>
      <c r="B22" s="427" t="s">
        <v>696</v>
      </c>
      <c r="C22" s="426" t="s">
        <v>175</v>
      </c>
      <c r="D22" s="426"/>
      <c r="E22" s="427" t="s">
        <v>697</v>
      </c>
      <c r="F22" s="426" t="s">
        <v>424</v>
      </c>
      <c r="G22" s="426"/>
      <c r="J22" s="426"/>
      <c r="K22" s="427"/>
      <c r="L22" s="426"/>
      <c r="N22" s="475"/>
      <c r="O22" s="529"/>
    </row>
    <row r="23" spans="1:15" ht="19.5" customHeight="1" x14ac:dyDescent="0.2">
      <c r="A23" s="481" t="s">
        <v>192</v>
      </c>
      <c r="B23" s="482" t="s">
        <v>698</v>
      </c>
      <c r="C23" s="462" t="s">
        <v>699</v>
      </c>
      <c r="D23" s="462"/>
      <c r="E23" s="485" t="s">
        <v>700</v>
      </c>
      <c r="F23" s="485" t="s">
        <v>701</v>
      </c>
      <c r="G23" s="462"/>
      <c r="H23" s="482" t="s">
        <v>702</v>
      </c>
      <c r="I23" s="462" t="s">
        <v>703</v>
      </c>
      <c r="J23" s="462"/>
      <c r="K23" s="482" t="s">
        <v>704</v>
      </c>
      <c r="L23" s="462" t="s">
        <v>705</v>
      </c>
      <c r="M23" s="485"/>
      <c r="N23" s="482" t="s">
        <v>706</v>
      </c>
      <c r="O23" s="466" t="s">
        <v>145</v>
      </c>
    </row>
    <row r="24" spans="1:15" ht="19.5" customHeight="1" x14ac:dyDescent="0.2">
      <c r="A24" s="481" t="s">
        <v>205</v>
      </c>
      <c r="B24" s="482" t="s">
        <v>707</v>
      </c>
      <c r="C24" s="462" t="s">
        <v>690</v>
      </c>
      <c r="D24" s="462"/>
      <c r="E24" s="482" t="s">
        <v>708</v>
      </c>
      <c r="F24" s="462" t="s">
        <v>709</v>
      </c>
      <c r="G24" s="462"/>
      <c r="H24" s="482" t="s">
        <v>710</v>
      </c>
      <c r="I24" s="462" t="s">
        <v>711</v>
      </c>
      <c r="J24" s="462"/>
      <c r="K24" s="482" t="s">
        <v>712</v>
      </c>
      <c r="L24" s="462" t="s">
        <v>713</v>
      </c>
      <c r="M24" s="485"/>
      <c r="N24" s="485" t="s">
        <v>714</v>
      </c>
      <c r="O24" s="530" t="s">
        <v>318</v>
      </c>
    </row>
    <row r="25" spans="1:15" ht="19.5" customHeight="1" x14ac:dyDescent="0.2">
      <c r="A25" s="481" t="s">
        <v>214</v>
      </c>
      <c r="B25" s="482" t="s">
        <v>715</v>
      </c>
      <c r="C25" s="462" t="s">
        <v>500</v>
      </c>
      <c r="D25" s="462"/>
      <c r="E25" s="482" t="s">
        <v>716</v>
      </c>
      <c r="F25" s="462" t="s">
        <v>233</v>
      </c>
      <c r="G25" s="485"/>
      <c r="H25" s="483"/>
      <c r="I25" s="484"/>
      <c r="J25" s="462"/>
      <c r="K25" s="482"/>
      <c r="L25" s="462"/>
      <c r="M25" s="462"/>
      <c r="N25" s="482"/>
      <c r="O25" s="466"/>
    </row>
    <row r="26" spans="1:15" ht="19.5" customHeight="1" x14ac:dyDescent="0.2">
      <c r="A26" s="481" t="s">
        <v>229</v>
      </c>
      <c r="B26" s="482" t="s">
        <v>717</v>
      </c>
      <c r="C26" s="462" t="s">
        <v>585</v>
      </c>
      <c r="D26" s="462"/>
      <c r="E26" s="482" t="s">
        <v>718</v>
      </c>
      <c r="F26" s="462" t="s">
        <v>719</v>
      </c>
      <c r="G26" s="462"/>
      <c r="H26" s="482" t="s">
        <v>720</v>
      </c>
      <c r="I26" s="462" t="s">
        <v>721</v>
      </c>
      <c r="J26" s="485"/>
      <c r="K26" s="483"/>
      <c r="L26" s="484"/>
      <c r="M26" s="462"/>
      <c r="N26" s="482"/>
      <c r="O26" s="466"/>
    </row>
    <row r="27" spans="1:15" ht="19.5" customHeight="1" x14ac:dyDescent="0.2">
      <c r="A27" s="481" t="s">
        <v>239</v>
      </c>
      <c r="B27" s="482" t="s">
        <v>722</v>
      </c>
      <c r="C27" s="462" t="s">
        <v>723</v>
      </c>
      <c r="D27" s="462"/>
      <c r="E27" s="482" t="s">
        <v>724</v>
      </c>
      <c r="F27" s="462" t="s">
        <v>725</v>
      </c>
      <c r="G27" s="462"/>
      <c r="H27" s="482"/>
      <c r="I27" s="462"/>
      <c r="J27" s="462"/>
      <c r="K27" s="482"/>
      <c r="L27" s="462"/>
      <c r="M27" s="462"/>
      <c r="N27" s="482"/>
      <c r="O27" s="466"/>
    </row>
    <row r="28" spans="1:15" ht="19.5" customHeight="1" x14ac:dyDescent="0.2">
      <c r="A28" s="481" t="s">
        <v>252</v>
      </c>
      <c r="B28" s="482" t="s">
        <v>154</v>
      </c>
      <c r="C28" s="462"/>
      <c r="D28" s="462"/>
      <c r="E28" s="482"/>
      <c r="F28" s="462"/>
      <c r="G28" s="462"/>
      <c r="H28" s="482"/>
      <c r="I28" s="462"/>
      <c r="J28" s="462"/>
      <c r="K28" s="482"/>
      <c r="L28" s="462"/>
      <c r="M28" s="462"/>
      <c r="N28" s="482"/>
      <c r="O28" s="466"/>
    </row>
    <row r="29" spans="1:15" ht="19.5" customHeight="1" x14ac:dyDescent="0.2">
      <c r="A29" s="481" t="s">
        <v>259</v>
      </c>
      <c r="B29" s="482" t="s">
        <v>154</v>
      </c>
      <c r="C29" s="462"/>
      <c r="D29" s="462"/>
      <c r="E29" s="482"/>
      <c r="F29" s="462"/>
      <c r="G29" s="462"/>
      <c r="H29" s="482"/>
      <c r="I29" s="462"/>
      <c r="J29" s="462"/>
      <c r="K29" s="482"/>
      <c r="L29" s="462"/>
      <c r="M29" s="462"/>
      <c r="N29" s="482"/>
      <c r="O29" s="466"/>
    </row>
    <row r="30" spans="1:15" ht="19.5" customHeight="1" x14ac:dyDescent="0.2">
      <c r="A30" s="481" t="s">
        <v>266</v>
      </c>
      <c r="B30" s="482" t="s">
        <v>726</v>
      </c>
      <c r="C30" s="462" t="s">
        <v>414</v>
      </c>
      <c r="D30" s="462"/>
      <c r="E30" s="482"/>
      <c r="F30" s="462"/>
      <c r="G30" s="462"/>
      <c r="H30" s="482"/>
      <c r="I30" s="462"/>
      <c r="J30" s="462"/>
      <c r="K30" s="482"/>
      <c r="L30" s="462"/>
      <c r="M30" s="462"/>
      <c r="N30" s="482"/>
      <c r="O30" s="466"/>
    </row>
    <row r="31" spans="1:15" ht="19.5" customHeight="1" x14ac:dyDescent="0.2">
      <c r="A31" s="486" t="s">
        <v>273</v>
      </c>
      <c r="B31" s="450" t="s">
        <v>727</v>
      </c>
      <c r="C31" s="451" t="s">
        <v>728</v>
      </c>
      <c r="D31" s="451"/>
      <c r="E31" s="450" t="s">
        <v>729</v>
      </c>
      <c r="F31" s="451" t="s">
        <v>730</v>
      </c>
      <c r="G31" s="496"/>
      <c r="H31" s="450" t="s">
        <v>731</v>
      </c>
      <c r="I31" s="451" t="s">
        <v>416</v>
      </c>
      <c r="J31" s="451"/>
      <c r="K31" s="450" t="s">
        <v>732</v>
      </c>
      <c r="L31" s="451" t="s">
        <v>456</v>
      </c>
      <c r="M31" s="451"/>
      <c r="N31" s="450" t="s">
        <v>733</v>
      </c>
      <c r="O31" s="487" t="s">
        <v>734</v>
      </c>
    </row>
    <row r="32" spans="1:15" ht="19.5" customHeight="1" x14ac:dyDescent="0.2">
      <c r="A32" s="508"/>
      <c r="B32" s="503" t="s">
        <v>735</v>
      </c>
      <c r="C32" s="504" t="s">
        <v>633</v>
      </c>
      <c r="D32" s="504" t="s">
        <v>691</v>
      </c>
      <c r="E32" s="531"/>
      <c r="F32" s="532"/>
      <c r="G32" s="504"/>
      <c r="H32" s="503"/>
      <c r="I32" s="504"/>
      <c r="J32" s="504"/>
      <c r="K32" s="503"/>
      <c r="L32" s="504"/>
      <c r="M32" s="504"/>
      <c r="N32" s="503"/>
      <c r="O32" s="505"/>
    </row>
    <row r="33" spans="1:15" ht="19.5" customHeight="1" x14ac:dyDescent="0.2">
      <c r="A33" s="488" t="s">
        <v>279</v>
      </c>
      <c r="B33" s="509" t="s">
        <v>736</v>
      </c>
      <c r="C33" s="510" t="s">
        <v>357</v>
      </c>
      <c r="D33" s="510"/>
      <c r="E33" s="512" t="s">
        <v>737</v>
      </c>
      <c r="F33" s="510" t="s">
        <v>738</v>
      </c>
      <c r="G33" s="510"/>
      <c r="H33" s="512" t="s">
        <v>625</v>
      </c>
      <c r="I33" s="510" t="s">
        <v>739</v>
      </c>
      <c r="J33" s="510"/>
      <c r="K33" s="512" t="s">
        <v>740</v>
      </c>
      <c r="L33" s="510" t="s">
        <v>194</v>
      </c>
      <c r="M33" s="510"/>
      <c r="N33" s="512" t="s">
        <v>741</v>
      </c>
      <c r="O33" s="533" t="s">
        <v>742</v>
      </c>
    </row>
    <row r="34" spans="1:15" ht="19.5" customHeight="1" x14ac:dyDescent="0.2">
      <c r="A34" s="486"/>
      <c r="B34" s="425" t="s">
        <v>743</v>
      </c>
      <c r="C34" s="426" t="s">
        <v>744</v>
      </c>
      <c r="D34" s="426"/>
      <c r="E34" s="427" t="s">
        <v>745</v>
      </c>
      <c r="F34" s="426" t="s">
        <v>157</v>
      </c>
      <c r="G34" s="426"/>
      <c r="H34" s="427" t="s">
        <v>746</v>
      </c>
      <c r="I34" s="426" t="s">
        <v>747</v>
      </c>
      <c r="J34" s="426"/>
      <c r="K34" s="427" t="s">
        <v>748</v>
      </c>
      <c r="L34" s="426" t="s">
        <v>292</v>
      </c>
      <c r="M34" s="426"/>
      <c r="N34" s="427" t="s">
        <v>749</v>
      </c>
      <c r="O34" s="428" t="s">
        <v>721</v>
      </c>
    </row>
    <row r="35" spans="1:15" ht="19.5" customHeight="1" x14ac:dyDescent="0.2">
      <c r="A35" s="488"/>
      <c r="B35" s="453" t="s">
        <v>750</v>
      </c>
      <c r="C35" s="489" t="s">
        <v>424</v>
      </c>
      <c r="D35" s="489"/>
      <c r="E35" s="519"/>
      <c r="F35" s="492"/>
      <c r="G35" s="489"/>
      <c r="H35" s="491"/>
      <c r="I35" s="492"/>
      <c r="J35" s="489"/>
      <c r="K35" s="491"/>
      <c r="L35" s="492"/>
      <c r="M35" s="489"/>
      <c r="N35" s="491"/>
      <c r="O35" s="528"/>
    </row>
    <row r="36" spans="1:15" ht="19.5" customHeight="1" x14ac:dyDescent="0.2">
      <c r="A36" s="526" t="s">
        <v>295</v>
      </c>
      <c r="B36" s="427" t="s">
        <v>751</v>
      </c>
      <c r="C36" s="426" t="s">
        <v>637</v>
      </c>
      <c r="D36" s="426"/>
      <c r="E36" s="427" t="s">
        <v>752</v>
      </c>
      <c r="F36" s="426" t="s">
        <v>753</v>
      </c>
      <c r="G36" s="426"/>
      <c r="H36" s="427" t="s">
        <v>754</v>
      </c>
      <c r="I36" s="426" t="s">
        <v>755</v>
      </c>
      <c r="J36" s="426"/>
      <c r="K36" s="427" t="s">
        <v>756</v>
      </c>
      <c r="L36" s="426" t="s">
        <v>456</v>
      </c>
      <c r="M36" s="426"/>
      <c r="N36" s="427" t="s">
        <v>757</v>
      </c>
      <c r="O36" s="428" t="s">
        <v>758</v>
      </c>
    </row>
    <row r="37" spans="1:15" ht="19.5" customHeight="1" x14ac:dyDescent="0.2">
      <c r="A37" s="515"/>
      <c r="B37" s="427" t="s">
        <v>759</v>
      </c>
      <c r="C37" s="426" t="s">
        <v>165</v>
      </c>
      <c r="D37" s="426"/>
      <c r="J37" s="426"/>
      <c r="K37" s="427"/>
      <c r="L37" s="426"/>
      <c r="M37" s="426"/>
      <c r="N37" s="427"/>
      <c r="O37" s="428"/>
    </row>
    <row r="38" spans="1:15" ht="19.5" customHeight="1" x14ac:dyDescent="0.2">
      <c r="A38" s="481" t="s">
        <v>309</v>
      </c>
      <c r="B38" s="482" t="s">
        <v>622</v>
      </c>
      <c r="C38" s="462" t="s">
        <v>506</v>
      </c>
      <c r="D38" s="462"/>
      <c r="E38" s="482"/>
      <c r="F38" s="462"/>
      <c r="G38" s="462"/>
      <c r="H38" s="482"/>
      <c r="I38" s="462"/>
      <c r="J38" s="462"/>
      <c r="K38" s="482"/>
      <c r="L38" s="462"/>
      <c r="M38" s="462"/>
      <c r="N38" s="482"/>
      <c r="O38" s="466"/>
    </row>
    <row r="39" spans="1:15" ht="19.5" customHeight="1" x14ac:dyDescent="0.2">
      <c r="A39" s="481" t="s">
        <v>319</v>
      </c>
      <c r="B39" s="482" t="s">
        <v>760</v>
      </c>
      <c r="C39" s="462" t="s">
        <v>761</v>
      </c>
      <c r="D39" s="462"/>
      <c r="E39" s="482" t="s">
        <v>762</v>
      </c>
      <c r="F39" s="462" t="s">
        <v>763</v>
      </c>
      <c r="G39" s="462"/>
      <c r="H39" s="482" t="s">
        <v>764</v>
      </c>
      <c r="I39" s="462" t="s">
        <v>758</v>
      </c>
      <c r="J39" s="462"/>
      <c r="K39" s="483"/>
      <c r="L39" s="484"/>
      <c r="M39" s="462"/>
      <c r="N39" s="482"/>
      <c r="O39" s="466"/>
    </row>
    <row r="40" spans="1:15" ht="19.5" customHeight="1" x14ac:dyDescent="0.2">
      <c r="A40" s="481" t="s">
        <v>334</v>
      </c>
      <c r="B40" s="482" t="s">
        <v>765</v>
      </c>
      <c r="C40" s="462" t="s">
        <v>766</v>
      </c>
      <c r="D40" s="462"/>
      <c r="E40" s="482"/>
      <c r="F40" s="462"/>
      <c r="G40" s="462"/>
      <c r="H40" s="482"/>
      <c r="I40" s="462"/>
      <c r="J40" s="462"/>
      <c r="K40" s="482"/>
      <c r="L40" s="462"/>
      <c r="M40" s="462"/>
      <c r="N40" s="482"/>
      <c r="O40" s="466"/>
    </row>
    <row r="41" spans="1:15" ht="19.5" customHeight="1" x14ac:dyDescent="0.2">
      <c r="A41" s="481" t="s">
        <v>343</v>
      </c>
      <c r="B41" s="482" t="s">
        <v>767</v>
      </c>
      <c r="C41" s="462" t="s">
        <v>768</v>
      </c>
      <c r="D41" s="485"/>
      <c r="E41" s="482" t="s">
        <v>769</v>
      </c>
      <c r="F41" s="462" t="s">
        <v>770</v>
      </c>
      <c r="G41" s="462"/>
      <c r="H41" s="482" t="s">
        <v>771</v>
      </c>
      <c r="I41" s="462" t="s">
        <v>772</v>
      </c>
      <c r="J41" s="462"/>
      <c r="K41" s="483"/>
      <c r="L41" s="484"/>
      <c r="M41" s="462"/>
      <c r="N41" s="482"/>
      <c r="O41" s="466"/>
    </row>
    <row r="42" spans="1:15" ht="19.5" customHeight="1" x14ac:dyDescent="0.2">
      <c r="A42" s="481" t="s">
        <v>353</v>
      </c>
      <c r="B42" s="482" t="s">
        <v>773</v>
      </c>
      <c r="C42" s="462" t="s">
        <v>489</v>
      </c>
      <c r="D42" s="462"/>
      <c r="E42" s="482" t="s">
        <v>774</v>
      </c>
      <c r="F42" s="462" t="s">
        <v>143</v>
      </c>
      <c r="G42" s="485"/>
      <c r="H42" s="483"/>
      <c r="I42" s="484"/>
      <c r="J42" s="462"/>
      <c r="K42" s="482"/>
      <c r="L42" s="462"/>
      <c r="M42" s="462"/>
      <c r="N42" s="482"/>
      <c r="O42" s="466"/>
    </row>
    <row r="43" spans="1:15" ht="19.5" customHeight="1" x14ac:dyDescent="0.2">
      <c r="A43" s="481" t="s">
        <v>363</v>
      </c>
      <c r="B43" s="482" t="s">
        <v>775</v>
      </c>
      <c r="C43" s="462" t="s">
        <v>776</v>
      </c>
      <c r="D43" s="462"/>
      <c r="E43" s="482" t="s">
        <v>777</v>
      </c>
      <c r="F43" s="462" t="s">
        <v>241</v>
      </c>
      <c r="G43" s="462"/>
      <c r="H43" s="482" t="s">
        <v>778</v>
      </c>
      <c r="I43" s="462" t="s">
        <v>703</v>
      </c>
      <c r="J43" s="485"/>
      <c r="K43" s="482" t="s">
        <v>779</v>
      </c>
      <c r="L43" s="462" t="s">
        <v>416</v>
      </c>
      <c r="M43" s="462"/>
      <c r="N43" s="482" t="s">
        <v>780</v>
      </c>
      <c r="O43" s="466" t="s">
        <v>416</v>
      </c>
    </row>
    <row r="44" spans="1:15" ht="19.5" customHeight="1" x14ac:dyDescent="0.2">
      <c r="A44" s="481" t="s">
        <v>379</v>
      </c>
      <c r="B44" s="482" t="s">
        <v>781</v>
      </c>
      <c r="C44" s="462" t="s">
        <v>782</v>
      </c>
      <c r="D44" s="462"/>
      <c r="E44" s="535"/>
      <c r="F44" s="484"/>
      <c r="G44" s="485"/>
      <c r="H44" s="483"/>
      <c r="I44" s="484"/>
      <c r="J44" s="462"/>
      <c r="K44" s="482"/>
      <c r="L44" s="462"/>
      <c r="M44" s="462"/>
      <c r="N44" s="482"/>
      <c r="O44" s="466"/>
    </row>
    <row r="45" spans="1:15" ht="19.5" customHeight="1" x14ac:dyDescent="0.2">
      <c r="A45" s="526" t="s">
        <v>388</v>
      </c>
      <c r="B45" s="427" t="s">
        <v>783</v>
      </c>
      <c r="C45" s="426" t="s">
        <v>784</v>
      </c>
      <c r="D45" s="426"/>
      <c r="E45" s="427" t="s">
        <v>785</v>
      </c>
      <c r="F45" s="426" t="s">
        <v>589</v>
      </c>
      <c r="G45" s="426"/>
      <c r="H45" s="427" t="s">
        <v>786</v>
      </c>
      <c r="I45" s="426" t="s">
        <v>787</v>
      </c>
      <c r="J45" s="426"/>
      <c r="K45" s="427" t="s">
        <v>736</v>
      </c>
      <c r="L45" s="426" t="s">
        <v>157</v>
      </c>
      <c r="M45" s="426"/>
      <c r="N45" s="427" t="s">
        <v>788</v>
      </c>
      <c r="O45" s="428" t="s">
        <v>211</v>
      </c>
    </row>
    <row r="46" spans="1:15" ht="19.5" customHeight="1" x14ac:dyDescent="0.2">
      <c r="A46" s="515"/>
      <c r="B46" s="427" t="s">
        <v>789</v>
      </c>
      <c r="C46" s="426" t="s">
        <v>152</v>
      </c>
      <c r="D46" s="426"/>
      <c r="E46" s="427" t="s">
        <v>790</v>
      </c>
      <c r="F46" s="426" t="s">
        <v>791</v>
      </c>
      <c r="J46" s="426"/>
      <c r="M46" s="426"/>
      <c r="N46" s="427"/>
      <c r="O46" s="428"/>
    </row>
    <row r="47" spans="1:15" ht="19.5" customHeight="1" x14ac:dyDescent="0.2">
      <c r="A47" s="517" t="s">
        <v>395</v>
      </c>
      <c r="B47" s="450" t="s">
        <v>792</v>
      </c>
      <c r="C47" s="451" t="s">
        <v>793</v>
      </c>
      <c r="D47" s="451"/>
      <c r="E47" s="450" t="s">
        <v>794</v>
      </c>
      <c r="F47" s="451" t="s">
        <v>763</v>
      </c>
      <c r="G47" s="451"/>
      <c r="H47" s="450" t="s">
        <v>795</v>
      </c>
      <c r="I47" s="451" t="s">
        <v>414</v>
      </c>
      <c r="J47" s="451"/>
      <c r="K47" s="450" t="s">
        <v>796</v>
      </c>
      <c r="L47" s="451" t="s">
        <v>797</v>
      </c>
      <c r="M47" s="451"/>
      <c r="N47" s="450" t="s">
        <v>798</v>
      </c>
      <c r="O47" s="487" t="s">
        <v>198</v>
      </c>
    </row>
    <row r="48" spans="1:15" ht="19.5" customHeight="1" x14ac:dyDescent="0.2">
      <c r="A48" s="518"/>
      <c r="B48" s="453" t="s">
        <v>799</v>
      </c>
      <c r="C48" s="489" t="s">
        <v>800</v>
      </c>
      <c r="D48" s="489"/>
      <c r="E48" s="453" t="s">
        <v>801</v>
      </c>
      <c r="F48" s="489" t="s">
        <v>802</v>
      </c>
      <c r="G48" s="490"/>
      <c r="H48" s="453" t="s">
        <v>803</v>
      </c>
      <c r="I48" s="489" t="s">
        <v>416</v>
      </c>
      <c r="J48" s="490"/>
      <c r="K48" s="491"/>
      <c r="L48" s="492"/>
      <c r="M48" s="490"/>
      <c r="N48" s="491"/>
      <c r="O48" s="528"/>
    </row>
    <row r="49" spans="1:15" ht="19.5" customHeight="1" x14ac:dyDescent="0.2">
      <c r="A49" s="527" t="s">
        <v>402</v>
      </c>
      <c r="B49" s="453" t="s">
        <v>804</v>
      </c>
      <c r="C49" s="489" t="s">
        <v>805</v>
      </c>
      <c r="D49" s="489"/>
      <c r="E49" s="489" t="s">
        <v>806</v>
      </c>
      <c r="F49" s="489" t="s">
        <v>807</v>
      </c>
      <c r="G49" s="489"/>
      <c r="H49" s="489" t="s">
        <v>808</v>
      </c>
      <c r="I49" s="489" t="s">
        <v>416</v>
      </c>
      <c r="J49" s="490"/>
      <c r="K49" s="491"/>
      <c r="L49" s="492"/>
      <c r="M49" s="489"/>
      <c r="N49" s="453"/>
      <c r="O49" s="454"/>
    </row>
    <row r="50" spans="1:15" ht="19.5" customHeight="1" x14ac:dyDescent="0.2">
      <c r="A50" s="481" t="s">
        <v>404</v>
      </c>
      <c r="B50" s="482" t="s">
        <v>809</v>
      </c>
      <c r="C50" s="462" t="s">
        <v>589</v>
      </c>
      <c r="D50" s="462"/>
      <c r="E50" s="482" t="s">
        <v>810</v>
      </c>
      <c r="F50" s="462" t="s">
        <v>349</v>
      </c>
      <c r="G50" s="462"/>
      <c r="H50" s="482" t="s">
        <v>811</v>
      </c>
      <c r="I50" s="462" t="s">
        <v>349</v>
      </c>
      <c r="J50" s="462"/>
      <c r="K50" s="482" t="s">
        <v>812</v>
      </c>
      <c r="L50" s="462" t="s">
        <v>161</v>
      </c>
      <c r="M50" s="485"/>
      <c r="N50" s="483"/>
      <c r="O50" s="493"/>
    </row>
    <row r="51" spans="1:15" ht="19.5" customHeight="1" x14ac:dyDescent="0.2">
      <c r="A51" s="481" t="s">
        <v>410</v>
      </c>
      <c r="B51" s="482" t="s">
        <v>813</v>
      </c>
      <c r="C51" s="462" t="s">
        <v>814</v>
      </c>
      <c r="D51" s="462"/>
      <c r="E51" s="482" t="s">
        <v>815</v>
      </c>
      <c r="F51" s="462" t="s">
        <v>416</v>
      </c>
      <c r="G51" s="462"/>
      <c r="H51" s="482"/>
      <c r="I51" s="462"/>
      <c r="J51" s="462"/>
      <c r="K51" s="482"/>
      <c r="L51" s="462"/>
      <c r="M51" s="462"/>
      <c r="N51" s="482"/>
      <c r="O51" s="466"/>
    </row>
    <row r="52" spans="1:15" ht="19.5" customHeight="1" x14ac:dyDescent="0.2">
      <c r="A52" s="481" t="s">
        <v>418</v>
      </c>
      <c r="B52" s="482" t="s">
        <v>816</v>
      </c>
      <c r="C52" s="462" t="s">
        <v>817</v>
      </c>
      <c r="D52" s="462"/>
      <c r="E52" s="482" t="s">
        <v>818</v>
      </c>
      <c r="F52" s="462" t="s">
        <v>416</v>
      </c>
      <c r="G52" s="462"/>
      <c r="H52" s="482" t="s">
        <v>819</v>
      </c>
      <c r="I52" s="462" t="s">
        <v>349</v>
      </c>
      <c r="J52" s="485"/>
      <c r="K52" s="482" t="s">
        <v>820</v>
      </c>
      <c r="L52" s="462" t="s">
        <v>479</v>
      </c>
      <c r="M52" s="462"/>
      <c r="N52" s="482" t="s">
        <v>821</v>
      </c>
      <c r="O52" s="466" t="s">
        <v>424</v>
      </c>
    </row>
    <row r="53" spans="1:15" ht="19.5" customHeight="1" x14ac:dyDescent="0.2">
      <c r="A53" s="481" t="s">
        <v>425</v>
      </c>
      <c r="B53" s="482" t="s">
        <v>822</v>
      </c>
      <c r="C53" s="462" t="s">
        <v>161</v>
      </c>
      <c r="D53" s="462"/>
      <c r="E53" s="482"/>
      <c r="F53" s="462"/>
      <c r="G53" s="462"/>
      <c r="H53" s="482"/>
      <c r="I53" s="462"/>
      <c r="J53" s="462"/>
      <c r="K53" s="483"/>
      <c r="L53" s="484"/>
      <c r="M53" s="462"/>
      <c r="N53" s="482"/>
      <c r="O53" s="466"/>
    </row>
    <row r="54" spans="1:15" ht="19.5" customHeight="1" x14ac:dyDescent="0.2">
      <c r="A54" s="481" t="s">
        <v>434</v>
      </c>
      <c r="B54" s="482" t="s">
        <v>154</v>
      </c>
      <c r="C54" s="462"/>
      <c r="D54" s="462"/>
      <c r="E54" s="482"/>
      <c r="F54" s="462"/>
      <c r="G54" s="462"/>
      <c r="H54" s="483"/>
      <c r="I54" s="484"/>
      <c r="J54" s="462"/>
      <c r="K54" s="482"/>
      <c r="L54" s="462"/>
      <c r="M54" s="462"/>
      <c r="N54" s="482"/>
      <c r="O54" s="466"/>
    </row>
    <row r="55" spans="1:15" ht="19.5" customHeight="1" x14ac:dyDescent="0.2">
      <c r="A55" s="481" t="s">
        <v>438</v>
      </c>
      <c r="B55" s="482" t="s">
        <v>154</v>
      </c>
      <c r="C55" s="462"/>
      <c r="D55" s="462"/>
      <c r="E55" s="482"/>
      <c r="F55" s="462"/>
      <c r="G55" s="462"/>
      <c r="H55" s="483"/>
      <c r="I55" s="484"/>
      <c r="J55" s="462"/>
      <c r="K55" s="482"/>
      <c r="L55" s="462"/>
      <c r="M55" s="462"/>
      <c r="N55" s="482"/>
      <c r="O55" s="466"/>
    </row>
    <row r="56" spans="1:15" ht="19.5" customHeight="1" x14ac:dyDescent="0.2">
      <c r="A56" s="481" t="s">
        <v>439</v>
      </c>
      <c r="B56" s="482" t="s">
        <v>823</v>
      </c>
      <c r="C56" s="462" t="s">
        <v>617</v>
      </c>
      <c r="D56" s="462"/>
      <c r="E56" s="482" t="s">
        <v>824</v>
      </c>
      <c r="F56" s="462" t="s">
        <v>825</v>
      </c>
      <c r="G56" s="485"/>
      <c r="H56" s="482" t="s">
        <v>826</v>
      </c>
      <c r="I56" s="462" t="s">
        <v>349</v>
      </c>
      <c r="J56" s="462"/>
      <c r="K56" s="482" t="s">
        <v>827</v>
      </c>
      <c r="L56" s="462" t="s">
        <v>665</v>
      </c>
      <c r="M56" s="462"/>
      <c r="N56" s="482" t="s">
        <v>828</v>
      </c>
      <c r="O56" s="466" t="s">
        <v>258</v>
      </c>
    </row>
    <row r="57" spans="1:15" ht="19.5" customHeight="1" x14ac:dyDescent="0.2">
      <c r="A57" s="481" t="s">
        <v>446</v>
      </c>
      <c r="B57" s="482" t="s">
        <v>829</v>
      </c>
      <c r="C57" s="462" t="s">
        <v>709</v>
      </c>
      <c r="D57" s="462"/>
      <c r="E57" s="482" t="s">
        <v>830</v>
      </c>
      <c r="F57" s="462" t="s">
        <v>755</v>
      </c>
      <c r="G57" s="462"/>
      <c r="H57" s="482" t="s">
        <v>831</v>
      </c>
      <c r="I57" s="462" t="s">
        <v>349</v>
      </c>
      <c r="J57" s="462"/>
      <c r="K57" s="482" t="s">
        <v>832</v>
      </c>
      <c r="L57" s="462" t="s">
        <v>833</v>
      </c>
      <c r="M57" s="462"/>
      <c r="N57" s="482" t="s">
        <v>834</v>
      </c>
      <c r="O57" s="466" t="s">
        <v>835</v>
      </c>
    </row>
    <row r="58" spans="1:15" ht="19.5" customHeight="1" x14ac:dyDescent="0.2">
      <c r="A58" s="481" t="s">
        <v>451</v>
      </c>
      <c r="B58" s="482" t="s">
        <v>836</v>
      </c>
      <c r="C58" s="462" t="s">
        <v>837</v>
      </c>
      <c r="D58" s="462"/>
      <c r="E58" s="482" t="s">
        <v>838</v>
      </c>
      <c r="F58" s="462" t="s">
        <v>290</v>
      </c>
      <c r="G58" s="462"/>
      <c r="H58" s="482" t="s">
        <v>839</v>
      </c>
      <c r="I58" s="462" t="s">
        <v>479</v>
      </c>
      <c r="J58" s="462"/>
      <c r="K58" s="483"/>
      <c r="L58" s="484"/>
      <c r="M58" s="462"/>
      <c r="N58" s="482"/>
      <c r="O58" s="466"/>
    </row>
    <row r="59" spans="1:15" ht="19.5" customHeight="1" x14ac:dyDescent="0.2">
      <c r="A59" s="501" t="s">
        <v>459</v>
      </c>
      <c r="B59" s="482" t="s">
        <v>840</v>
      </c>
      <c r="C59" s="462" t="s">
        <v>728</v>
      </c>
      <c r="D59" s="462"/>
      <c r="E59" s="482" t="s">
        <v>841</v>
      </c>
      <c r="F59" s="462" t="s">
        <v>501</v>
      </c>
      <c r="G59" s="462"/>
      <c r="H59" s="482"/>
      <c r="I59" s="462"/>
      <c r="J59" s="462"/>
      <c r="K59" s="482"/>
      <c r="L59" s="462"/>
      <c r="M59" s="462"/>
      <c r="N59" s="482"/>
      <c r="O59" s="466"/>
    </row>
    <row r="60" spans="1:15" ht="19.5" customHeight="1" x14ac:dyDescent="0.2">
      <c r="A60" s="481" t="s">
        <v>460</v>
      </c>
      <c r="B60" s="482" t="s">
        <v>842</v>
      </c>
      <c r="C60" s="462" t="s">
        <v>843</v>
      </c>
      <c r="D60" s="462"/>
      <c r="E60" s="482" t="s">
        <v>844</v>
      </c>
      <c r="F60" s="462" t="s">
        <v>552</v>
      </c>
      <c r="G60" s="462"/>
      <c r="H60" s="482"/>
      <c r="I60" s="462"/>
      <c r="J60" s="462"/>
      <c r="K60" s="482"/>
      <c r="L60" s="462"/>
      <c r="M60" s="462"/>
      <c r="N60" s="482"/>
      <c r="O60" s="466"/>
    </row>
    <row r="61" spans="1:15" ht="19.5" customHeight="1" x14ac:dyDescent="0.2">
      <c r="A61" s="481" t="s">
        <v>469</v>
      </c>
      <c r="B61" s="482" t="s">
        <v>845</v>
      </c>
      <c r="C61" s="462" t="s">
        <v>846</v>
      </c>
      <c r="D61" s="462"/>
      <c r="E61" s="482" t="s">
        <v>847</v>
      </c>
      <c r="F61" s="462" t="s">
        <v>690</v>
      </c>
      <c r="G61" s="462"/>
      <c r="H61" s="482" t="s">
        <v>848</v>
      </c>
      <c r="I61" s="462" t="s">
        <v>849</v>
      </c>
      <c r="J61" s="485"/>
      <c r="K61" s="482" t="s">
        <v>850</v>
      </c>
      <c r="L61" s="462" t="s">
        <v>424</v>
      </c>
      <c r="M61" s="485"/>
      <c r="N61" s="483"/>
      <c r="O61" s="493"/>
    </row>
    <row r="62" spans="1:15" ht="19.5" customHeight="1" x14ac:dyDescent="0.2">
      <c r="A62" s="481" t="s">
        <v>470</v>
      </c>
      <c r="B62" s="482" t="s">
        <v>851</v>
      </c>
      <c r="C62" s="462" t="s">
        <v>651</v>
      </c>
      <c r="D62" s="462"/>
      <c r="E62" s="482" t="s">
        <v>852</v>
      </c>
      <c r="F62" s="462" t="s">
        <v>147</v>
      </c>
      <c r="G62" s="462"/>
      <c r="H62" s="482" t="s">
        <v>853</v>
      </c>
      <c r="I62" s="462" t="s">
        <v>204</v>
      </c>
      <c r="J62" s="485"/>
      <c r="K62" s="483"/>
      <c r="L62" s="484"/>
      <c r="M62" s="462"/>
      <c r="N62" s="482"/>
      <c r="O62" s="466"/>
    </row>
    <row r="63" spans="1:15" ht="19.5" customHeight="1" x14ac:dyDescent="0.2">
      <c r="A63" s="481" t="s">
        <v>471</v>
      </c>
      <c r="B63" s="482" t="s">
        <v>854</v>
      </c>
      <c r="C63" s="462" t="s">
        <v>855</v>
      </c>
      <c r="D63" s="462"/>
      <c r="E63" s="482"/>
      <c r="F63" s="462"/>
      <c r="G63" s="462"/>
      <c r="H63" s="482"/>
      <c r="I63" s="462"/>
      <c r="J63" s="462"/>
      <c r="K63" s="482"/>
      <c r="L63" s="462"/>
      <c r="M63" s="462"/>
      <c r="N63" s="482"/>
      <c r="O63" s="466"/>
    </row>
    <row r="64" spans="1:15" ht="19.5" customHeight="1" x14ac:dyDescent="0.2">
      <c r="A64" s="481" t="s">
        <v>476</v>
      </c>
      <c r="B64" s="482" t="s">
        <v>856</v>
      </c>
      <c r="C64" s="462" t="s">
        <v>857</v>
      </c>
      <c r="D64" s="462"/>
      <c r="E64" s="482" t="s">
        <v>858</v>
      </c>
      <c r="F64" s="462" t="s">
        <v>550</v>
      </c>
      <c r="G64" s="462"/>
      <c r="H64" s="482" t="s">
        <v>859</v>
      </c>
      <c r="I64" s="462" t="s">
        <v>860</v>
      </c>
      <c r="J64" s="462"/>
      <c r="K64" s="483"/>
      <c r="L64" s="484"/>
      <c r="M64" s="462"/>
      <c r="N64" s="482"/>
      <c r="O64" s="466"/>
    </row>
    <row r="65" spans="1:15" ht="19.5" customHeight="1" x14ac:dyDescent="0.2">
      <c r="A65" s="486" t="s">
        <v>482</v>
      </c>
      <c r="B65" s="450" t="s">
        <v>861</v>
      </c>
      <c r="C65" s="451" t="s">
        <v>862</v>
      </c>
      <c r="D65" s="451"/>
      <c r="E65" s="450" t="s">
        <v>863</v>
      </c>
      <c r="F65" s="451" t="s">
        <v>864</v>
      </c>
      <c r="G65" s="451"/>
      <c r="H65" s="450" t="s">
        <v>865</v>
      </c>
      <c r="I65" s="451" t="s">
        <v>807</v>
      </c>
      <c r="J65" s="451"/>
      <c r="K65" s="450" t="s">
        <v>866</v>
      </c>
      <c r="L65" s="451" t="s">
        <v>867</v>
      </c>
      <c r="M65" s="451"/>
      <c r="N65" s="450" t="s">
        <v>868</v>
      </c>
      <c r="O65" s="487" t="s">
        <v>869</v>
      </c>
    </row>
    <row r="66" spans="1:15" ht="19.5" customHeight="1" x14ac:dyDescent="0.2">
      <c r="A66" s="508"/>
      <c r="B66" s="503" t="s">
        <v>870</v>
      </c>
      <c r="C66" s="504" t="s">
        <v>648</v>
      </c>
      <c r="D66" s="504"/>
      <c r="E66" s="503" t="s">
        <v>871</v>
      </c>
      <c r="F66" s="504" t="s">
        <v>872</v>
      </c>
      <c r="G66" s="504"/>
      <c r="H66" s="503" t="s">
        <v>873</v>
      </c>
      <c r="I66" s="504" t="s">
        <v>874</v>
      </c>
      <c r="J66" s="504"/>
      <c r="K66" s="536"/>
      <c r="L66" s="532"/>
      <c r="M66" s="537"/>
      <c r="N66" s="536"/>
      <c r="O66" s="538"/>
    </row>
    <row r="68" spans="1:15" ht="13" x14ac:dyDescent="0.2">
      <c r="D68" s="471"/>
      <c r="E68" s="539"/>
      <c r="F68" s="473"/>
      <c r="G68" s="471"/>
      <c r="H68" s="472"/>
      <c r="I68" s="473"/>
      <c r="J68" s="471"/>
      <c r="K68" s="540"/>
      <c r="L68" s="473"/>
      <c r="M68" s="471"/>
      <c r="N68" s="472"/>
      <c r="O68" s="473"/>
    </row>
    <row r="69" spans="1:15" ht="13" x14ac:dyDescent="0.2">
      <c r="D69" s="471"/>
      <c r="E69" s="539"/>
      <c r="F69" s="473"/>
      <c r="G69" s="471"/>
      <c r="H69" s="472"/>
      <c r="I69" s="473"/>
      <c r="J69" s="471"/>
      <c r="K69" s="540"/>
      <c r="L69" s="473"/>
      <c r="M69" s="471"/>
      <c r="N69" s="472"/>
      <c r="O69" s="473"/>
    </row>
    <row r="70" spans="1:15" ht="13" x14ac:dyDescent="0.2">
      <c r="D70" s="471"/>
      <c r="E70" s="539"/>
      <c r="F70" s="473"/>
      <c r="G70" s="541"/>
      <c r="H70" s="472"/>
      <c r="I70" s="473"/>
      <c r="J70" s="471"/>
      <c r="K70" s="540"/>
      <c r="L70" s="473"/>
      <c r="M70" s="471"/>
      <c r="N70" s="472"/>
      <c r="O70" s="473"/>
    </row>
    <row r="71" spans="1:15" ht="13" x14ac:dyDescent="0.2">
      <c r="D71" s="471"/>
      <c r="E71" s="539"/>
      <c r="F71" s="473"/>
      <c r="G71" s="471"/>
      <c r="H71" s="472"/>
      <c r="I71" s="473"/>
      <c r="J71" s="471"/>
      <c r="K71" s="540"/>
      <c r="L71" s="473"/>
      <c r="M71" s="471"/>
      <c r="N71" s="472"/>
      <c r="O71" s="473"/>
    </row>
    <row r="72" spans="1:15" ht="13" x14ac:dyDescent="0.2">
      <c r="D72" s="471"/>
      <c r="E72" s="539"/>
      <c r="F72" s="473"/>
      <c r="G72" s="471"/>
      <c r="H72" s="472"/>
      <c r="I72" s="473"/>
      <c r="J72" s="471"/>
      <c r="K72" s="540"/>
      <c r="L72" s="473"/>
      <c r="M72" s="471"/>
      <c r="N72" s="472"/>
      <c r="O72" s="473"/>
    </row>
    <row r="73" spans="1:15" ht="13" x14ac:dyDescent="0.2">
      <c r="D73" s="471"/>
      <c r="E73" s="539"/>
      <c r="F73" s="473"/>
      <c r="G73" s="471"/>
      <c r="H73" s="472"/>
      <c r="I73" s="473"/>
      <c r="J73" s="471"/>
      <c r="K73" s="540"/>
      <c r="L73" s="473"/>
      <c r="M73" s="471"/>
      <c r="N73" s="472"/>
      <c r="O73" s="473"/>
    </row>
    <row r="74" spans="1:15" ht="13" x14ac:dyDescent="0.2">
      <c r="D74" s="471"/>
      <c r="E74" s="539"/>
      <c r="F74" s="473"/>
      <c r="G74" s="471"/>
      <c r="H74" s="472"/>
      <c r="I74" s="473"/>
      <c r="J74" s="471"/>
      <c r="K74" s="540"/>
      <c r="L74" s="473"/>
      <c r="M74" s="471"/>
      <c r="N74" s="472"/>
      <c r="O74" s="473"/>
    </row>
    <row r="75" spans="1:15" ht="13" x14ac:dyDescent="0.2">
      <c r="D75" s="471"/>
      <c r="E75" s="539"/>
      <c r="F75" s="473"/>
      <c r="G75" s="471"/>
      <c r="H75" s="472"/>
      <c r="I75" s="473"/>
      <c r="J75" s="471"/>
      <c r="K75" s="540"/>
      <c r="L75" s="473"/>
      <c r="M75" s="471"/>
      <c r="N75" s="472"/>
      <c r="O75" s="473"/>
    </row>
    <row r="76" spans="1:15" ht="13" x14ac:dyDescent="0.2">
      <c r="D76" s="471"/>
      <c r="E76" s="539"/>
      <c r="F76" s="473"/>
      <c r="G76" s="471"/>
      <c r="H76" s="472"/>
      <c r="I76" s="473"/>
      <c r="J76" s="471"/>
      <c r="K76" s="540"/>
      <c r="L76" s="473"/>
      <c r="M76" s="471"/>
      <c r="N76" s="472"/>
      <c r="O76" s="473"/>
    </row>
    <row r="77" spans="1:15" ht="13" x14ac:dyDescent="0.2">
      <c r="D77" s="471"/>
      <c r="E77" s="539"/>
      <c r="F77" s="473"/>
      <c r="G77" s="471"/>
      <c r="H77" s="472"/>
      <c r="I77" s="473"/>
      <c r="J77" s="471"/>
      <c r="K77" s="540"/>
      <c r="L77" s="473"/>
      <c r="M77" s="471"/>
      <c r="N77" s="472"/>
      <c r="O77" s="473"/>
    </row>
    <row r="78" spans="1:15" x14ac:dyDescent="0.2">
      <c r="D78" s="471"/>
      <c r="E78" s="539"/>
      <c r="F78" s="473"/>
      <c r="G78" s="471"/>
      <c r="H78" s="472"/>
      <c r="I78" s="473"/>
      <c r="J78" s="471"/>
      <c r="K78" s="472"/>
      <c r="L78" s="473"/>
      <c r="M78" s="471"/>
      <c r="N78" s="472"/>
      <c r="O78" s="473"/>
    </row>
    <row r="79" spans="1:15" x14ac:dyDescent="0.2">
      <c r="D79" s="471"/>
      <c r="E79" s="539"/>
      <c r="F79" s="473"/>
      <c r="G79" s="471"/>
      <c r="H79" s="472"/>
      <c r="I79" s="473"/>
      <c r="J79" s="471"/>
      <c r="K79" s="472"/>
      <c r="L79" s="473"/>
      <c r="M79" s="471"/>
      <c r="N79" s="472"/>
      <c r="O79" s="473"/>
    </row>
    <row r="80" spans="1:15" x14ac:dyDescent="0.2">
      <c r="D80" s="471"/>
      <c r="E80" s="539"/>
      <c r="F80" s="473"/>
      <c r="G80" s="471"/>
      <c r="H80" s="472"/>
      <c r="I80" s="473"/>
      <c r="J80" s="471"/>
      <c r="K80" s="472"/>
      <c r="L80" s="473"/>
      <c r="M80" s="471"/>
      <c r="N80" s="472"/>
      <c r="O80" s="473"/>
    </row>
  </sheetData>
  <mergeCells count="11">
    <mergeCell ref="A33:A35"/>
    <mergeCell ref="A36:A37"/>
    <mergeCell ref="A45:A46"/>
    <mergeCell ref="A47:A48"/>
    <mergeCell ref="A65:A66"/>
    <mergeCell ref="A4:A9"/>
    <mergeCell ref="A10:A11"/>
    <mergeCell ref="A15:A16"/>
    <mergeCell ref="A17:A18"/>
    <mergeCell ref="A21:A22"/>
    <mergeCell ref="A31:A32"/>
  </mergeCells>
  <phoneticPr fontId="3"/>
  <printOptions horizontalCentered="1"/>
  <pageMargins left="0.59055118110236227" right="0.59055118110236227" top="0.78740157480314965" bottom="0.78740157480314965" header="0.51181102362204722" footer="0.31496062992125984"/>
  <pageSetup paperSize="9" scale="75" orientation="landscape" r:id="rId1"/>
  <headerFooter alignWithMargins="0"/>
  <rowBreaks count="1" manualBreakCount="1">
    <brk id="32" max="14"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O79"/>
  <sheetViews>
    <sheetView showZeros="0" view="pageBreakPreview" zoomScaleNormal="75" zoomScaleSheetLayoutView="100" workbookViewId="0">
      <pane xSplit="1" topLeftCell="B1" activePane="topRight" state="frozen"/>
      <selection activeCell="E24" sqref="E24"/>
      <selection pane="topRight" activeCell="F54" sqref="F54"/>
    </sheetView>
  </sheetViews>
  <sheetFormatPr defaultColWidth="9" defaultRowHeight="12" x14ac:dyDescent="0.2"/>
  <cols>
    <col min="1" max="1" width="12.81640625" style="572" customWidth="1"/>
    <col min="2" max="2" width="12.81640625" style="570" customWidth="1"/>
    <col min="3" max="3" width="12.81640625" style="571" customWidth="1"/>
    <col min="4" max="4" width="1.81640625" style="543" customWidth="1"/>
    <col min="5" max="5" width="12.81640625" style="570" customWidth="1"/>
    <col min="6" max="6" width="12.81640625" style="571" customWidth="1"/>
    <col min="7" max="7" width="1.81640625" style="543" customWidth="1"/>
    <col min="8" max="8" width="12.81640625" style="570" customWidth="1"/>
    <col min="9" max="9" width="12.81640625" style="571" customWidth="1"/>
    <col min="10" max="10" width="1.81640625" style="543" customWidth="1"/>
    <col min="11" max="11" width="12.81640625" style="570" customWidth="1"/>
    <col min="12" max="12" width="12.81640625" style="571" customWidth="1"/>
    <col min="13" max="13" width="1.81640625" style="543" customWidth="1"/>
    <col min="14" max="14" width="12.81640625" style="570" customWidth="1"/>
    <col min="15" max="15" width="12.81640625" style="571" customWidth="1"/>
    <col min="16" max="16384" width="9" style="543"/>
  </cols>
  <sheetData>
    <row r="1" spans="1:15" ht="25.5" customHeight="1" x14ac:dyDescent="0.2">
      <c r="A1" s="542"/>
      <c r="B1" s="474"/>
      <c r="C1" s="474"/>
      <c r="D1" s="474"/>
      <c r="E1" s="474"/>
      <c r="F1" s="474"/>
      <c r="G1" s="474"/>
      <c r="H1" s="474"/>
      <c r="I1" s="474"/>
      <c r="J1" s="474"/>
      <c r="K1" s="474"/>
      <c r="L1" s="474"/>
      <c r="M1" s="474"/>
      <c r="N1" s="474"/>
      <c r="O1" s="474"/>
    </row>
    <row r="2" spans="1:15" x14ac:dyDescent="0.2">
      <c r="A2" s="544" t="s">
        <v>875</v>
      </c>
      <c r="B2" s="545"/>
      <c r="C2" s="546"/>
      <c r="D2" s="546"/>
      <c r="E2" s="545"/>
      <c r="F2" s="546"/>
      <c r="G2" s="546"/>
      <c r="H2" s="545"/>
      <c r="I2" s="546"/>
      <c r="J2" s="546"/>
      <c r="K2" s="545"/>
      <c r="L2" s="546"/>
      <c r="M2" s="546"/>
      <c r="N2" s="545"/>
      <c r="O2" s="546"/>
    </row>
    <row r="3" spans="1:15" x14ac:dyDescent="0.2">
      <c r="A3" s="544"/>
      <c r="B3" s="545"/>
      <c r="C3" s="546"/>
      <c r="D3" s="546"/>
      <c r="E3" s="545"/>
      <c r="F3" s="546"/>
      <c r="G3" s="546"/>
      <c r="H3" s="545"/>
      <c r="I3" s="546"/>
      <c r="J3" s="546"/>
      <c r="K3" s="545"/>
      <c r="L3" s="546"/>
      <c r="M3" s="546"/>
      <c r="N3" s="545"/>
      <c r="O3" s="546"/>
    </row>
    <row r="4" spans="1:15" ht="19.5" customHeight="1" x14ac:dyDescent="0.2">
      <c r="A4" s="547" t="s">
        <v>141</v>
      </c>
      <c r="B4" s="512" t="s">
        <v>876</v>
      </c>
      <c r="C4" s="510" t="s">
        <v>877</v>
      </c>
      <c r="D4" s="510"/>
      <c r="E4" s="512" t="s">
        <v>878</v>
      </c>
      <c r="F4" s="510" t="s">
        <v>879</v>
      </c>
      <c r="G4" s="510"/>
      <c r="H4" s="512" t="s">
        <v>598</v>
      </c>
      <c r="I4" s="510" t="s">
        <v>597</v>
      </c>
      <c r="J4" s="510"/>
      <c r="K4" s="512" t="s">
        <v>880</v>
      </c>
      <c r="L4" s="510" t="s">
        <v>881</v>
      </c>
      <c r="M4" s="510"/>
      <c r="N4" s="512" t="s">
        <v>882</v>
      </c>
      <c r="O4" s="533" t="s">
        <v>883</v>
      </c>
    </row>
    <row r="5" spans="1:15" ht="19.5" customHeight="1" x14ac:dyDescent="0.2">
      <c r="A5" s="548"/>
      <c r="B5" s="453" t="s">
        <v>884</v>
      </c>
      <c r="C5" s="489" t="s">
        <v>721</v>
      </c>
      <c r="D5" s="489"/>
      <c r="E5" s="453"/>
      <c r="F5" s="489"/>
      <c r="G5" s="489"/>
      <c r="H5" s="491"/>
      <c r="I5" s="492"/>
      <c r="J5" s="489"/>
      <c r="K5" s="453"/>
      <c r="L5" s="489"/>
      <c r="M5" s="489"/>
      <c r="N5" s="453"/>
      <c r="O5" s="454"/>
    </row>
    <row r="6" spans="1:15" ht="19.5" customHeight="1" x14ac:dyDescent="0.2">
      <c r="A6" s="549" t="s">
        <v>150</v>
      </c>
      <c r="B6" s="450" t="s">
        <v>885</v>
      </c>
      <c r="C6" s="451" t="s">
        <v>886</v>
      </c>
      <c r="D6" s="451"/>
      <c r="E6" s="450" t="s">
        <v>887</v>
      </c>
      <c r="F6" s="451" t="s">
        <v>888</v>
      </c>
      <c r="G6" s="451"/>
      <c r="H6" s="450" t="s">
        <v>889</v>
      </c>
      <c r="I6" s="451" t="s">
        <v>506</v>
      </c>
      <c r="J6" s="451"/>
      <c r="K6" s="450" t="s">
        <v>890</v>
      </c>
      <c r="L6" s="451" t="s">
        <v>891</v>
      </c>
      <c r="M6" s="451"/>
      <c r="N6" s="450" t="s">
        <v>892</v>
      </c>
      <c r="O6" s="487" t="s">
        <v>893</v>
      </c>
    </row>
    <row r="7" spans="1:15" ht="19.5" customHeight="1" x14ac:dyDescent="0.2">
      <c r="A7" s="548"/>
      <c r="B7" s="453" t="s">
        <v>894</v>
      </c>
      <c r="C7" s="489" t="s">
        <v>895</v>
      </c>
      <c r="D7" s="489"/>
      <c r="E7" s="453" t="s">
        <v>896</v>
      </c>
      <c r="F7" s="489" t="s">
        <v>895</v>
      </c>
      <c r="G7" s="490"/>
      <c r="H7" s="453" t="s">
        <v>897</v>
      </c>
      <c r="I7" s="489" t="s">
        <v>713</v>
      </c>
      <c r="J7" s="489"/>
      <c r="K7" s="491"/>
      <c r="L7" s="492"/>
      <c r="M7" s="490"/>
      <c r="N7" s="491"/>
      <c r="O7" s="528"/>
    </row>
    <row r="8" spans="1:15" ht="19.5" customHeight="1" x14ac:dyDescent="0.2">
      <c r="A8" s="550" t="s">
        <v>153</v>
      </c>
      <c r="B8" s="482" t="s">
        <v>898</v>
      </c>
      <c r="C8" s="462" t="s">
        <v>899</v>
      </c>
      <c r="D8" s="462"/>
      <c r="E8" s="482" t="s">
        <v>900</v>
      </c>
      <c r="F8" s="462" t="s">
        <v>901</v>
      </c>
      <c r="G8" s="462"/>
      <c r="H8" s="482" t="s">
        <v>902</v>
      </c>
      <c r="I8" s="462" t="s">
        <v>903</v>
      </c>
      <c r="J8" s="462"/>
      <c r="K8" s="482" t="s">
        <v>904</v>
      </c>
      <c r="L8" s="462" t="s">
        <v>905</v>
      </c>
      <c r="M8" s="485"/>
      <c r="N8" s="483"/>
      <c r="O8" s="493"/>
    </row>
    <row r="9" spans="1:15" ht="19.5" customHeight="1" x14ac:dyDescent="0.2">
      <c r="A9" s="551" t="s">
        <v>155</v>
      </c>
      <c r="B9" s="453" t="s">
        <v>906</v>
      </c>
      <c r="C9" s="489" t="s">
        <v>907</v>
      </c>
      <c r="D9" s="490"/>
      <c r="E9" s="453" t="s">
        <v>908</v>
      </c>
      <c r="F9" s="489" t="s">
        <v>657</v>
      </c>
      <c r="G9" s="489"/>
      <c r="H9" s="453" t="s">
        <v>909</v>
      </c>
      <c r="I9" s="489" t="s">
        <v>489</v>
      </c>
      <c r="J9" s="489"/>
      <c r="K9" s="453" t="s">
        <v>910</v>
      </c>
      <c r="L9" s="489" t="s">
        <v>489</v>
      </c>
      <c r="M9" s="489"/>
      <c r="N9" s="491"/>
      <c r="O9" s="528"/>
    </row>
    <row r="10" spans="1:15" ht="19.5" customHeight="1" x14ac:dyDescent="0.2">
      <c r="A10" s="552" t="s">
        <v>911</v>
      </c>
      <c r="B10" s="450" t="s">
        <v>912</v>
      </c>
      <c r="C10" s="451" t="s">
        <v>913</v>
      </c>
      <c r="D10" s="451"/>
      <c r="E10" s="450" t="s">
        <v>914</v>
      </c>
      <c r="F10" s="451" t="s">
        <v>893</v>
      </c>
      <c r="G10" s="451"/>
      <c r="H10" s="450" t="s">
        <v>915</v>
      </c>
      <c r="I10" s="451" t="s">
        <v>893</v>
      </c>
      <c r="J10" s="451"/>
      <c r="K10" s="450" t="s">
        <v>916</v>
      </c>
      <c r="L10" s="451" t="s">
        <v>917</v>
      </c>
      <c r="M10" s="451"/>
      <c r="N10" s="450" t="s">
        <v>918</v>
      </c>
      <c r="O10" s="487" t="s">
        <v>489</v>
      </c>
    </row>
    <row r="11" spans="1:15" ht="19.5" customHeight="1" x14ac:dyDescent="0.2">
      <c r="A11" s="553"/>
      <c r="B11" s="453" t="s">
        <v>919</v>
      </c>
      <c r="C11" s="489" t="s">
        <v>651</v>
      </c>
      <c r="D11" s="489"/>
      <c r="E11" s="491"/>
      <c r="F11" s="492"/>
      <c r="G11" s="490"/>
      <c r="H11" s="491"/>
      <c r="I11" s="492"/>
      <c r="J11" s="489"/>
      <c r="K11" s="453"/>
      <c r="L11" s="489"/>
      <c r="M11" s="489"/>
      <c r="N11" s="453"/>
      <c r="O11" s="454"/>
    </row>
    <row r="12" spans="1:15" ht="19.5" customHeight="1" x14ac:dyDescent="0.2">
      <c r="A12" s="550" t="s">
        <v>163</v>
      </c>
      <c r="B12" s="482" t="s">
        <v>154</v>
      </c>
      <c r="C12" s="462"/>
      <c r="D12" s="462"/>
      <c r="E12" s="483"/>
      <c r="F12" s="484"/>
      <c r="G12" s="462"/>
      <c r="H12" s="482"/>
      <c r="I12" s="462"/>
      <c r="J12" s="462"/>
      <c r="K12" s="483"/>
      <c r="L12" s="484"/>
      <c r="M12" s="485"/>
      <c r="N12" s="483"/>
      <c r="O12" s="493"/>
    </row>
    <row r="13" spans="1:15" ht="19.5" customHeight="1" x14ac:dyDescent="0.2">
      <c r="A13" s="554" t="s">
        <v>920</v>
      </c>
      <c r="B13" s="427" t="s">
        <v>921</v>
      </c>
      <c r="C13" s="426" t="s">
        <v>494</v>
      </c>
      <c r="D13" s="426"/>
      <c r="E13" s="427" t="s">
        <v>922</v>
      </c>
      <c r="F13" s="426" t="s">
        <v>501</v>
      </c>
      <c r="G13" s="426"/>
      <c r="H13" s="427" t="s">
        <v>923</v>
      </c>
      <c r="I13" s="426" t="s">
        <v>895</v>
      </c>
      <c r="J13" s="426"/>
      <c r="K13" s="427" t="s">
        <v>924</v>
      </c>
      <c r="L13" s="426" t="s">
        <v>895</v>
      </c>
      <c r="M13" s="426"/>
      <c r="N13" s="427" t="s">
        <v>925</v>
      </c>
      <c r="O13" s="428" t="s">
        <v>926</v>
      </c>
    </row>
    <row r="14" spans="1:15" ht="19.5" customHeight="1" x14ac:dyDescent="0.2">
      <c r="A14" s="555"/>
      <c r="B14" s="427" t="s">
        <v>927</v>
      </c>
      <c r="C14" s="426" t="s">
        <v>895</v>
      </c>
      <c r="D14" s="426"/>
      <c r="E14" s="427" t="s">
        <v>928</v>
      </c>
      <c r="F14" s="426" t="s">
        <v>895</v>
      </c>
      <c r="G14" s="426"/>
      <c r="H14" s="427" t="s">
        <v>929</v>
      </c>
      <c r="I14" s="426" t="s">
        <v>895</v>
      </c>
      <c r="J14" s="426"/>
      <c r="K14" s="427" t="s">
        <v>930</v>
      </c>
      <c r="L14" s="426" t="s">
        <v>893</v>
      </c>
      <c r="M14" s="426"/>
      <c r="N14" s="427" t="s">
        <v>931</v>
      </c>
      <c r="O14" s="428" t="s">
        <v>895</v>
      </c>
    </row>
    <row r="15" spans="1:15" ht="19.5" customHeight="1" x14ac:dyDescent="0.2">
      <c r="A15" s="547"/>
      <c r="B15" s="427" t="s">
        <v>932</v>
      </c>
      <c r="C15" s="426" t="s">
        <v>893</v>
      </c>
      <c r="D15" s="426"/>
      <c r="E15" s="427" t="s">
        <v>933</v>
      </c>
      <c r="F15" s="426" t="s">
        <v>934</v>
      </c>
      <c r="G15" s="426"/>
      <c r="H15" s="427" t="s">
        <v>935</v>
      </c>
      <c r="I15" s="426" t="s">
        <v>934</v>
      </c>
      <c r="J15" s="475"/>
      <c r="K15" s="427" t="s">
        <v>936</v>
      </c>
      <c r="L15" s="426" t="s">
        <v>645</v>
      </c>
      <c r="M15" s="426"/>
      <c r="N15" s="427" t="s">
        <v>937</v>
      </c>
      <c r="O15" s="428" t="s">
        <v>938</v>
      </c>
    </row>
    <row r="16" spans="1:15" ht="19.5" customHeight="1" x14ac:dyDescent="0.2">
      <c r="A16" s="550" t="s">
        <v>683</v>
      </c>
      <c r="B16" s="482" t="s">
        <v>939</v>
      </c>
      <c r="C16" s="462" t="s">
        <v>913</v>
      </c>
      <c r="D16" s="462"/>
      <c r="E16" s="482" t="s">
        <v>940</v>
      </c>
      <c r="F16" s="462" t="s">
        <v>941</v>
      </c>
      <c r="G16" s="485"/>
      <c r="H16" s="482" t="s">
        <v>942</v>
      </c>
      <c r="I16" s="462" t="s">
        <v>893</v>
      </c>
      <c r="J16" s="462"/>
      <c r="K16" s="482" t="s">
        <v>943</v>
      </c>
      <c r="L16" s="462" t="s">
        <v>934</v>
      </c>
      <c r="M16" s="462"/>
      <c r="N16" s="483"/>
      <c r="O16" s="493"/>
    </row>
    <row r="17" spans="1:15" ht="19.5" customHeight="1" x14ac:dyDescent="0.2">
      <c r="A17" s="550" t="s">
        <v>944</v>
      </c>
      <c r="B17" s="482" t="s">
        <v>945</v>
      </c>
      <c r="C17" s="462" t="s">
        <v>946</v>
      </c>
      <c r="D17" s="462"/>
      <c r="E17" s="482"/>
      <c r="F17" s="462"/>
      <c r="G17" s="462"/>
      <c r="H17" s="482"/>
      <c r="I17" s="462"/>
      <c r="J17" s="462"/>
      <c r="K17" s="482"/>
      <c r="L17" s="462"/>
      <c r="M17" s="462"/>
      <c r="N17" s="482"/>
      <c r="O17" s="466"/>
    </row>
    <row r="18" spans="1:15" ht="19.5" customHeight="1" x14ac:dyDescent="0.2">
      <c r="A18" s="550" t="s">
        <v>189</v>
      </c>
      <c r="B18" s="482" t="s">
        <v>689</v>
      </c>
      <c r="C18" s="462" t="s">
        <v>895</v>
      </c>
      <c r="D18" s="462"/>
      <c r="E18" s="483"/>
      <c r="F18" s="484"/>
      <c r="G18" s="462"/>
      <c r="H18" s="482"/>
      <c r="I18" s="462"/>
      <c r="J18" s="462"/>
      <c r="K18" s="482"/>
      <c r="L18" s="462"/>
      <c r="M18" s="462"/>
      <c r="N18" s="482"/>
      <c r="O18" s="466"/>
    </row>
    <row r="19" spans="1:15" ht="19.5" customHeight="1" x14ac:dyDescent="0.2">
      <c r="A19" s="550" t="s">
        <v>192</v>
      </c>
      <c r="B19" s="482" t="s">
        <v>947</v>
      </c>
      <c r="C19" s="462" t="s">
        <v>948</v>
      </c>
      <c r="D19" s="462"/>
      <c r="E19" s="482" t="s">
        <v>949</v>
      </c>
      <c r="F19" s="462" t="s">
        <v>501</v>
      </c>
      <c r="G19" s="462"/>
      <c r="H19" s="482" t="s">
        <v>950</v>
      </c>
      <c r="I19" s="462" t="s">
        <v>951</v>
      </c>
      <c r="J19" s="462"/>
      <c r="K19" s="482"/>
      <c r="L19" s="462"/>
      <c r="M19" s="462"/>
      <c r="N19" s="482"/>
      <c r="O19" s="466"/>
    </row>
    <row r="20" spans="1:15" ht="19.5" customHeight="1" x14ac:dyDescent="0.2">
      <c r="A20" s="550" t="s">
        <v>205</v>
      </c>
      <c r="B20" s="482" t="s">
        <v>712</v>
      </c>
      <c r="C20" s="462" t="s">
        <v>585</v>
      </c>
      <c r="D20" s="462"/>
      <c r="E20" s="482" t="s">
        <v>952</v>
      </c>
      <c r="F20" s="462" t="s">
        <v>888</v>
      </c>
      <c r="G20" s="462"/>
      <c r="H20" s="482" t="s">
        <v>953</v>
      </c>
      <c r="I20" s="462" t="s">
        <v>954</v>
      </c>
      <c r="J20" s="462"/>
      <c r="K20" s="483"/>
      <c r="L20" s="484"/>
      <c r="M20" s="462"/>
      <c r="N20" s="482"/>
      <c r="O20" s="466"/>
    </row>
    <row r="21" spans="1:15" ht="19.5" customHeight="1" x14ac:dyDescent="0.2">
      <c r="A21" s="550" t="s">
        <v>955</v>
      </c>
      <c r="B21" s="482" t="s">
        <v>715</v>
      </c>
      <c r="C21" s="462" t="s">
        <v>956</v>
      </c>
      <c r="D21" s="462"/>
      <c r="E21" s="482" t="s">
        <v>957</v>
      </c>
      <c r="F21" s="462" t="s">
        <v>958</v>
      </c>
      <c r="G21" s="485"/>
      <c r="H21" s="483"/>
      <c r="I21" s="484"/>
      <c r="J21" s="462"/>
      <c r="K21" s="482"/>
      <c r="L21" s="462"/>
      <c r="M21" s="462"/>
      <c r="N21" s="482"/>
      <c r="O21" s="466"/>
    </row>
    <row r="22" spans="1:15" ht="19.5" customHeight="1" x14ac:dyDescent="0.2">
      <c r="A22" s="550" t="s">
        <v>229</v>
      </c>
      <c r="B22" s="482" t="s">
        <v>959</v>
      </c>
      <c r="C22" s="462" t="s">
        <v>934</v>
      </c>
      <c r="D22" s="462"/>
      <c r="E22" s="482" t="s">
        <v>960</v>
      </c>
      <c r="F22" s="462" t="s">
        <v>961</v>
      </c>
      <c r="G22" s="485"/>
      <c r="H22" s="483"/>
      <c r="I22" s="484"/>
      <c r="J22" s="462"/>
      <c r="K22" s="482"/>
      <c r="L22" s="462"/>
      <c r="M22" s="462"/>
      <c r="N22" s="482"/>
      <c r="O22" s="466"/>
    </row>
    <row r="23" spans="1:15" ht="19.5" customHeight="1" x14ac:dyDescent="0.2">
      <c r="A23" s="550" t="s">
        <v>239</v>
      </c>
      <c r="B23" s="482" t="s">
        <v>154</v>
      </c>
      <c r="C23" s="462"/>
      <c r="D23" s="462"/>
      <c r="E23" s="482"/>
      <c r="F23" s="462"/>
      <c r="G23" s="462"/>
      <c r="H23" s="482"/>
      <c r="I23" s="462"/>
      <c r="J23" s="462"/>
      <c r="K23" s="482"/>
      <c r="L23" s="462"/>
      <c r="M23" s="462"/>
      <c r="N23" s="482"/>
      <c r="O23" s="466"/>
    </row>
    <row r="24" spans="1:15" ht="19.5" customHeight="1" x14ac:dyDescent="0.2">
      <c r="A24" s="550" t="s">
        <v>252</v>
      </c>
      <c r="B24" s="482" t="s">
        <v>154</v>
      </c>
      <c r="C24" s="462"/>
      <c r="D24" s="462"/>
      <c r="E24" s="482"/>
      <c r="F24" s="462"/>
      <c r="G24" s="462"/>
      <c r="H24" s="482"/>
      <c r="I24" s="462"/>
      <c r="J24" s="462"/>
      <c r="K24" s="483"/>
      <c r="L24" s="484"/>
      <c r="M24" s="485"/>
      <c r="N24" s="483"/>
      <c r="O24" s="493"/>
    </row>
    <row r="25" spans="1:15" ht="19.5" customHeight="1" x14ac:dyDescent="0.2">
      <c r="A25" s="550" t="s">
        <v>259</v>
      </c>
      <c r="B25" s="482" t="s">
        <v>154</v>
      </c>
      <c r="C25" s="462"/>
      <c r="D25" s="462"/>
      <c r="E25" s="482"/>
      <c r="F25" s="462"/>
      <c r="G25" s="462"/>
      <c r="H25" s="482"/>
      <c r="I25" s="462"/>
      <c r="J25" s="462"/>
      <c r="K25" s="482"/>
      <c r="L25" s="462"/>
      <c r="M25" s="462"/>
      <c r="N25" s="482"/>
      <c r="O25" s="466"/>
    </row>
    <row r="26" spans="1:15" ht="19.5" customHeight="1" x14ac:dyDescent="0.2">
      <c r="A26" s="550" t="s">
        <v>266</v>
      </c>
      <c r="B26" s="482" t="s">
        <v>154</v>
      </c>
      <c r="C26" s="462"/>
      <c r="D26" s="462"/>
      <c r="E26" s="482"/>
      <c r="F26" s="462"/>
      <c r="G26" s="462"/>
      <c r="H26" s="483"/>
      <c r="I26" s="484"/>
      <c r="J26" s="462"/>
      <c r="K26" s="482"/>
      <c r="L26" s="462"/>
      <c r="M26" s="462"/>
      <c r="N26" s="482"/>
      <c r="O26" s="466"/>
    </row>
    <row r="27" spans="1:15" ht="19.5" customHeight="1" x14ac:dyDescent="0.2">
      <c r="A27" s="550" t="s">
        <v>273</v>
      </c>
      <c r="B27" s="482" t="s">
        <v>962</v>
      </c>
      <c r="C27" s="462" t="s">
        <v>963</v>
      </c>
      <c r="D27" s="462"/>
      <c r="E27" s="482" t="s">
        <v>808</v>
      </c>
      <c r="F27" s="462" t="s">
        <v>964</v>
      </c>
      <c r="G27" s="462"/>
      <c r="H27" s="482" t="s">
        <v>733</v>
      </c>
      <c r="I27" s="462" t="s">
        <v>965</v>
      </c>
      <c r="J27" s="462"/>
      <c r="K27" s="482"/>
      <c r="L27" s="462"/>
      <c r="M27" s="462"/>
      <c r="N27" s="482"/>
      <c r="O27" s="466"/>
    </row>
    <row r="28" spans="1:15" ht="19.5" customHeight="1" x14ac:dyDescent="0.2">
      <c r="A28" s="550" t="s">
        <v>279</v>
      </c>
      <c r="B28" s="482" t="s">
        <v>966</v>
      </c>
      <c r="C28" s="462" t="s">
        <v>967</v>
      </c>
      <c r="D28" s="462"/>
      <c r="E28" s="482" t="s">
        <v>968</v>
      </c>
      <c r="F28" s="462" t="s">
        <v>171</v>
      </c>
      <c r="G28" s="485"/>
      <c r="H28" s="482" t="s">
        <v>743</v>
      </c>
      <c r="I28" s="462" t="s">
        <v>969</v>
      </c>
      <c r="J28" s="462"/>
      <c r="K28" s="482" t="s">
        <v>970</v>
      </c>
      <c r="L28" s="462" t="s">
        <v>971</v>
      </c>
      <c r="M28" s="462"/>
      <c r="N28" s="482" t="s">
        <v>972</v>
      </c>
      <c r="O28" s="466" t="s">
        <v>973</v>
      </c>
    </row>
    <row r="29" spans="1:15" ht="19.5" customHeight="1" x14ac:dyDescent="0.2">
      <c r="A29" s="550" t="s">
        <v>295</v>
      </c>
      <c r="B29" s="482" t="s">
        <v>974</v>
      </c>
      <c r="C29" s="462" t="s">
        <v>489</v>
      </c>
      <c r="D29" s="462"/>
      <c r="E29" s="482" t="s">
        <v>625</v>
      </c>
      <c r="F29" s="462" t="s">
        <v>489</v>
      </c>
      <c r="G29" s="462"/>
      <c r="H29" s="482"/>
      <c r="I29" s="462"/>
      <c r="J29" s="462"/>
      <c r="K29" s="482"/>
      <c r="L29" s="462"/>
      <c r="M29" s="462"/>
      <c r="N29" s="482"/>
      <c r="O29" s="466"/>
    </row>
    <row r="30" spans="1:15" ht="19.5" customHeight="1" x14ac:dyDescent="0.2">
      <c r="A30" s="550" t="s">
        <v>309</v>
      </c>
      <c r="B30" s="482" t="s">
        <v>154</v>
      </c>
      <c r="C30" s="462"/>
      <c r="D30" s="462"/>
      <c r="E30" s="482"/>
      <c r="F30" s="462"/>
      <c r="G30" s="462"/>
      <c r="H30" s="482"/>
      <c r="I30" s="462"/>
      <c r="J30" s="556"/>
      <c r="K30" s="482"/>
      <c r="L30" s="462"/>
      <c r="M30" s="462"/>
      <c r="N30" s="482"/>
      <c r="O30" s="466"/>
    </row>
    <row r="31" spans="1:15" ht="19.5" customHeight="1" x14ac:dyDescent="0.2">
      <c r="A31" s="550" t="s">
        <v>319</v>
      </c>
      <c r="B31" s="482" t="s">
        <v>975</v>
      </c>
      <c r="C31" s="462" t="s">
        <v>763</v>
      </c>
      <c r="D31" s="462"/>
      <c r="E31" s="482"/>
      <c r="F31" s="462"/>
      <c r="G31" s="462"/>
      <c r="H31" s="482"/>
      <c r="I31" s="462"/>
      <c r="J31" s="462"/>
      <c r="K31" s="482"/>
      <c r="L31" s="462"/>
      <c r="M31" s="462"/>
      <c r="N31" s="482"/>
      <c r="O31" s="466"/>
    </row>
    <row r="32" spans="1:15" ht="19.5" customHeight="1" x14ac:dyDescent="0.2">
      <c r="A32" s="550" t="s">
        <v>334</v>
      </c>
      <c r="B32" s="482" t="s">
        <v>976</v>
      </c>
      <c r="C32" s="462" t="s">
        <v>977</v>
      </c>
      <c r="D32" s="462"/>
      <c r="E32" s="482" t="s">
        <v>978</v>
      </c>
      <c r="F32" s="462" t="s">
        <v>979</v>
      </c>
      <c r="G32" s="462"/>
      <c r="H32" s="482"/>
      <c r="I32" s="462"/>
      <c r="J32" s="462"/>
      <c r="K32" s="482"/>
      <c r="L32" s="462"/>
      <c r="M32" s="462"/>
      <c r="N32" s="482"/>
      <c r="O32" s="466"/>
    </row>
    <row r="33" spans="1:15" ht="19.5" customHeight="1" x14ac:dyDescent="0.2">
      <c r="A33" s="550" t="s">
        <v>343</v>
      </c>
      <c r="B33" s="482" t="s">
        <v>980</v>
      </c>
      <c r="C33" s="462" t="s">
        <v>907</v>
      </c>
      <c r="D33" s="462"/>
      <c r="E33" s="482" t="s">
        <v>767</v>
      </c>
      <c r="F33" s="462" t="s">
        <v>489</v>
      </c>
      <c r="G33" s="462"/>
      <c r="H33" s="482"/>
      <c r="I33" s="462"/>
      <c r="J33" s="462"/>
      <c r="K33" s="482"/>
      <c r="L33" s="462"/>
      <c r="M33" s="462"/>
      <c r="N33" s="482"/>
      <c r="O33" s="466"/>
    </row>
    <row r="34" spans="1:15" ht="19.5" customHeight="1" x14ac:dyDescent="0.2">
      <c r="A34" s="557" t="s">
        <v>353</v>
      </c>
      <c r="B34" s="498" t="s">
        <v>981</v>
      </c>
      <c r="C34" s="499" t="s">
        <v>934</v>
      </c>
      <c r="D34" s="499"/>
      <c r="E34" s="498" t="s">
        <v>982</v>
      </c>
      <c r="F34" s="499" t="s">
        <v>721</v>
      </c>
      <c r="G34" s="499"/>
      <c r="H34" s="498" t="s">
        <v>773</v>
      </c>
      <c r="I34" s="499" t="s">
        <v>983</v>
      </c>
      <c r="J34" s="558"/>
      <c r="K34" s="559"/>
      <c r="L34" s="560"/>
      <c r="M34" s="558"/>
      <c r="N34" s="559"/>
      <c r="O34" s="561"/>
    </row>
    <row r="35" spans="1:15" s="475" customFormat="1" ht="19.5" customHeight="1" x14ac:dyDescent="0.2">
      <c r="A35" s="562" t="s">
        <v>984</v>
      </c>
      <c r="B35" s="477" t="s">
        <v>985</v>
      </c>
      <c r="C35" s="478" t="s">
        <v>986</v>
      </c>
      <c r="D35" s="478"/>
      <c r="E35" s="477" t="s">
        <v>777</v>
      </c>
      <c r="F35" s="478" t="s">
        <v>987</v>
      </c>
      <c r="G35" s="563"/>
      <c r="H35" s="563"/>
      <c r="I35" s="563"/>
      <c r="J35" s="478"/>
      <c r="K35" s="477"/>
      <c r="L35" s="478"/>
      <c r="M35" s="478"/>
      <c r="N35" s="477"/>
      <c r="O35" s="480"/>
    </row>
    <row r="36" spans="1:15" s="475" customFormat="1" ht="19.5" customHeight="1" x14ac:dyDescent="0.2">
      <c r="A36" s="550" t="s">
        <v>379</v>
      </c>
      <c r="B36" s="482" t="s">
        <v>154</v>
      </c>
      <c r="C36" s="462"/>
      <c r="D36" s="462"/>
      <c r="E36" s="482"/>
      <c r="F36" s="462"/>
      <c r="G36" s="462"/>
      <c r="H36" s="482"/>
      <c r="I36" s="462"/>
      <c r="J36" s="462"/>
      <c r="K36" s="482"/>
      <c r="L36" s="462"/>
      <c r="M36" s="462"/>
      <c r="N36" s="482"/>
      <c r="O36" s="466"/>
    </row>
    <row r="37" spans="1:15" s="475" customFormat="1" ht="19.5" customHeight="1" x14ac:dyDescent="0.2">
      <c r="A37" s="550" t="s">
        <v>388</v>
      </c>
      <c r="B37" s="482" t="s">
        <v>988</v>
      </c>
      <c r="C37" s="462" t="s">
        <v>903</v>
      </c>
      <c r="D37" s="462"/>
      <c r="E37" s="482" t="s">
        <v>989</v>
      </c>
      <c r="F37" s="462" t="s">
        <v>990</v>
      </c>
      <c r="G37" s="462"/>
      <c r="H37" s="482"/>
      <c r="I37" s="462"/>
      <c r="J37" s="462"/>
      <c r="K37" s="482"/>
      <c r="L37" s="462"/>
      <c r="M37" s="462"/>
      <c r="N37" s="482"/>
      <c r="O37" s="466"/>
    </row>
    <row r="38" spans="1:15" ht="19.5" customHeight="1" x14ac:dyDescent="0.2">
      <c r="A38" s="550" t="s">
        <v>395</v>
      </c>
      <c r="B38" s="482" t="s">
        <v>796</v>
      </c>
      <c r="C38" s="462" t="s">
        <v>991</v>
      </c>
      <c r="D38" s="462"/>
      <c r="E38" s="482" t="s">
        <v>992</v>
      </c>
      <c r="F38" s="462" t="s">
        <v>416</v>
      </c>
      <c r="G38" s="485"/>
      <c r="H38" s="483"/>
      <c r="I38" s="484"/>
      <c r="J38" s="462"/>
      <c r="K38" s="482"/>
      <c r="L38" s="462"/>
      <c r="M38" s="462"/>
      <c r="N38" s="482"/>
      <c r="O38" s="466"/>
    </row>
    <row r="39" spans="1:15" ht="19.5" customHeight="1" x14ac:dyDescent="0.2">
      <c r="A39" s="550" t="s">
        <v>402</v>
      </c>
      <c r="B39" s="482" t="s">
        <v>808</v>
      </c>
      <c r="C39" s="462" t="s">
        <v>958</v>
      </c>
      <c r="D39" s="462"/>
      <c r="E39" s="482"/>
      <c r="F39" s="462"/>
      <c r="G39" s="462"/>
      <c r="H39" s="482"/>
      <c r="I39" s="462"/>
      <c r="J39" s="462"/>
      <c r="K39" s="482"/>
      <c r="L39" s="462"/>
      <c r="M39" s="462"/>
      <c r="N39" s="482"/>
      <c r="O39" s="466"/>
    </row>
    <row r="40" spans="1:15" ht="19.5" customHeight="1" x14ac:dyDescent="0.2">
      <c r="A40" s="550" t="s">
        <v>404</v>
      </c>
      <c r="B40" s="482" t="s">
        <v>809</v>
      </c>
      <c r="C40" s="462" t="s">
        <v>220</v>
      </c>
      <c r="D40" s="485"/>
      <c r="E40" s="482"/>
      <c r="F40" s="462"/>
      <c r="G40" s="462"/>
      <c r="H40" s="482"/>
      <c r="I40" s="462"/>
      <c r="J40" s="462"/>
      <c r="K40" s="482"/>
      <c r="L40" s="462"/>
      <c r="M40" s="462"/>
      <c r="N40" s="482"/>
      <c r="O40" s="466"/>
    </row>
    <row r="41" spans="1:15" ht="19.5" customHeight="1" x14ac:dyDescent="0.2">
      <c r="A41" s="550" t="s">
        <v>410</v>
      </c>
      <c r="B41" s="482" t="s">
        <v>815</v>
      </c>
      <c r="C41" s="462" t="s">
        <v>958</v>
      </c>
      <c r="D41" s="485"/>
      <c r="E41" s="482"/>
      <c r="F41" s="462"/>
      <c r="G41" s="485"/>
      <c r="H41" s="482"/>
      <c r="I41" s="462"/>
      <c r="J41" s="462"/>
      <c r="K41" s="482"/>
      <c r="L41" s="462"/>
      <c r="M41" s="462"/>
      <c r="N41" s="482"/>
      <c r="O41" s="466"/>
    </row>
    <row r="42" spans="1:15" s="475" customFormat="1" ht="19.5" customHeight="1" x14ac:dyDescent="0.2">
      <c r="A42" s="550" t="s">
        <v>993</v>
      </c>
      <c r="B42" s="482" t="s">
        <v>994</v>
      </c>
      <c r="C42" s="462" t="s">
        <v>995</v>
      </c>
      <c r="D42" s="462"/>
      <c r="E42" s="482" t="s">
        <v>819</v>
      </c>
      <c r="F42" s="462" t="s">
        <v>996</v>
      </c>
      <c r="G42" s="462"/>
      <c r="H42" s="482" t="s">
        <v>997</v>
      </c>
      <c r="I42" s="462" t="s">
        <v>998</v>
      </c>
      <c r="J42" s="462"/>
      <c r="K42" s="482"/>
      <c r="L42" s="462"/>
      <c r="M42" s="462"/>
      <c r="N42" s="482"/>
      <c r="O42" s="466"/>
    </row>
    <row r="43" spans="1:15" s="475" customFormat="1" ht="19.5" customHeight="1" x14ac:dyDescent="0.2">
      <c r="A43" s="550" t="s">
        <v>425</v>
      </c>
      <c r="B43" s="482" t="s">
        <v>999</v>
      </c>
      <c r="C43" s="462" t="s">
        <v>161</v>
      </c>
      <c r="D43" s="462"/>
      <c r="E43" s="482"/>
      <c r="F43" s="462"/>
      <c r="G43" s="462"/>
      <c r="H43" s="482"/>
      <c r="I43" s="462"/>
      <c r="J43" s="462"/>
      <c r="K43" s="482"/>
      <c r="L43" s="462"/>
      <c r="M43" s="485"/>
      <c r="N43" s="482"/>
      <c r="O43" s="466"/>
    </row>
    <row r="44" spans="1:15" s="475" customFormat="1" ht="19.5" customHeight="1" x14ac:dyDescent="0.2">
      <c r="A44" s="550" t="s">
        <v>434</v>
      </c>
      <c r="B44" s="482" t="s">
        <v>1000</v>
      </c>
      <c r="C44" s="462" t="s">
        <v>1001</v>
      </c>
      <c r="D44" s="485"/>
      <c r="E44" s="482"/>
      <c r="F44" s="462"/>
      <c r="G44" s="462"/>
      <c r="H44" s="462"/>
      <c r="I44" s="462"/>
      <c r="J44" s="462"/>
      <c r="K44" s="482"/>
      <c r="L44" s="462"/>
      <c r="M44" s="462"/>
      <c r="N44" s="482"/>
      <c r="O44" s="466"/>
    </row>
    <row r="45" spans="1:15" s="475" customFormat="1" ht="19.5" customHeight="1" x14ac:dyDescent="0.2">
      <c r="A45" s="550" t="s">
        <v>438</v>
      </c>
      <c r="B45" s="462" t="s">
        <v>154</v>
      </c>
      <c r="C45" s="462"/>
      <c r="D45" s="462"/>
      <c r="E45" s="482"/>
      <c r="F45" s="462"/>
      <c r="G45" s="462"/>
      <c r="H45" s="482"/>
      <c r="I45" s="462"/>
      <c r="J45" s="462"/>
      <c r="K45" s="482"/>
      <c r="L45" s="462"/>
      <c r="M45" s="482"/>
      <c r="N45" s="462"/>
      <c r="O45" s="466"/>
    </row>
    <row r="46" spans="1:15" s="475" customFormat="1" ht="19.5" customHeight="1" x14ac:dyDescent="0.2">
      <c r="A46" s="550" t="s">
        <v>439</v>
      </c>
      <c r="B46" s="482" t="s">
        <v>1002</v>
      </c>
      <c r="C46" s="462" t="s">
        <v>665</v>
      </c>
      <c r="D46" s="462"/>
      <c r="E46" s="482"/>
      <c r="F46" s="462"/>
      <c r="G46" s="462"/>
      <c r="H46" s="482"/>
      <c r="I46" s="462"/>
      <c r="J46" s="462"/>
      <c r="K46" s="482"/>
      <c r="L46" s="462"/>
      <c r="M46" s="462"/>
      <c r="N46" s="482"/>
      <c r="O46" s="466"/>
    </row>
    <row r="47" spans="1:15" ht="19.5" customHeight="1" x14ac:dyDescent="0.2">
      <c r="A47" s="550" t="s">
        <v>446</v>
      </c>
      <c r="B47" s="482" t="s">
        <v>1003</v>
      </c>
      <c r="C47" s="462" t="s">
        <v>1004</v>
      </c>
      <c r="D47" s="462"/>
      <c r="E47" s="482"/>
      <c r="F47" s="462"/>
      <c r="G47" s="462"/>
      <c r="H47" s="482"/>
      <c r="I47" s="462"/>
      <c r="J47" s="462"/>
      <c r="K47" s="482"/>
      <c r="L47" s="462"/>
      <c r="M47" s="462"/>
      <c r="N47" s="482"/>
      <c r="O47" s="466"/>
    </row>
    <row r="48" spans="1:15" ht="19.5" customHeight="1" x14ac:dyDescent="0.2">
      <c r="A48" s="550" t="s">
        <v>451</v>
      </c>
      <c r="B48" s="482" t="s">
        <v>154</v>
      </c>
      <c r="C48" s="462"/>
      <c r="D48" s="462"/>
      <c r="E48" s="482"/>
      <c r="F48" s="462"/>
      <c r="G48" s="462"/>
      <c r="H48" s="482"/>
      <c r="I48" s="462"/>
      <c r="J48" s="462"/>
      <c r="K48" s="482"/>
      <c r="L48" s="462"/>
      <c r="M48" s="462"/>
      <c r="N48" s="482"/>
      <c r="O48" s="466"/>
    </row>
    <row r="49" spans="1:15" ht="19.5" customHeight="1" x14ac:dyDescent="0.2">
      <c r="A49" s="550" t="s">
        <v>459</v>
      </c>
      <c r="B49" s="482" t="s">
        <v>154</v>
      </c>
      <c r="C49" s="462"/>
      <c r="D49" s="462"/>
      <c r="E49" s="482"/>
      <c r="F49" s="462"/>
      <c r="G49" s="462"/>
      <c r="H49" s="482"/>
      <c r="I49" s="462"/>
      <c r="J49" s="462"/>
      <c r="K49" s="482"/>
      <c r="L49" s="462"/>
      <c r="M49" s="462"/>
      <c r="N49" s="482"/>
      <c r="O49" s="466"/>
    </row>
    <row r="50" spans="1:15" ht="19.5" customHeight="1" x14ac:dyDescent="0.2">
      <c r="A50" s="550" t="s">
        <v>460</v>
      </c>
      <c r="B50" s="482" t="s">
        <v>1005</v>
      </c>
      <c r="C50" s="462" t="s">
        <v>263</v>
      </c>
      <c r="D50" s="462"/>
      <c r="E50" s="482"/>
      <c r="F50" s="462"/>
      <c r="G50" s="462"/>
      <c r="H50" s="482"/>
      <c r="I50" s="462"/>
      <c r="J50" s="462"/>
      <c r="K50" s="482"/>
      <c r="L50" s="462"/>
      <c r="M50" s="462"/>
      <c r="N50" s="482"/>
      <c r="O50" s="466"/>
    </row>
    <row r="51" spans="1:15" ht="19.5" customHeight="1" x14ac:dyDescent="0.2">
      <c r="A51" s="550" t="s">
        <v>469</v>
      </c>
      <c r="B51" s="482" t="s">
        <v>1006</v>
      </c>
      <c r="C51" s="462" t="s">
        <v>541</v>
      </c>
      <c r="D51" s="462"/>
      <c r="E51" s="482" t="s">
        <v>848</v>
      </c>
      <c r="F51" s="462" t="s">
        <v>1007</v>
      </c>
      <c r="G51" s="462"/>
      <c r="H51" s="482" t="s">
        <v>1008</v>
      </c>
      <c r="I51" s="462" t="s">
        <v>204</v>
      </c>
      <c r="J51" s="485"/>
      <c r="K51" s="483"/>
      <c r="L51" s="484"/>
      <c r="M51" s="462"/>
      <c r="N51" s="482"/>
      <c r="O51" s="466"/>
    </row>
    <row r="52" spans="1:15" ht="19.5" customHeight="1" x14ac:dyDescent="0.2">
      <c r="A52" s="550" t="s">
        <v>470</v>
      </c>
      <c r="B52" s="482" t="s">
        <v>154</v>
      </c>
      <c r="C52" s="462"/>
      <c r="D52" s="462"/>
      <c r="E52" s="482"/>
      <c r="F52" s="462"/>
      <c r="G52" s="462"/>
      <c r="H52" s="482"/>
      <c r="I52" s="462"/>
      <c r="J52" s="462"/>
      <c r="K52" s="482"/>
      <c r="L52" s="462"/>
      <c r="M52" s="462"/>
      <c r="N52" s="482"/>
      <c r="O52" s="466"/>
    </row>
    <row r="53" spans="1:15" ht="19.5" customHeight="1" x14ac:dyDescent="0.2">
      <c r="A53" s="550" t="s">
        <v>471</v>
      </c>
      <c r="B53" s="482" t="s">
        <v>154</v>
      </c>
      <c r="C53" s="462"/>
      <c r="D53" s="462"/>
      <c r="E53" s="482"/>
      <c r="F53" s="462"/>
      <c r="G53" s="462"/>
      <c r="H53" s="482"/>
      <c r="I53" s="462"/>
      <c r="J53" s="462"/>
      <c r="K53" s="482"/>
      <c r="L53" s="462"/>
      <c r="M53" s="462"/>
      <c r="N53" s="482"/>
      <c r="O53" s="466"/>
    </row>
    <row r="54" spans="1:15" ht="19.5" customHeight="1" x14ac:dyDescent="0.2">
      <c r="A54" s="552" t="s">
        <v>476</v>
      </c>
      <c r="B54" s="427" t="s">
        <v>1009</v>
      </c>
      <c r="C54" s="426" t="s">
        <v>1010</v>
      </c>
      <c r="D54" s="426"/>
      <c r="E54" s="427" t="s">
        <v>858</v>
      </c>
      <c r="F54" s="426" t="s">
        <v>602</v>
      </c>
      <c r="G54" s="564"/>
      <c r="H54" s="426" t="s">
        <v>1011</v>
      </c>
      <c r="I54" s="564" t="s">
        <v>869</v>
      </c>
      <c r="J54" s="426"/>
      <c r="K54" s="427" t="s">
        <v>1012</v>
      </c>
      <c r="L54" s="426" t="s">
        <v>869</v>
      </c>
      <c r="M54" s="426"/>
      <c r="N54" s="427" t="s">
        <v>1013</v>
      </c>
      <c r="O54" s="428" t="s">
        <v>869</v>
      </c>
    </row>
    <row r="55" spans="1:15" ht="19.5" customHeight="1" x14ac:dyDescent="0.2">
      <c r="A55" s="553"/>
      <c r="B55" s="489" t="s">
        <v>1014</v>
      </c>
      <c r="C55" s="565" t="s">
        <v>869</v>
      </c>
      <c r="D55" s="489"/>
      <c r="E55" s="489" t="s">
        <v>1015</v>
      </c>
      <c r="F55" s="565" t="s">
        <v>869</v>
      </c>
      <c r="G55" s="566"/>
      <c r="H55" s="453" t="s">
        <v>1016</v>
      </c>
      <c r="I55" s="489" t="s">
        <v>263</v>
      </c>
      <c r="J55" s="566"/>
      <c r="K55" s="453" t="s">
        <v>1017</v>
      </c>
      <c r="L55" s="489" t="s">
        <v>1018</v>
      </c>
      <c r="M55" s="566"/>
      <c r="N55" s="566"/>
      <c r="O55" s="567"/>
    </row>
    <row r="56" spans="1:15" ht="19.5" customHeight="1" x14ac:dyDescent="0.2">
      <c r="A56" s="568" t="s">
        <v>482</v>
      </c>
      <c r="B56" s="503" t="s">
        <v>1019</v>
      </c>
      <c r="C56" s="504" t="s">
        <v>1020</v>
      </c>
      <c r="D56" s="504"/>
      <c r="E56" s="503"/>
      <c r="F56" s="504"/>
      <c r="G56" s="504"/>
      <c r="H56" s="503"/>
      <c r="I56" s="504"/>
      <c r="J56" s="504"/>
      <c r="K56" s="503"/>
      <c r="L56" s="504"/>
      <c r="M56" s="504"/>
      <c r="N56" s="503"/>
      <c r="O56" s="505"/>
    </row>
    <row r="57" spans="1:15" s="475" customFormat="1" x14ac:dyDescent="0.2">
      <c r="A57" s="569"/>
      <c r="B57" s="570"/>
      <c r="C57" s="571"/>
      <c r="D57" s="543"/>
      <c r="E57" s="570"/>
      <c r="F57" s="571"/>
      <c r="G57" s="543"/>
      <c r="H57" s="570"/>
      <c r="I57" s="571"/>
      <c r="J57" s="543"/>
      <c r="K57" s="570"/>
      <c r="L57" s="571"/>
      <c r="M57" s="543"/>
      <c r="N57" s="570"/>
      <c r="O57" s="571"/>
    </row>
    <row r="58" spans="1:15" s="475" customFormat="1" x14ac:dyDescent="0.2">
      <c r="A58" s="572"/>
      <c r="B58" s="570"/>
      <c r="C58" s="571"/>
      <c r="D58" s="471"/>
      <c r="E58" s="472"/>
      <c r="F58" s="473"/>
      <c r="G58" s="471"/>
      <c r="H58" s="472"/>
      <c r="I58" s="473"/>
      <c r="J58" s="471"/>
      <c r="K58" s="472"/>
      <c r="L58" s="473"/>
      <c r="M58" s="471"/>
      <c r="N58" s="472"/>
      <c r="O58" s="473"/>
    </row>
    <row r="59" spans="1:15" s="475" customFormat="1" x14ac:dyDescent="0.2">
      <c r="A59" s="572"/>
      <c r="B59" s="570"/>
      <c r="C59" s="571"/>
      <c r="D59" s="471"/>
      <c r="E59" s="472"/>
      <c r="F59" s="473"/>
      <c r="G59" s="471"/>
      <c r="H59" s="472"/>
      <c r="I59" s="473"/>
      <c r="J59" s="471"/>
      <c r="K59" s="472"/>
      <c r="L59" s="473"/>
      <c r="M59" s="471"/>
      <c r="N59" s="472"/>
      <c r="O59" s="473"/>
    </row>
    <row r="60" spans="1:15" s="475" customFormat="1" x14ac:dyDescent="0.2">
      <c r="A60" s="572"/>
      <c r="B60" s="570"/>
      <c r="C60" s="571"/>
      <c r="D60" s="471"/>
      <c r="E60" s="472"/>
      <c r="F60" s="473"/>
      <c r="G60" s="471"/>
      <c r="H60" s="472"/>
      <c r="I60" s="473"/>
      <c r="J60" s="471"/>
      <c r="K60" s="472"/>
      <c r="L60" s="473"/>
      <c r="M60" s="471"/>
      <c r="N60" s="472"/>
      <c r="O60" s="473"/>
    </row>
    <row r="61" spans="1:15" s="475" customFormat="1" x14ac:dyDescent="0.2">
      <c r="A61" s="572"/>
      <c r="B61" s="570"/>
      <c r="C61" s="571"/>
      <c r="D61" s="471"/>
      <c r="E61" s="472"/>
      <c r="F61" s="473"/>
      <c r="G61" s="471"/>
      <c r="H61" s="472"/>
      <c r="I61" s="473"/>
      <c r="J61" s="471"/>
      <c r="K61" s="472"/>
      <c r="L61" s="473"/>
      <c r="M61" s="471"/>
      <c r="N61" s="472"/>
      <c r="O61" s="473"/>
    </row>
    <row r="62" spans="1:15" s="475" customFormat="1" x14ac:dyDescent="0.2">
      <c r="A62" s="572"/>
      <c r="B62" s="570"/>
      <c r="C62" s="571"/>
      <c r="D62" s="471"/>
      <c r="E62" s="472"/>
      <c r="F62" s="473"/>
      <c r="G62" s="471"/>
      <c r="H62" s="472"/>
      <c r="I62" s="473"/>
      <c r="J62" s="471"/>
      <c r="K62" s="472"/>
      <c r="L62" s="473"/>
      <c r="M62" s="471"/>
      <c r="N62" s="472"/>
      <c r="O62" s="473"/>
    </row>
    <row r="63" spans="1:15" s="475" customFormat="1" x14ac:dyDescent="0.2">
      <c r="A63" s="572"/>
      <c r="B63" s="545"/>
      <c r="C63" s="426"/>
      <c r="D63" s="546"/>
      <c r="E63" s="545"/>
      <c r="F63" s="546"/>
      <c r="G63" s="546"/>
      <c r="H63" s="545"/>
      <c r="I63" s="546"/>
      <c r="J63" s="471"/>
      <c r="K63" s="545"/>
      <c r="L63" s="426"/>
      <c r="M63" s="546"/>
      <c r="N63" s="545"/>
      <c r="O63" s="426"/>
    </row>
    <row r="64" spans="1:15" s="475" customFormat="1" x14ac:dyDescent="0.2">
      <c r="A64" s="572"/>
      <c r="B64" s="570"/>
      <c r="C64" s="571"/>
      <c r="D64" s="471"/>
      <c r="E64" s="472"/>
      <c r="F64" s="473"/>
      <c r="G64" s="471"/>
      <c r="H64" s="472"/>
      <c r="I64" s="473"/>
      <c r="J64" s="471"/>
      <c r="K64" s="472"/>
      <c r="L64" s="473"/>
      <c r="M64" s="471"/>
      <c r="N64" s="472"/>
      <c r="O64" s="473"/>
    </row>
    <row r="65" spans="1:15" s="475" customFormat="1" x14ac:dyDescent="0.2">
      <c r="A65" s="572"/>
      <c r="B65" s="570"/>
      <c r="C65" s="571"/>
      <c r="D65" s="471"/>
      <c r="E65" s="472"/>
      <c r="F65" s="473"/>
      <c r="G65" s="471"/>
      <c r="H65" s="472"/>
      <c r="I65" s="473"/>
      <c r="J65" s="471"/>
      <c r="K65" s="472"/>
      <c r="L65" s="473"/>
      <c r="M65" s="471"/>
      <c r="N65" s="472"/>
      <c r="O65" s="473"/>
    </row>
    <row r="66" spans="1:15" s="475" customFormat="1" x14ac:dyDescent="0.2">
      <c r="A66" s="572"/>
      <c r="B66" s="570"/>
      <c r="C66" s="427"/>
      <c r="D66" s="426"/>
      <c r="E66" s="426"/>
      <c r="F66" s="427"/>
      <c r="G66" s="426"/>
      <c r="H66" s="426"/>
      <c r="I66" s="427"/>
      <c r="J66" s="426"/>
      <c r="K66" s="426"/>
      <c r="L66" s="427"/>
      <c r="M66" s="426"/>
      <c r="N66" s="426"/>
      <c r="O66" s="427"/>
    </row>
    <row r="67" spans="1:15" x14ac:dyDescent="0.2">
      <c r="B67" s="427"/>
      <c r="C67" s="427"/>
      <c r="D67" s="426"/>
      <c r="E67" s="426"/>
      <c r="F67" s="427"/>
      <c r="G67" s="426"/>
      <c r="H67" s="426"/>
      <c r="I67" s="427"/>
      <c r="J67" s="426"/>
      <c r="K67" s="426"/>
      <c r="L67" s="427"/>
      <c r="M67" s="426"/>
      <c r="N67" s="426"/>
      <c r="O67" s="426"/>
    </row>
    <row r="68" spans="1:15" s="475" customFormat="1" x14ac:dyDescent="0.2">
      <c r="A68" s="572"/>
      <c r="B68" s="427"/>
      <c r="C68" s="427"/>
      <c r="D68" s="426"/>
      <c r="E68" s="426"/>
      <c r="F68" s="427"/>
      <c r="G68" s="426"/>
      <c r="H68" s="426"/>
      <c r="I68" s="427"/>
      <c r="J68" s="426"/>
      <c r="K68" s="426"/>
      <c r="L68" s="427"/>
      <c r="M68" s="426"/>
      <c r="N68" s="426"/>
      <c r="O68" s="427"/>
    </row>
    <row r="69" spans="1:15" s="475" customFormat="1" x14ac:dyDescent="0.2">
      <c r="A69" s="572"/>
      <c r="B69" s="427"/>
      <c r="C69" s="427"/>
      <c r="D69" s="426"/>
      <c r="E69" s="426"/>
      <c r="F69" s="427"/>
      <c r="G69" s="426"/>
      <c r="H69" s="426"/>
      <c r="I69" s="427"/>
      <c r="J69" s="426"/>
      <c r="K69" s="426"/>
      <c r="L69" s="427"/>
      <c r="M69" s="426"/>
      <c r="N69" s="426"/>
      <c r="O69" s="427"/>
    </row>
    <row r="70" spans="1:15" s="471" customFormat="1" x14ac:dyDescent="0.2">
      <c r="A70" s="573"/>
      <c r="B70" s="427"/>
      <c r="C70" s="427"/>
      <c r="D70" s="426"/>
      <c r="E70" s="426"/>
      <c r="F70" s="426"/>
      <c r="G70" s="426"/>
      <c r="H70" s="426"/>
      <c r="I70" s="426"/>
      <c r="J70" s="426"/>
      <c r="K70" s="426"/>
      <c r="L70" s="427"/>
      <c r="M70" s="426"/>
      <c r="N70" s="426"/>
      <c r="O70" s="427"/>
    </row>
    <row r="71" spans="1:15" s="475" customFormat="1" ht="21" customHeight="1" x14ac:dyDescent="0.2">
      <c r="A71" s="572"/>
      <c r="B71" s="570"/>
      <c r="C71" s="571"/>
      <c r="D71" s="543"/>
      <c r="E71" s="570"/>
      <c r="F71" s="571"/>
      <c r="G71" s="543"/>
      <c r="H71" s="545"/>
      <c r="I71" s="546"/>
      <c r="J71" s="546"/>
      <c r="K71" s="545"/>
      <c r="L71" s="546"/>
      <c r="M71" s="546"/>
      <c r="N71" s="545"/>
      <c r="O71" s="546"/>
    </row>
    <row r="72" spans="1:15" x14ac:dyDescent="0.2">
      <c r="B72" s="427"/>
      <c r="C72" s="427"/>
      <c r="D72" s="426"/>
      <c r="E72" s="426"/>
      <c r="F72" s="427"/>
      <c r="G72" s="426"/>
      <c r="H72" s="426"/>
      <c r="I72" s="427"/>
      <c r="J72" s="426"/>
      <c r="K72" s="426"/>
      <c r="L72" s="427"/>
      <c r="M72" s="426"/>
      <c r="N72" s="426"/>
      <c r="O72" s="427"/>
    </row>
    <row r="73" spans="1:15" x14ac:dyDescent="0.2">
      <c r="B73" s="427"/>
      <c r="C73" s="427"/>
      <c r="D73" s="426"/>
      <c r="E73" s="426"/>
      <c r="F73" s="427"/>
      <c r="G73" s="426"/>
      <c r="H73" s="426"/>
      <c r="I73" s="427"/>
      <c r="J73" s="426"/>
      <c r="K73" s="426"/>
      <c r="L73" s="427"/>
      <c r="M73" s="426"/>
      <c r="N73" s="426"/>
      <c r="O73" s="427"/>
    </row>
    <row r="74" spans="1:15" x14ac:dyDescent="0.2">
      <c r="B74" s="427"/>
      <c r="C74" s="427"/>
      <c r="D74" s="426"/>
      <c r="E74" s="426"/>
      <c r="F74" s="427"/>
      <c r="G74" s="426"/>
      <c r="H74" s="426"/>
      <c r="I74" s="427"/>
      <c r="J74" s="426"/>
      <c r="K74" s="426"/>
      <c r="L74" s="427"/>
      <c r="M74" s="426"/>
      <c r="N74" s="426"/>
      <c r="O74" s="427"/>
    </row>
    <row r="75" spans="1:15" s="475" customFormat="1" x14ac:dyDescent="0.2">
      <c r="A75" s="572"/>
      <c r="B75" s="427"/>
      <c r="C75" s="427"/>
      <c r="D75" s="426"/>
      <c r="E75" s="426"/>
      <c r="F75" s="427"/>
      <c r="G75" s="426"/>
      <c r="H75" s="426"/>
      <c r="I75" s="427"/>
      <c r="J75" s="426"/>
      <c r="K75" s="426"/>
      <c r="L75" s="427"/>
      <c r="M75" s="426"/>
      <c r="N75" s="426"/>
      <c r="O75" s="427"/>
    </row>
    <row r="76" spans="1:15" x14ac:dyDescent="0.2">
      <c r="C76" s="427"/>
      <c r="D76" s="426"/>
      <c r="E76" s="426"/>
      <c r="F76" s="427"/>
      <c r="G76" s="426"/>
      <c r="H76" s="426"/>
      <c r="I76" s="427"/>
      <c r="J76" s="426"/>
      <c r="K76" s="426"/>
      <c r="L76" s="427"/>
      <c r="M76" s="426"/>
      <c r="N76" s="426"/>
      <c r="O76" s="427"/>
    </row>
    <row r="77" spans="1:15" x14ac:dyDescent="0.2">
      <c r="C77" s="427"/>
      <c r="D77" s="426"/>
      <c r="E77" s="426"/>
      <c r="F77" s="427"/>
      <c r="G77" s="426"/>
      <c r="H77" s="426"/>
      <c r="I77" s="427"/>
      <c r="J77" s="426"/>
      <c r="K77" s="426"/>
      <c r="L77" s="427"/>
      <c r="M77" s="426"/>
      <c r="N77" s="426"/>
      <c r="O77" s="427"/>
    </row>
    <row r="78" spans="1:15" x14ac:dyDescent="0.2">
      <c r="C78" s="427"/>
      <c r="D78" s="426"/>
      <c r="E78" s="426"/>
      <c r="F78" s="427"/>
      <c r="G78" s="426"/>
      <c r="H78" s="426"/>
      <c r="I78" s="427"/>
      <c r="J78" s="426"/>
      <c r="K78" s="426"/>
      <c r="L78" s="427"/>
      <c r="M78" s="426"/>
      <c r="N78" s="426"/>
      <c r="O78" s="427"/>
    </row>
    <row r="79" spans="1:15" x14ac:dyDescent="0.2">
      <c r="C79" s="427"/>
      <c r="D79" s="426"/>
      <c r="E79" s="426"/>
    </row>
  </sheetData>
  <mergeCells count="5">
    <mergeCell ref="A4:A5"/>
    <mergeCell ref="A6:A7"/>
    <mergeCell ref="A10:A11"/>
    <mergeCell ref="A13:A15"/>
    <mergeCell ref="A54:A55"/>
  </mergeCells>
  <phoneticPr fontId="3"/>
  <printOptions horizontalCentered="1"/>
  <pageMargins left="0.59055118110236227" right="0.59055118110236227" top="0.78740157480314965" bottom="0.78740157480314965" header="0.51181102362204722" footer="0.31496062992125984"/>
  <pageSetup paperSize="9" scale="7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①</vt:lpstr>
      <vt:lpstr>②</vt:lpstr>
      <vt:lpstr>③</vt:lpstr>
      <vt:lpstr>④</vt:lpstr>
      <vt:lpstr>⑤</vt:lpstr>
      <vt:lpstr>⑥</vt:lpstr>
      <vt:lpstr>⑦</vt:lpstr>
      <vt:lpstr>⑧</vt:lpstr>
      <vt:lpstr>⑨</vt:lpstr>
      <vt:lpstr>⑩</vt:lpstr>
      <vt:lpstr>⑪</vt:lpstr>
      <vt:lpstr>⑫</vt:lpstr>
      <vt:lpstr>①!Print_Area</vt:lpstr>
      <vt:lpstr>②!Print_Area</vt:lpstr>
      <vt:lpstr>③!Print_Area</vt:lpstr>
      <vt:lpstr>④!Print_Area</vt:lpstr>
      <vt:lpstr>⑤!Print_Area</vt:lpstr>
      <vt:lpstr>⑥!Print_Area</vt:lpstr>
      <vt:lpstr>⑦!Print_Area</vt:lpstr>
      <vt:lpstr>⑧!Print_Area</vt:lpstr>
      <vt:lpstr>⑨!Print_Area</vt:lpstr>
      <vt:lpstr>⑩!Print_Area</vt:lpstr>
      <vt:lpstr>⑪!Print_Area</vt:lpstr>
      <vt:lpstr>⑫!Print_Area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宮内　菜摘(015660)</dc:creator>
  <cp:lastModifiedBy>橋本　昌毅(015733)</cp:lastModifiedBy>
  <dcterms:created xsi:type="dcterms:W3CDTF">2019-12-23T02:07:08Z</dcterms:created>
  <dcterms:modified xsi:type="dcterms:W3CDTF">2020-05-01T09:00:56Z</dcterms:modified>
</cp:coreProperties>
</file>