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15" yWindow="4215" windowWidth="19260" windowHeight="4605" tabRatio="596"/>
  </bookViews>
  <sheets>
    <sheet name="sheet01" sheetId="3" r:id="rId1"/>
  </sheets>
  <externalReferences>
    <externalReference r:id="rId2"/>
  </externalReferences>
  <definedNames>
    <definedName name="ef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3" l="1"/>
  <c r="C24" i="3"/>
  <c r="B24" i="3"/>
  <c r="D21" i="3"/>
  <c r="C21" i="3"/>
  <c r="B21" i="3"/>
  <c r="D20" i="3"/>
  <c r="C20" i="3"/>
  <c r="B20" i="3"/>
  <c r="D19" i="3"/>
  <c r="C19" i="3"/>
  <c r="B19" i="3"/>
  <c r="D18" i="3"/>
  <c r="C18" i="3"/>
  <c r="B18" i="3"/>
  <c r="D17" i="3"/>
  <c r="C17" i="3"/>
  <c r="B17" i="3"/>
  <c r="D16" i="3"/>
  <c r="C16" i="3"/>
  <c r="B16" i="3"/>
  <c r="D15" i="3"/>
  <c r="C15" i="3"/>
  <c r="B15" i="3"/>
  <c r="D14" i="3"/>
  <c r="C14" i="3"/>
  <c r="B14" i="3"/>
  <c r="D12" i="3"/>
  <c r="C12" i="3"/>
  <c r="B12" i="3"/>
  <c r="D11" i="3"/>
  <c r="C11" i="3"/>
  <c r="B11" i="3"/>
  <c r="D10" i="3"/>
  <c r="C10" i="3"/>
  <c r="B10" i="3"/>
</calcChain>
</file>

<file path=xl/sharedStrings.xml><?xml version="1.0" encoding="utf-8"?>
<sst xmlns="http://schemas.openxmlformats.org/spreadsheetml/2006/main" count="35" uniqueCount="23">
  <si>
    <t xml:space="preserve">      農   林   水   産</t>
    <rPh sb="6" eb="7">
      <t>ノウ</t>
    </rPh>
    <rPh sb="10" eb="11">
      <t>ハヤシ</t>
    </rPh>
    <rPh sb="14" eb="15">
      <t>ミズ</t>
    </rPh>
    <rPh sb="18" eb="19">
      <t>サン</t>
    </rPh>
    <phoneticPr fontId="2"/>
  </si>
  <si>
    <t>激  甚  災  害  事  業  費</t>
    <rPh sb="0" eb="1">
      <t>ゲキ</t>
    </rPh>
    <rPh sb="3" eb="4">
      <t>ジン</t>
    </rPh>
    <rPh sb="6" eb="7">
      <t>ワザワ</t>
    </rPh>
    <rPh sb="9" eb="10">
      <t>ガイ</t>
    </rPh>
    <rPh sb="12" eb="13">
      <t>コト</t>
    </rPh>
    <rPh sb="15" eb="16">
      <t>ギョウ</t>
    </rPh>
    <rPh sb="18" eb="19">
      <t>ヒ</t>
    </rPh>
    <phoneticPr fontId="2"/>
  </si>
  <si>
    <t>公共土木施設災害関連事業</t>
    <rPh sb="0" eb="2">
      <t>コウキョウ</t>
    </rPh>
    <rPh sb="2" eb="4">
      <t>ドボク</t>
    </rPh>
    <rPh sb="4" eb="6">
      <t>シセツ</t>
    </rPh>
    <rPh sb="6" eb="8">
      <t>サイガイ</t>
    </rPh>
    <rPh sb="8" eb="10">
      <t>カンレン</t>
    </rPh>
    <rPh sb="10" eb="12">
      <t>ジギョウ</t>
    </rPh>
    <phoneticPr fontId="2"/>
  </si>
  <si>
    <t>公営住宅災害復旧事業</t>
    <rPh sb="0" eb="2">
      <t>コウエイ</t>
    </rPh>
    <rPh sb="2" eb="4">
      <t>ジュウタク</t>
    </rPh>
    <rPh sb="4" eb="6">
      <t>サイガイ</t>
    </rPh>
    <rPh sb="6" eb="8">
      <t>フッキュウ</t>
    </rPh>
    <rPh sb="8" eb="10">
      <t>ジギョウ</t>
    </rPh>
    <phoneticPr fontId="2"/>
  </si>
  <si>
    <t>公立学校施設災害復旧事業</t>
    <rPh sb="0" eb="2">
      <t>コウリツ</t>
    </rPh>
    <rPh sb="2" eb="4">
      <t>ガッコウ</t>
    </rPh>
    <rPh sb="4" eb="6">
      <t>シセツ</t>
    </rPh>
    <rPh sb="6" eb="8">
      <t>サイガイ</t>
    </rPh>
    <rPh sb="8" eb="10">
      <t>フッキュウ</t>
    </rPh>
    <rPh sb="10" eb="12">
      <t>ジギョウ</t>
    </rPh>
    <phoneticPr fontId="2"/>
  </si>
  <si>
    <t>区                分</t>
    <rPh sb="0" eb="1">
      <t>ク</t>
    </rPh>
    <rPh sb="17" eb="18">
      <t>ブン</t>
    </rPh>
    <phoneticPr fontId="2"/>
  </si>
  <si>
    <t>公共土木施設災害復旧事業</t>
    <rPh sb="0" eb="2">
      <t>コウキョウ</t>
    </rPh>
    <rPh sb="2" eb="4">
      <t>ドボク</t>
    </rPh>
    <rPh sb="4" eb="6">
      <t>シセツ</t>
    </rPh>
    <rPh sb="6" eb="8">
      <t>サイガイ</t>
    </rPh>
    <rPh sb="8" eb="10">
      <t>フッキュウ</t>
    </rPh>
    <rPh sb="10" eb="12">
      <t>ジギョウ</t>
    </rPh>
    <phoneticPr fontId="2"/>
  </si>
  <si>
    <t>児童福祉施設災害復旧事業</t>
    <rPh sb="0" eb="2">
      <t>ジドウ</t>
    </rPh>
    <rPh sb="2" eb="4">
      <t>フクシ</t>
    </rPh>
    <rPh sb="4" eb="6">
      <t>シセツ</t>
    </rPh>
    <rPh sb="6" eb="8">
      <t>サイガイ</t>
    </rPh>
    <rPh sb="8" eb="10">
      <t>フッキュウ</t>
    </rPh>
    <rPh sb="10" eb="12">
      <t>ジギョウ</t>
    </rPh>
    <phoneticPr fontId="2"/>
  </si>
  <si>
    <t xml:space="preserve">      国   土   交   通</t>
    <rPh sb="6" eb="7">
      <t>クニ</t>
    </rPh>
    <rPh sb="10" eb="11">
      <t>ツチ</t>
    </rPh>
    <rPh sb="14" eb="15">
      <t>コウ</t>
    </rPh>
    <rPh sb="18" eb="19">
      <t>ツウ</t>
    </rPh>
    <phoneticPr fontId="2"/>
  </si>
  <si>
    <t>（   市   町   村   ）</t>
    <rPh sb="4" eb="5">
      <t>シ</t>
    </rPh>
    <rPh sb="8" eb="9">
      <t>マチ</t>
    </rPh>
    <rPh sb="12" eb="13">
      <t>ムラ</t>
    </rPh>
    <phoneticPr fontId="2"/>
  </si>
  <si>
    <t>合                計</t>
    <rPh sb="0" eb="1">
      <t>ゴウ</t>
    </rPh>
    <rPh sb="17" eb="18">
      <t>ケイ</t>
    </rPh>
    <phoneticPr fontId="2"/>
  </si>
  <si>
    <t>特  例  対  象  事  業  費</t>
    <rPh sb="0" eb="1">
      <t>トク</t>
    </rPh>
    <rPh sb="3" eb="4">
      <t>レイ</t>
    </rPh>
    <rPh sb="6" eb="7">
      <t>タイ</t>
    </rPh>
    <rPh sb="9" eb="10">
      <t>ゾウ</t>
    </rPh>
    <rPh sb="12" eb="13">
      <t>コト</t>
    </rPh>
    <rPh sb="15" eb="16">
      <t>ギョウ</t>
    </rPh>
    <rPh sb="18" eb="19">
      <t>ヒ</t>
    </rPh>
    <phoneticPr fontId="2"/>
  </si>
  <si>
    <t>特  別  財  政  援  助  額</t>
    <rPh sb="0" eb="1">
      <t>トク</t>
    </rPh>
    <rPh sb="3" eb="4">
      <t>ベツ</t>
    </rPh>
    <rPh sb="6" eb="7">
      <t>ザイ</t>
    </rPh>
    <rPh sb="9" eb="10">
      <t>セイ</t>
    </rPh>
    <rPh sb="12" eb="13">
      <t>オン</t>
    </rPh>
    <rPh sb="15" eb="16">
      <t>スケ</t>
    </rPh>
    <rPh sb="18" eb="19">
      <t>ガク</t>
    </rPh>
    <phoneticPr fontId="2"/>
  </si>
  <si>
    <t>（　都　道　府　県　）</t>
    <rPh sb="2" eb="3">
      <t>ミヤコ</t>
    </rPh>
    <rPh sb="4" eb="5">
      <t>ミチ</t>
    </rPh>
    <rPh sb="6" eb="7">
      <t>フ</t>
    </rPh>
    <rPh sb="8" eb="9">
      <t>ケン</t>
    </rPh>
    <phoneticPr fontId="2"/>
  </si>
  <si>
    <t>小                計</t>
    <rPh sb="0" eb="1">
      <t>ショウ</t>
    </rPh>
    <rPh sb="17" eb="18">
      <t>ケイ</t>
    </rPh>
    <phoneticPr fontId="2"/>
  </si>
  <si>
    <t>生活保護施設災害復旧事業</t>
    <rPh sb="0" eb="2">
      <t>セイカツ</t>
    </rPh>
    <rPh sb="2" eb="4">
      <t>ホゴ</t>
    </rPh>
    <rPh sb="4" eb="6">
      <t>シセツ</t>
    </rPh>
    <rPh sb="6" eb="8">
      <t>サイガイ</t>
    </rPh>
    <rPh sb="8" eb="10">
      <t>フッキュウ</t>
    </rPh>
    <rPh sb="10" eb="12">
      <t>ジギョウ</t>
    </rPh>
    <phoneticPr fontId="2"/>
  </si>
  <si>
    <t>感染症予防事業</t>
    <rPh sb="0" eb="3">
      <t>カンセンショウ</t>
    </rPh>
    <rPh sb="3" eb="5">
      <t>ヨボウ</t>
    </rPh>
    <rPh sb="5" eb="7">
      <t>ジギョウ</t>
    </rPh>
    <phoneticPr fontId="2"/>
  </si>
  <si>
    <t>堆積土砂排除事業</t>
    <rPh sb="0" eb="1">
      <t>ウズタカ</t>
    </rPh>
    <rPh sb="1" eb="2">
      <t>セキ</t>
    </rPh>
    <rPh sb="2" eb="3">
      <t>ツチ</t>
    </rPh>
    <rPh sb="3" eb="4">
      <t>スナ</t>
    </rPh>
    <rPh sb="4" eb="5">
      <t>オシヒラ</t>
    </rPh>
    <rPh sb="5" eb="6">
      <t>ジョ</t>
    </rPh>
    <rPh sb="6" eb="7">
      <t>コト</t>
    </rPh>
    <rPh sb="7" eb="8">
      <t>ギョウ</t>
    </rPh>
    <phoneticPr fontId="2"/>
  </si>
  <si>
    <t>障害者自立支援施設等災害復旧事業</t>
    <rPh sb="0" eb="3">
      <t>ショウガイシャ</t>
    </rPh>
    <rPh sb="3" eb="5">
      <t>ジリツ</t>
    </rPh>
    <rPh sb="5" eb="7">
      <t>シエン</t>
    </rPh>
    <rPh sb="7" eb="9">
      <t>シセツ</t>
    </rPh>
    <rPh sb="9" eb="10">
      <t>トウ</t>
    </rPh>
    <rPh sb="10" eb="12">
      <t>サイガイ</t>
    </rPh>
    <rPh sb="12" eb="14">
      <t>フッキュウ</t>
    </rPh>
    <rPh sb="14" eb="16">
      <t>ジギョウ</t>
    </rPh>
    <phoneticPr fontId="2"/>
  </si>
  <si>
    <t>養護老人ホーム及び特別養護老人ホーム災害復旧事業</t>
    <rPh sb="0" eb="2">
      <t>ヨウゴ</t>
    </rPh>
    <rPh sb="2" eb="4">
      <t>ロウジン</t>
    </rPh>
    <rPh sb="7" eb="8">
      <t>オヨ</t>
    </rPh>
    <rPh sb="9" eb="11">
      <t>トクベツ</t>
    </rPh>
    <rPh sb="11" eb="13">
      <t>ヨウゴ</t>
    </rPh>
    <rPh sb="13" eb="15">
      <t>ロウジン</t>
    </rPh>
    <rPh sb="18" eb="20">
      <t>サイガイ</t>
    </rPh>
    <rPh sb="20" eb="22">
      <t>フッキュウ</t>
    </rPh>
    <rPh sb="22" eb="24">
      <t>ジギョウ</t>
    </rPh>
    <phoneticPr fontId="2"/>
  </si>
  <si>
    <t>幼保連携型認定こども園等災害復旧事業</t>
    <rPh sb="0" eb="2">
      <t>ヨウホ</t>
    </rPh>
    <rPh sb="2" eb="4">
      <t>レンケイ</t>
    </rPh>
    <rPh sb="4" eb="5">
      <t>ガタ</t>
    </rPh>
    <rPh sb="5" eb="7">
      <t>ニンテイ</t>
    </rPh>
    <rPh sb="10" eb="11">
      <t>エン</t>
    </rPh>
    <rPh sb="11" eb="12">
      <t>トウ</t>
    </rPh>
    <rPh sb="12" eb="14">
      <t>サイガイ</t>
    </rPh>
    <rPh sb="14" eb="16">
      <t>フッキュウ</t>
    </rPh>
    <rPh sb="16" eb="18">
      <t>ジギョウ</t>
    </rPh>
    <phoneticPr fontId="2"/>
  </si>
  <si>
    <t>　　　　１   　激　　甚　　災　　害　　事　　業　　費　　及　　  び    特　　別　　財　　政　　援　　助　　額（総括表）</t>
  </si>
  <si>
    <t>１．　総括表</t>
    <rPh sb="3" eb="5">
      <t>ソウカツ</t>
    </rPh>
    <rPh sb="5" eb="6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</si>
</sst>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_ "/>
    <numFmt numFmtId="177" formatCode="#,##0.0_);[Red]\(#,##0.0\)"/>
    <numFmt numFmtId="178" formatCode="#,##0_ "/>
  </numFmts>
  <fonts count="6">
    <font>
      <sz val="14"/>
      <name val="明朝"/>
      <family val="1"/>
    </font>
    <font>
      <sz val="11"/>
      <name val="ＭＳ Ｐゴシック"/>
      <family val="3"/>
    </font>
    <font>
      <sz val="6"/>
      <name val="ＭＳ Ｐゴシック"/>
      <family val="3"/>
    </font>
    <font>
      <sz val="12"/>
      <name val="明朝"/>
      <family val="1"/>
    </font>
    <font>
      <sz val="20"/>
      <name val="明朝"/>
      <family val="1"/>
    </font>
    <font>
      <sz val="16"/>
      <name val="明朝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1" fillId="0" borderId="0"/>
  </cellStyleXfs>
  <cellXfs count="23">
    <xf numFmtId="0" fontId="0" fillId="0" borderId="0" xfId="0"/>
    <xf numFmtId="0" fontId="0" fillId="0" borderId="0" xfId="4" applyFont="1" applyAlignment="1">
      <alignment vertical="center"/>
    </xf>
    <xf numFmtId="178" fontId="0" fillId="0" borderId="0" xfId="4" applyNumberFormat="1" applyFont="1" applyAlignment="1">
      <alignment vertical="center"/>
    </xf>
    <xf numFmtId="177" fontId="0" fillId="0" borderId="0" xfId="4" applyNumberFormat="1" applyFont="1" applyAlignment="1">
      <alignment vertical="center"/>
    </xf>
    <xf numFmtId="38" fontId="3" fillId="0" borderId="0" xfId="1" applyFont="1" applyAlignment="1">
      <alignment vertical="center"/>
    </xf>
    <xf numFmtId="0" fontId="4" fillId="0" borderId="0" xfId="4" applyFont="1" applyAlignment="1">
      <alignment vertical="center"/>
    </xf>
    <xf numFmtId="0" fontId="0" fillId="0" borderId="1" xfId="4" applyFont="1" applyBorder="1" applyAlignment="1">
      <alignment horizontal="center" vertical="center"/>
    </xf>
    <xf numFmtId="0" fontId="0" fillId="0" borderId="2" xfId="4" applyFont="1" applyBorder="1" applyAlignment="1">
      <alignment vertical="center"/>
    </xf>
    <xf numFmtId="0" fontId="0" fillId="0" borderId="3" xfId="4" applyFont="1" applyBorder="1" applyAlignment="1">
      <alignment vertical="center"/>
    </xf>
    <xf numFmtId="0" fontId="0" fillId="0" borderId="3" xfId="4" applyFont="1" applyBorder="1" applyAlignment="1">
      <alignment horizontal="center" vertical="center"/>
    </xf>
    <xf numFmtId="0" fontId="0" fillId="0" borderId="3" xfId="4" applyFont="1" applyBorder="1" applyAlignment="1">
      <alignment horizontal="left" vertical="center"/>
    </xf>
    <xf numFmtId="0" fontId="5" fillId="0" borderId="3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178" fontId="0" fillId="0" borderId="1" xfId="4" applyNumberFormat="1" applyFont="1" applyBorder="1" applyAlignment="1">
      <alignment horizontal="center" vertical="center"/>
    </xf>
    <xf numFmtId="178" fontId="0" fillId="0" borderId="2" xfId="4" applyNumberFormat="1" applyFont="1" applyBorder="1" applyAlignment="1">
      <alignment vertical="center"/>
    </xf>
    <xf numFmtId="178" fontId="0" fillId="0" borderId="3" xfId="4" applyNumberFormat="1" applyFont="1" applyBorder="1" applyAlignment="1">
      <alignment vertical="center"/>
    </xf>
    <xf numFmtId="178" fontId="5" fillId="0" borderId="4" xfId="4" applyNumberFormat="1" applyFont="1" applyBorder="1" applyAlignment="1">
      <alignment vertical="center"/>
    </xf>
    <xf numFmtId="177" fontId="0" fillId="0" borderId="1" xfId="4" applyNumberFormat="1" applyFont="1" applyBorder="1" applyAlignment="1">
      <alignment horizontal="center" vertical="center"/>
    </xf>
    <xf numFmtId="177" fontId="0" fillId="0" borderId="2" xfId="4" applyNumberFormat="1" applyFont="1" applyBorder="1" applyAlignment="1">
      <alignment vertical="center"/>
    </xf>
    <xf numFmtId="177" fontId="0" fillId="0" borderId="3" xfId="4" applyNumberFormat="1" applyFont="1" applyBorder="1" applyAlignment="1">
      <alignment vertical="center"/>
    </xf>
    <xf numFmtId="176" fontId="0" fillId="0" borderId="3" xfId="4" applyNumberFormat="1" applyFont="1" applyBorder="1" applyAlignment="1">
      <alignment vertical="center"/>
    </xf>
    <xf numFmtId="177" fontId="5" fillId="0" borderId="4" xfId="4" applyNumberFormat="1" applyFont="1" applyBorder="1" applyAlignment="1">
      <alignment vertical="center"/>
    </xf>
    <xf numFmtId="38" fontId="0" fillId="0" borderId="0" xfId="1" applyFont="1" applyAlignment="1">
      <alignment horizontal="center" vertical="center"/>
    </xf>
  </cellXfs>
  <cellStyles count="5">
    <cellStyle name="桁区切り 2" xfId="1"/>
    <cellStyle name="標準" xfId="0" builtinId="0"/>
    <cellStyle name="標準 2" xfId="2"/>
    <cellStyle name="標準 3" xfId="3"/>
    <cellStyle name="標準_Book1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&#37325;&#35201;&#25991;&#26360;&#65288;&#20445;&#23384;&#26399;&#38291;&#65297;&#24180;&#20197;&#19978;&#65289;/26_&#28797;&#23475;&#32113;&#35336;&#20418;&#65288;&#65335;&#65289;/02-&#22269;&#24235;&#36000;&#25285;&#29575;&#31639;&#23450;/01-&#31639;&#23450;&#26989;&#21209;/H30/&#65320;&#65299;&#65296;&#30333;&#12497;&#12531;/4.H30&#28797;&#30333;&#12497;&#12531;&#65288;&#8545;&#65289;&#21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白パンⅡ"/>
      <sheetName val="白紙"/>
    </sheetNames>
    <sheetDataSet>
      <sheetData sheetId="0">
        <row r="76">
          <cell r="C76">
            <v>0</v>
          </cell>
          <cell r="D76">
            <v>0</v>
          </cell>
          <cell r="F76">
            <v>0</v>
          </cell>
          <cell r="R76">
            <v>0</v>
          </cell>
          <cell r="S76">
            <v>0</v>
          </cell>
          <cell r="U76">
            <v>0</v>
          </cell>
          <cell r="AF76">
            <v>0</v>
          </cell>
          <cell r="AG76">
            <v>0</v>
          </cell>
          <cell r="AI76">
            <v>0</v>
          </cell>
          <cell r="AV76">
            <v>0</v>
          </cell>
          <cell r="AW76">
            <v>0</v>
          </cell>
          <cell r="AY76">
            <v>0</v>
          </cell>
          <cell r="BL76">
            <v>0</v>
          </cell>
          <cell r="BM76">
            <v>0</v>
          </cell>
          <cell r="BO76">
            <v>0</v>
          </cell>
          <cell r="BZ76">
            <v>0</v>
          </cell>
          <cell r="CA76">
            <v>0</v>
          </cell>
          <cell r="CC76">
            <v>0</v>
          </cell>
          <cell r="CF76">
            <v>0</v>
          </cell>
          <cell r="CG76">
            <v>0</v>
          </cell>
          <cell r="CI76">
            <v>0</v>
          </cell>
          <cell r="CT76">
            <v>0</v>
          </cell>
          <cell r="CU76">
            <v>0</v>
          </cell>
          <cell r="CW76">
            <v>0</v>
          </cell>
          <cell r="DB76">
            <v>0</v>
          </cell>
          <cell r="DC76">
            <v>0</v>
          </cell>
          <cell r="DE76">
            <v>0</v>
          </cell>
          <cell r="DP76">
            <v>0</v>
          </cell>
          <cell r="DQ76">
            <v>0</v>
          </cell>
          <cell r="DS76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43"/>
  <sheetViews>
    <sheetView tabSelected="1" view="pageBreakPreview" zoomScale="75" zoomScaleNormal="50" zoomScaleSheetLayoutView="75" workbookViewId="0">
      <selection activeCell="A35" sqref="A35"/>
    </sheetView>
  </sheetViews>
  <sheetFormatPr defaultColWidth="7.19921875" defaultRowHeight="17.25"/>
  <cols>
    <col min="1" max="1" width="51" style="1" customWidth="1"/>
    <col min="2" max="3" width="32.5" style="2" customWidth="1"/>
    <col min="4" max="4" width="32.5" style="3" customWidth="1"/>
    <col min="5" max="16384" width="7.19921875" style="1"/>
  </cols>
  <sheetData>
    <row r="1" spans="1:4" s="4" customFormat="1" ht="24.95" customHeight="1">
      <c r="A1" s="22" t="s">
        <v>21</v>
      </c>
      <c r="B1" s="22"/>
      <c r="C1" s="22"/>
      <c r="D1" s="22"/>
    </row>
    <row r="2" spans="1:4" ht="12" customHeight="1"/>
    <row r="3" spans="1:4" ht="24">
      <c r="A3" s="5" t="s">
        <v>22</v>
      </c>
    </row>
    <row r="4" spans="1:4" ht="12" customHeight="1"/>
    <row r="5" spans="1:4" ht="24" customHeight="1">
      <c r="A5" s="6" t="s">
        <v>5</v>
      </c>
      <c r="B5" s="13" t="s">
        <v>1</v>
      </c>
      <c r="C5" s="13" t="s">
        <v>11</v>
      </c>
      <c r="D5" s="17" t="s">
        <v>12</v>
      </c>
    </row>
    <row r="6" spans="1:4" ht="12" customHeight="1">
      <c r="A6" s="7"/>
      <c r="B6" s="14"/>
      <c r="C6" s="14"/>
      <c r="D6" s="18"/>
    </row>
    <row r="7" spans="1:4" ht="12" customHeight="1">
      <c r="A7" s="8"/>
      <c r="B7" s="15"/>
      <c r="C7" s="15"/>
      <c r="D7" s="19"/>
    </row>
    <row r="8" spans="1:4" ht="24" hidden="1" customHeight="1">
      <c r="A8" s="9" t="s">
        <v>13</v>
      </c>
      <c r="B8" s="15"/>
      <c r="C8" s="15"/>
      <c r="D8" s="19"/>
    </row>
    <row r="9" spans="1:4" ht="12" hidden="1" customHeight="1">
      <c r="A9" s="8"/>
      <c r="B9" s="15"/>
      <c r="C9" s="15"/>
      <c r="D9" s="19"/>
    </row>
    <row r="10" spans="1:4" ht="24" hidden="1" customHeight="1">
      <c r="A10" s="8" t="s">
        <v>6</v>
      </c>
      <c r="B10" s="15">
        <f>B11+B12</f>
        <v>0</v>
      </c>
      <c r="C10" s="15">
        <f>C11+C12</f>
        <v>0</v>
      </c>
      <c r="D10" s="19">
        <f>D11+D12</f>
        <v>0</v>
      </c>
    </row>
    <row r="11" spans="1:4" ht="24" hidden="1" customHeight="1">
      <c r="A11" s="9" t="s">
        <v>8</v>
      </c>
      <c r="B11" s="15">
        <f>[1]白パンⅡ!C76</f>
        <v>0</v>
      </c>
      <c r="C11" s="15">
        <f>[1]白パンⅡ!D76</f>
        <v>0</v>
      </c>
      <c r="D11" s="19">
        <f>[1]白パンⅡ!F76</f>
        <v>0</v>
      </c>
    </row>
    <row r="12" spans="1:4" ht="24" hidden="1" customHeight="1">
      <c r="A12" s="9" t="s">
        <v>0</v>
      </c>
      <c r="B12" s="15">
        <f>[1]白パンⅡ!R76</f>
        <v>0</v>
      </c>
      <c r="C12" s="15">
        <f>[1]白パンⅡ!S76</f>
        <v>0</v>
      </c>
      <c r="D12" s="19">
        <f>[1]白パンⅡ!U76</f>
        <v>0</v>
      </c>
    </row>
    <row r="13" spans="1:4" ht="24" hidden="1" customHeight="1">
      <c r="A13" s="8" t="s">
        <v>2</v>
      </c>
      <c r="B13" s="15"/>
      <c r="C13" s="15"/>
      <c r="D13" s="19"/>
    </row>
    <row r="14" spans="1:4" ht="24" hidden="1" customHeight="1">
      <c r="A14" s="9" t="s">
        <v>8</v>
      </c>
      <c r="B14" s="15">
        <f>[1]白パンⅡ!AF76</f>
        <v>0</v>
      </c>
      <c r="C14" s="15">
        <f>[1]白パンⅡ!AG76</f>
        <v>0</v>
      </c>
      <c r="D14" s="19">
        <f>[1]白パンⅡ!AI76</f>
        <v>0</v>
      </c>
    </row>
    <row r="15" spans="1:4" ht="24" hidden="1" customHeight="1">
      <c r="A15" s="8" t="s">
        <v>4</v>
      </c>
      <c r="B15" s="15">
        <f>[1]白パンⅡ!AV76</f>
        <v>0</v>
      </c>
      <c r="C15" s="15">
        <f>[1]白パンⅡ!AW76</f>
        <v>0</v>
      </c>
      <c r="D15" s="19">
        <f>[1]白パンⅡ!AY76</f>
        <v>0</v>
      </c>
    </row>
    <row r="16" spans="1:4" ht="24" hidden="1" customHeight="1">
      <c r="A16" s="10" t="s">
        <v>3</v>
      </c>
      <c r="B16" s="15">
        <f>[1]白パンⅡ!BL76</f>
        <v>0</v>
      </c>
      <c r="C16" s="15">
        <f>[1]白パンⅡ!BM76</f>
        <v>0</v>
      </c>
      <c r="D16" s="19">
        <f>[1]白パンⅡ!BO76</f>
        <v>0</v>
      </c>
    </row>
    <row r="17" spans="1:4" ht="24" hidden="1" customHeight="1">
      <c r="A17" s="8" t="s">
        <v>15</v>
      </c>
      <c r="B17" s="15">
        <f>[1]白パンⅡ!BZ76</f>
        <v>0</v>
      </c>
      <c r="C17" s="15">
        <f>[1]白パンⅡ!CA76</f>
        <v>0</v>
      </c>
      <c r="D17" s="19">
        <f>[1]白パンⅡ!CC76</f>
        <v>0</v>
      </c>
    </row>
    <row r="18" spans="1:4" ht="24" hidden="1" customHeight="1">
      <c r="A18" s="8" t="s">
        <v>7</v>
      </c>
      <c r="B18" s="15">
        <f>[1]白パンⅡ!CF76</f>
        <v>0</v>
      </c>
      <c r="C18" s="15">
        <f>[1]白パンⅡ!CG76</f>
        <v>0</v>
      </c>
      <c r="D18" s="19">
        <f>[1]白パンⅡ!CI76</f>
        <v>0</v>
      </c>
    </row>
    <row r="19" spans="1:4" ht="24" hidden="1" customHeight="1">
      <c r="A19" s="8" t="s">
        <v>20</v>
      </c>
      <c r="B19" s="15">
        <f>[1]白パンⅡ!CT76</f>
        <v>0</v>
      </c>
      <c r="C19" s="15">
        <f>[1]白パンⅡ!CU76</f>
        <v>0</v>
      </c>
      <c r="D19" s="19">
        <f>[1]白パンⅡ!CW76</f>
        <v>0</v>
      </c>
    </row>
    <row r="20" spans="1:4" ht="24" hidden="1" customHeight="1">
      <c r="A20" s="8" t="s">
        <v>19</v>
      </c>
      <c r="B20" s="15">
        <f>[1]白パンⅡ!DB76</f>
        <v>0</v>
      </c>
      <c r="C20" s="15">
        <f>[1]白パンⅡ!DC76</f>
        <v>0</v>
      </c>
      <c r="D20" s="19">
        <f>[1]白パンⅡ!DE76</f>
        <v>0</v>
      </c>
    </row>
    <row r="21" spans="1:4" ht="24" hidden="1" customHeight="1">
      <c r="A21" s="8" t="s">
        <v>18</v>
      </c>
      <c r="B21" s="15">
        <f>[1]白パンⅡ!DP76</f>
        <v>0</v>
      </c>
      <c r="C21" s="15">
        <f>[1]白パンⅡ!DQ76</f>
        <v>0</v>
      </c>
      <c r="D21" s="19">
        <f>[1]白パンⅡ!DS76</f>
        <v>0</v>
      </c>
    </row>
    <row r="22" spans="1:4" ht="24" hidden="1" customHeight="1">
      <c r="A22" s="8" t="s">
        <v>16</v>
      </c>
      <c r="B22" s="15"/>
      <c r="C22" s="15"/>
      <c r="D22" s="19"/>
    </row>
    <row r="23" spans="1:4" ht="12" hidden="1" customHeight="1">
      <c r="A23" s="11"/>
      <c r="B23" s="15"/>
      <c r="C23" s="15"/>
      <c r="D23" s="19"/>
    </row>
    <row r="24" spans="1:4" ht="24" hidden="1" customHeight="1">
      <c r="A24" s="9" t="s">
        <v>14</v>
      </c>
      <c r="B24" s="15">
        <f>SUM(B10,B14,B15:B22)</f>
        <v>0</v>
      </c>
      <c r="C24" s="15">
        <f>SUM(C10,C14,C15:C22)</f>
        <v>0</v>
      </c>
      <c r="D24" s="19">
        <f>SUM(D10,D14,D15:D22)</f>
        <v>0</v>
      </c>
    </row>
    <row r="25" spans="1:4" ht="24" hidden="1" customHeight="1">
      <c r="A25" s="8"/>
      <c r="B25" s="15"/>
      <c r="C25" s="15"/>
      <c r="D25" s="19"/>
    </row>
    <row r="26" spans="1:4" ht="24" customHeight="1">
      <c r="A26" s="9" t="s">
        <v>9</v>
      </c>
      <c r="B26" s="15"/>
      <c r="C26" s="15"/>
      <c r="D26" s="19"/>
    </row>
    <row r="27" spans="1:4" ht="12" customHeight="1">
      <c r="A27" s="9"/>
      <c r="B27" s="15"/>
      <c r="C27" s="15"/>
      <c r="D27" s="19"/>
    </row>
    <row r="28" spans="1:4" ht="24" customHeight="1">
      <c r="A28" s="8" t="s">
        <v>6</v>
      </c>
      <c r="B28" s="15">
        <v>98043235</v>
      </c>
      <c r="C28" s="15">
        <v>98043235</v>
      </c>
      <c r="D28" s="19">
        <v>11908925.500000002</v>
      </c>
    </row>
    <row r="29" spans="1:4" ht="24" customHeight="1">
      <c r="A29" s="9" t="s">
        <v>8</v>
      </c>
      <c r="B29" s="15">
        <v>97400578</v>
      </c>
      <c r="C29" s="15">
        <v>97400578</v>
      </c>
      <c r="D29" s="19">
        <v>11825219.699999999</v>
      </c>
    </row>
    <row r="30" spans="1:4" ht="24" customHeight="1">
      <c r="A30" s="9" t="s">
        <v>0</v>
      </c>
      <c r="B30" s="15">
        <v>642657</v>
      </c>
      <c r="C30" s="15">
        <v>642657</v>
      </c>
      <c r="D30" s="19">
        <v>83705.8</v>
      </c>
    </row>
    <row r="31" spans="1:4" ht="24" customHeight="1">
      <c r="A31" s="8" t="s">
        <v>2</v>
      </c>
      <c r="B31" s="15"/>
      <c r="C31" s="15"/>
      <c r="D31" s="20"/>
    </row>
    <row r="32" spans="1:4" ht="24" customHeight="1">
      <c r="A32" s="9" t="s">
        <v>8</v>
      </c>
      <c r="B32" s="15">
        <v>393620</v>
      </c>
      <c r="C32" s="15">
        <v>393620</v>
      </c>
      <c r="D32" s="19">
        <v>82104.7</v>
      </c>
    </row>
    <row r="33" spans="1:4" ht="24" customHeight="1">
      <c r="A33" s="8" t="s">
        <v>4</v>
      </c>
      <c r="B33" s="15">
        <v>2058530</v>
      </c>
      <c r="C33" s="15">
        <v>2058530</v>
      </c>
      <c r="D33" s="19">
        <v>312567.79999999993</v>
      </c>
    </row>
    <row r="34" spans="1:4" ht="24" customHeight="1">
      <c r="A34" s="10" t="s">
        <v>3</v>
      </c>
      <c r="B34" s="15">
        <v>218976</v>
      </c>
      <c r="C34" s="15">
        <v>218976</v>
      </c>
      <c r="D34" s="19">
        <v>54059.199999999997</v>
      </c>
    </row>
    <row r="35" spans="1:4" ht="24" customHeight="1">
      <c r="A35" s="8" t="s">
        <v>7</v>
      </c>
      <c r="B35" s="15">
        <v>360331</v>
      </c>
      <c r="C35" s="15">
        <v>360331</v>
      </c>
      <c r="D35" s="19">
        <v>34492.1</v>
      </c>
    </row>
    <row r="36" spans="1:4" ht="26.25" hidden="1" customHeight="1">
      <c r="A36" s="8" t="s">
        <v>19</v>
      </c>
      <c r="B36" s="15">
        <v>0</v>
      </c>
      <c r="C36" s="15">
        <v>0</v>
      </c>
      <c r="D36" s="19">
        <v>0</v>
      </c>
    </row>
    <row r="37" spans="1:4" ht="24" customHeight="1">
      <c r="A37" s="8" t="s">
        <v>16</v>
      </c>
      <c r="B37" s="15">
        <v>7545</v>
      </c>
      <c r="C37" s="15">
        <v>7545</v>
      </c>
      <c r="D37" s="19">
        <v>198.3</v>
      </c>
    </row>
    <row r="38" spans="1:4" ht="15.75" customHeight="1">
      <c r="A38" s="8" t="s">
        <v>17</v>
      </c>
      <c r="B38" s="15">
        <v>163999</v>
      </c>
      <c r="C38" s="15">
        <v>163999</v>
      </c>
      <c r="D38" s="19">
        <v>25180.400000000001</v>
      </c>
    </row>
    <row r="39" spans="1:4" ht="12" hidden="1" customHeight="1">
      <c r="A39" s="9"/>
      <c r="B39" s="15"/>
      <c r="C39" s="15"/>
      <c r="D39" s="19"/>
    </row>
    <row r="40" spans="1:4" ht="29.25" hidden="1" customHeight="1">
      <c r="A40" s="9" t="s">
        <v>14</v>
      </c>
      <c r="B40" s="15">
        <v>101246236</v>
      </c>
      <c r="C40" s="15">
        <v>101246236</v>
      </c>
      <c r="D40" s="19">
        <v>12417528.000000002</v>
      </c>
    </row>
    <row r="41" spans="1:4" ht="26.25" hidden="1" customHeight="1">
      <c r="A41" s="9"/>
      <c r="B41" s="15"/>
      <c r="C41" s="15"/>
      <c r="D41" s="19"/>
    </row>
    <row r="42" spans="1:4" ht="24" customHeight="1">
      <c r="A42" s="9" t="s">
        <v>10</v>
      </c>
      <c r="B42" s="15">
        <v>101246236</v>
      </c>
      <c r="C42" s="15">
        <v>101246236</v>
      </c>
      <c r="D42" s="20">
        <v>12417528.000000002</v>
      </c>
    </row>
    <row r="43" spans="1:4" ht="12.75" customHeight="1">
      <c r="A43" s="12"/>
      <c r="B43" s="16"/>
      <c r="C43" s="16"/>
      <c r="D43" s="21"/>
    </row>
  </sheetData>
  <mergeCells count="1">
    <mergeCell ref="A1:D1"/>
  </mergeCells>
  <phoneticPr fontId="2"/>
  <pageMargins left="0.78740157480314965" right="0.78740157480314965" top="0.59055118110236227" bottom="0.98425196850393681" header="0.51181102362204722" footer="0.51181102362204722"/>
  <pageSetup paperSize="9" scale="80" orientation="portrait" r:id="rId1"/>
  <headerFooter alignWithMargins="0"/>
  <colBreaks count="1" manualBreakCount="1">
    <brk id="2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sheet01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hs740266</dc:creator>
  <cp:lastModifiedBy>ㅤ</cp:lastModifiedBy>
  <cp:lastPrinted>2017-06-21T04:39:25Z</cp:lastPrinted>
  <dcterms:created xsi:type="dcterms:W3CDTF">1997-02-06T06:14:08Z</dcterms:created>
  <dcterms:modified xsi:type="dcterms:W3CDTF">2020-04-10T11:50:39Z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2020-04-09T06:16:56Z</vt:filetime>
  </property>
</Properties>
</file>