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6公表（R1）\R2 e-stat発表用\歯科\アップロード用\"/>
    </mc:Choice>
  </mc:AlternateContent>
  <bookViews>
    <workbookView xWindow="0" yWindow="0" windowWidth="28800" windowHeight="12210"/>
  </bookViews>
  <sheets>
    <sheet name="⑨離島歯科診療班" sheetId="1" r:id="rId1"/>
  </sheets>
  <definedNames>
    <definedName name="_xlnm.Print_Area" localSheetId="0">⑨離島歯科診療班!$B$1:$BO$52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N50" i="1" l="1"/>
  <c r="BM50" i="1"/>
  <c r="BL50" i="1"/>
  <c r="BJ50" i="1"/>
  <c r="BK50" i="1" s="1"/>
  <c r="BH50" i="1"/>
  <c r="BI50" i="1" s="1"/>
  <c r="BF50" i="1"/>
  <c r="BD50" i="1"/>
  <c r="BB50" i="1"/>
  <c r="BC50" i="1" s="1"/>
  <c r="AZ50" i="1"/>
  <c r="BA50" i="1" s="1"/>
  <c r="AX50" i="1"/>
  <c r="AW50" i="1"/>
  <c r="AV50" i="1"/>
  <c r="AY50" i="1" s="1"/>
  <c r="AU50" i="1"/>
  <c r="AR50" i="1"/>
  <c r="AQ50" i="1"/>
  <c r="AP50" i="1"/>
  <c r="AN50" i="1"/>
  <c r="AO50" i="1" s="1"/>
  <c r="AM50" i="1"/>
  <c r="AL50" i="1"/>
  <c r="AJ50" i="1"/>
  <c r="AK50" i="1" s="1"/>
  <c r="AH50" i="1"/>
  <c r="AF50" i="1"/>
  <c r="AG50" i="1" s="1"/>
  <c r="AE50" i="1"/>
  <c r="AD50" i="1"/>
  <c r="AB50" i="1"/>
  <c r="AA50" i="1"/>
  <c r="Z50" i="1"/>
  <c r="AC50" i="1" s="1"/>
  <c r="AI50" i="1" s="1"/>
  <c r="Y50" i="1"/>
  <c r="V50" i="1"/>
  <c r="U50" i="1"/>
  <c r="T50" i="1"/>
  <c r="R50" i="1"/>
  <c r="S50" i="1" s="1"/>
  <c r="P50" i="1"/>
  <c r="Q50" i="1" s="1"/>
  <c r="N50" i="1"/>
  <c r="L50" i="1"/>
  <c r="M50" i="1" s="1"/>
  <c r="J50" i="1"/>
  <c r="K50" i="1" s="1"/>
  <c r="H50" i="1"/>
  <c r="I50" i="1" s="1"/>
  <c r="F50" i="1"/>
  <c r="G50" i="1" s="1"/>
  <c r="E50" i="1"/>
  <c r="D50" i="1"/>
  <c r="C50" i="1"/>
  <c r="BO49" i="1"/>
  <c r="BK49" i="1"/>
  <c r="BI49" i="1"/>
  <c r="BE49" i="1"/>
  <c r="BC49" i="1"/>
  <c r="BA49" i="1"/>
  <c r="AY49" i="1"/>
  <c r="BG49" i="1" s="1"/>
  <c r="AS49" i="1"/>
  <c r="AO49" i="1"/>
  <c r="AM49" i="1"/>
  <c r="AI49" i="1"/>
  <c r="AG49" i="1"/>
  <c r="AE49" i="1"/>
  <c r="AC49" i="1"/>
  <c r="AK49" i="1" s="1"/>
  <c r="W49" i="1"/>
  <c r="S49" i="1"/>
  <c r="Q49" i="1"/>
  <c r="M49" i="1"/>
  <c r="K49" i="1"/>
  <c r="I49" i="1"/>
  <c r="G49" i="1"/>
  <c r="O49" i="1" s="1"/>
  <c r="BO48" i="1"/>
  <c r="BK48" i="1"/>
  <c r="BI48" i="1"/>
  <c r="BE48" i="1"/>
  <c r="BC48" i="1"/>
  <c r="BA48" i="1"/>
  <c r="AY48" i="1"/>
  <c r="BG48" i="1" s="1"/>
  <c r="AS48" i="1"/>
  <c r="AO48" i="1"/>
  <c r="AM48" i="1"/>
  <c r="AI48" i="1"/>
  <c r="AG48" i="1"/>
  <c r="AE48" i="1"/>
  <c r="AC48" i="1"/>
  <c r="AK48" i="1" s="1"/>
  <c r="W48" i="1"/>
  <c r="S48" i="1"/>
  <c r="Q48" i="1"/>
  <c r="M48" i="1"/>
  <c r="K48" i="1"/>
  <c r="I48" i="1"/>
  <c r="G48" i="1"/>
  <c r="O48" i="1" s="1"/>
  <c r="BO47" i="1"/>
  <c r="BK47" i="1"/>
  <c r="BI47" i="1"/>
  <c r="BE47" i="1"/>
  <c r="BC47" i="1"/>
  <c r="BA47" i="1"/>
  <c r="AY47" i="1"/>
  <c r="BG47" i="1" s="1"/>
  <c r="AS47" i="1"/>
  <c r="AO47" i="1"/>
  <c r="AM47" i="1"/>
  <c r="AI47" i="1"/>
  <c r="AG47" i="1"/>
  <c r="AE47" i="1"/>
  <c r="AC47" i="1"/>
  <c r="AK47" i="1" s="1"/>
  <c r="W47" i="1"/>
  <c r="S47" i="1"/>
  <c r="Q47" i="1"/>
  <c r="M47" i="1"/>
  <c r="K47" i="1"/>
  <c r="I47" i="1"/>
  <c r="G47" i="1"/>
  <c r="O47" i="1" s="1"/>
  <c r="BO46" i="1"/>
  <c r="BK46" i="1"/>
  <c r="BI46" i="1"/>
  <c r="BE46" i="1"/>
  <c r="BC46" i="1"/>
  <c r="BA46" i="1"/>
  <c r="AY46" i="1"/>
  <c r="BG46" i="1" s="1"/>
  <c r="AS46" i="1"/>
  <c r="AO46" i="1"/>
  <c r="AM46" i="1"/>
  <c r="AI46" i="1"/>
  <c r="AG46" i="1"/>
  <c r="AE46" i="1"/>
  <c r="AC46" i="1"/>
  <c r="AK46" i="1" s="1"/>
  <c r="W46" i="1"/>
  <c r="S46" i="1"/>
  <c r="Q46" i="1"/>
  <c r="M46" i="1"/>
  <c r="K46" i="1"/>
  <c r="I46" i="1"/>
  <c r="G46" i="1"/>
  <c r="O46" i="1" s="1"/>
  <c r="BO45" i="1"/>
  <c r="BK45" i="1"/>
  <c r="BI45" i="1"/>
  <c r="BE45" i="1"/>
  <c r="BC45" i="1"/>
  <c r="BA45" i="1"/>
  <c r="AY45" i="1"/>
  <c r="BG45" i="1" s="1"/>
  <c r="AS45" i="1"/>
  <c r="AO45" i="1"/>
  <c r="AM45" i="1"/>
  <c r="AI45" i="1"/>
  <c r="AG45" i="1"/>
  <c r="AE45" i="1"/>
  <c r="AC45" i="1"/>
  <c r="AK45" i="1" s="1"/>
  <c r="W45" i="1"/>
  <c r="S45" i="1"/>
  <c r="Q45" i="1"/>
  <c r="M45" i="1"/>
  <c r="K45" i="1"/>
  <c r="I45" i="1"/>
  <c r="G45" i="1"/>
  <c r="O45" i="1" s="1"/>
  <c r="BO44" i="1"/>
  <c r="BK44" i="1"/>
  <c r="BI44" i="1"/>
  <c r="BE44" i="1"/>
  <c r="BC44" i="1"/>
  <c r="BA44" i="1"/>
  <c r="AY44" i="1"/>
  <c r="BG44" i="1" s="1"/>
  <c r="AS44" i="1"/>
  <c r="AO44" i="1"/>
  <c r="AM44" i="1"/>
  <c r="AI44" i="1"/>
  <c r="AG44" i="1"/>
  <c r="AE44" i="1"/>
  <c r="AC44" i="1"/>
  <c r="AK44" i="1" s="1"/>
  <c r="W44" i="1"/>
  <c r="S44" i="1"/>
  <c r="Q44" i="1"/>
  <c r="M44" i="1"/>
  <c r="K44" i="1"/>
  <c r="I44" i="1"/>
  <c r="G44" i="1"/>
  <c r="O44" i="1" s="1"/>
  <c r="BO43" i="1"/>
  <c r="BK43" i="1"/>
  <c r="BI43" i="1"/>
  <c r="BE43" i="1"/>
  <c r="BC43" i="1"/>
  <c r="BA43" i="1"/>
  <c r="AY43" i="1"/>
  <c r="BG43" i="1" s="1"/>
  <c r="AS43" i="1"/>
  <c r="AO43" i="1"/>
  <c r="AM43" i="1"/>
  <c r="AI43" i="1"/>
  <c r="AG43" i="1"/>
  <c r="AE43" i="1"/>
  <c r="AC43" i="1"/>
  <c r="AK43" i="1" s="1"/>
  <c r="W43" i="1"/>
  <c r="S43" i="1"/>
  <c r="Q43" i="1"/>
  <c r="M43" i="1"/>
  <c r="K43" i="1"/>
  <c r="I43" i="1"/>
  <c r="G43" i="1"/>
  <c r="O43" i="1" s="1"/>
  <c r="BO42" i="1"/>
  <c r="BK42" i="1"/>
  <c r="BI42" i="1"/>
  <c r="BE42" i="1"/>
  <c r="BC42" i="1"/>
  <c r="BA42" i="1"/>
  <c r="AY42" i="1"/>
  <c r="BG42" i="1" s="1"/>
  <c r="AS42" i="1"/>
  <c r="AO42" i="1"/>
  <c r="AM42" i="1"/>
  <c r="AI42" i="1"/>
  <c r="AG42" i="1"/>
  <c r="AE42" i="1"/>
  <c r="AC42" i="1"/>
  <c r="AK42" i="1" s="1"/>
  <c r="W42" i="1"/>
  <c r="S42" i="1"/>
  <c r="Q42" i="1"/>
  <c r="M42" i="1"/>
  <c r="K42" i="1"/>
  <c r="I42" i="1"/>
  <c r="G42" i="1"/>
  <c r="O42" i="1" s="1"/>
  <c r="BO41" i="1"/>
  <c r="BK41" i="1"/>
  <c r="BI41" i="1"/>
  <c r="BE41" i="1"/>
  <c r="BC41" i="1"/>
  <c r="BA41" i="1"/>
  <c r="AY41" i="1"/>
  <c r="BG41" i="1" s="1"/>
  <c r="AS41" i="1"/>
  <c r="AO41" i="1"/>
  <c r="AM41" i="1"/>
  <c r="AI41" i="1"/>
  <c r="AG41" i="1"/>
  <c r="AE41" i="1"/>
  <c r="AC41" i="1"/>
  <c r="AK41" i="1" s="1"/>
  <c r="W41" i="1"/>
  <c r="S41" i="1"/>
  <c r="Q41" i="1"/>
  <c r="M41" i="1"/>
  <c r="K41" i="1"/>
  <c r="I41" i="1"/>
  <c r="G41" i="1"/>
  <c r="O41" i="1" s="1"/>
  <c r="BO40" i="1"/>
  <c r="BK40" i="1"/>
  <c r="BI40" i="1"/>
  <c r="BE40" i="1"/>
  <c r="BC40" i="1"/>
  <c r="BA40" i="1"/>
  <c r="AY40" i="1"/>
  <c r="BG40" i="1" s="1"/>
  <c r="AS40" i="1"/>
  <c r="AO40" i="1"/>
  <c r="AM40" i="1"/>
  <c r="AI40" i="1"/>
  <c r="AG40" i="1"/>
  <c r="AE40" i="1"/>
  <c r="AC40" i="1"/>
  <c r="AK40" i="1" s="1"/>
  <c r="W40" i="1"/>
  <c r="S40" i="1"/>
  <c r="Q40" i="1"/>
  <c r="M40" i="1"/>
  <c r="K40" i="1"/>
  <c r="I40" i="1"/>
  <c r="G40" i="1"/>
  <c r="O40" i="1" s="1"/>
  <c r="BO39" i="1"/>
  <c r="BK39" i="1"/>
  <c r="BI39" i="1"/>
  <c r="BE39" i="1"/>
  <c r="BC39" i="1"/>
  <c r="BA39" i="1"/>
  <c r="AY39" i="1"/>
  <c r="BG39" i="1" s="1"/>
  <c r="AS39" i="1"/>
  <c r="AO39" i="1"/>
  <c r="AM39" i="1"/>
  <c r="AI39" i="1"/>
  <c r="AG39" i="1"/>
  <c r="AE39" i="1"/>
  <c r="AC39" i="1"/>
  <c r="AK39" i="1" s="1"/>
  <c r="W39" i="1"/>
  <c r="S39" i="1"/>
  <c r="Q39" i="1"/>
  <c r="M39" i="1"/>
  <c r="K39" i="1"/>
  <c r="I39" i="1"/>
  <c r="G39" i="1"/>
  <c r="O39" i="1" s="1"/>
  <c r="BO38" i="1"/>
  <c r="BK38" i="1"/>
  <c r="BI38" i="1"/>
  <c r="BE38" i="1"/>
  <c r="BC38" i="1"/>
  <c r="BA38" i="1"/>
  <c r="AY38" i="1"/>
  <c r="BG38" i="1" s="1"/>
  <c r="AS38" i="1"/>
  <c r="AO38" i="1"/>
  <c r="AM38" i="1"/>
  <c r="AI38" i="1"/>
  <c r="AG38" i="1"/>
  <c r="AE38" i="1"/>
  <c r="AC38" i="1"/>
  <c r="AK38" i="1" s="1"/>
  <c r="W38" i="1"/>
  <c r="S38" i="1"/>
  <c r="Q38" i="1"/>
  <c r="M38" i="1"/>
  <c r="K38" i="1"/>
  <c r="I38" i="1"/>
  <c r="G38" i="1"/>
  <c r="O38" i="1" s="1"/>
  <c r="BO37" i="1"/>
  <c r="BK37" i="1"/>
  <c r="BI37" i="1"/>
  <c r="BE37" i="1"/>
  <c r="BC37" i="1"/>
  <c r="BA37" i="1"/>
  <c r="AY37" i="1"/>
  <c r="BG37" i="1" s="1"/>
  <c r="AS37" i="1"/>
  <c r="AO37" i="1"/>
  <c r="AM37" i="1"/>
  <c r="AI37" i="1"/>
  <c r="AG37" i="1"/>
  <c r="AE37" i="1"/>
  <c r="AC37" i="1"/>
  <c r="AK37" i="1" s="1"/>
  <c r="W37" i="1"/>
  <c r="S37" i="1"/>
  <c r="Q37" i="1"/>
  <c r="M37" i="1"/>
  <c r="K37" i="1"/>
  <c r="I37" i="1"/>
  <c r="G37" i="1"/>
  <c r="O37" i="1" s="1"/>
  <c r="BO36" i="1"/>
  <c r="BK36" i="1"/>
  <c r="BI36" i="1"/>
  <c r="BE36" i="1"/>
  <c r="BC36" i="1"/>
  <c r="BA36" i="1"/>
  <c r="AY36" i="1"/>
  <c r="BG36" i="1" s="1"/>
  <c r="AS36" i="1"/>
  <c r="AO36" i="1"/>
  <c r="AM36" i="1"/>
  <c r="AI36" i="1"/>
  <c r="AG36" i="1"/>
  <c r="AE36" i="1"/>
  <c r="AC36" i="1"/>
  <c r="AK36" i="1" s="1"/>
  <c r="W36" i="1"/>
  <c r="S36" i="1"/>
  <c r="Q36" i="1"/>
  <c r="M36" i="1"/>
  <c r="K36" i="1"/>
  <c r="I36" i="1"/>
  <c r="G36" i="1"/>
  <c r="O36" i="1" s="1"/>
  <c r="BO35" i="1"/>
  <c r="BK35" i="1"/>
  <c r="BI35" i="1"/>
  <c r="BE35" i="1"/>
  <c r="BC35" i="1"/>
  <c r="BA35" i="1"/>
  <c r="AY35" i="1"/>
  <c r="BG35" i="1" s="1"/>
  <c r="AS35" i="1"/>
  <c r="AO35" i="1"/>
  <c r="AM35" i="1"/>
  <c r="AI35" i="1"/>
  <c r="AG35" i="1"/>
  <c r="AE35" i="1"/>
  <c r="AC35" i="1"/>
  <c r="AK35" i="1" s="1"/>
  <c r="W35" i="1"/>
  <c r="S35" i="1"/>
  <c r="Q35" i="1"/>
  <c r="M35" i="1"/>
  <c r="K35" i="1"/>
  <c r="I35" i="1"/>
  <c r="G35" i="1"/>
  <c r="O35" i="1" s="1"/>
  <c r="BO34" i="1"/>
  <c r="BK34" i="1"/>
  <c r="BI34" i="1"/>
  <c r="BE34" i="1"/>
  <c r="BC34" i="1"/>
  <c r="BA34" i="1"/>
  <c r="AY34" i="1"/>
  <c r="BG34" i="1" s="1"/>
  <c r="AS34" i="1"/>
  <c r="AO34" i="1"/>
  <c r="AM34" i="1"/>
  <c r="AI34" i="1"/>
  <c r="AG34" i="1"/>
  <c r="AE34" i="1"/>
  <c r="AC34" i="1"/>
  <c r="AK34" i="1" s="1"/>
  <c r="W34" i="1"/>
  <c r="S34" i="1"/>
  <c r="Q34" i="1"/>
  <c r="M34" i="1"/>
  <c r="K34" i="1"/>
  <c r="I34" i="1"/>
  <c r="G34" i="1"/>
  <c r="O34" i="1" s="1"/>
  <c r="BO33" i="1"/>
  <c r="BK33" i="1"/>
  <c r="BI33" i="1"/>
  <c r="BE33" i="1"/>
  <c r="BC33" i="1"/>
  <c r="BA33" i="1"/>
  <c r="AY33" i="1"/>
  <c r="BG33" i="1" s="1"/>
  <c r="AS33" i="1"/>
  <c r="AO33" i="1"/>
  <c r="AM33" i="1"/>
  <c r="AI33" i="1"/>
  <c r="AG33" i="1"/>
  <c r="AE33" i="1"/>
  <c r="AC33" i="1"/>
  <c r="AK33" i="1" s="1"/>
  <c r="W33" i="1"/>
  <c r="S33" i="1"/>
  <c r="Q33" i="1"/>
  <c r="M33" i="1"/>
  <c r="K33" i="1"/>
  <c r="I33" i="1"/>
  <c r="G33" i="1"/>
  <c r="O33" i="1" s="1"/>
  <c r="BO32" i="1"/>
  <c r="BK32" i="1"/>
  <c r="BI32" i="1"/>
  <c r="BE32" i="1"/>
  <c r="BC32" i="1"/>
  <c r="BA32" i="1"/>
  <c r="AY32" i="1"/>
  <c r="BG32" i="1" s="1"/>
  <c r="AS32" i="1"/>
  <c r="AO32" i="1"/>
  <c r="AM32" i="1"/>
  <c r="AI32" i="1"/>
  <c r="AG32" i="1"/>
  <c r="AE32" i="1"/>
  <c r="AC32" i="1"/>
  <c r="AK32" i="1" s="1"/>
  <c r="W32" i="1"/>
  <c r="S32" i="1"/>
  <c r="Q32" i="1"/>
  <c r="M32" i="1"/>
  <c r="K32" i="1"/>
  <c r="I32" i="1"/>
  <c r="G32" i="1"/>
  <c r="O32" i="1" s="1"/>
  <c r="BO31" i="1"/>
  <c r="BK31" i="1"/>
  <c r="BI31" i="1"/>
  <c r="BE31" i="1"/>
  <c r="BC31" i="1"/>
  <c r="BA31" i="1"/>
  <c r="AY31" i="1"/>
  <c r="BG31" i="1" s="1"/>
  <c r="AS31" i="1"/>
  <c r="AO31" i="1"/>
  <c r="AM31" i="1"/>
  <c r="AI31" i="1"/>
  <c r="AG31" i="1"/>
  <c r="AE31" i="1"/>
  <c r="AC31" i="1"/>
  <c r="AK31" i="1" s="1"/>
  <c r="W31" i="1"/>
  <c r="S31" i="1"/>
  <c r="Q31" i="1"/>
  <c r="M31" i="1"/>
  <c r="K31" i="1"/>
  <c r="I31" i="1"/>
  <c r="G31" i="1"/>
  <c r="O31" i="1" s="1"/>
  <c r="BO30" i="1"/>
  <c r="BK30" i="1"/>
  <c r="BI30" i="1"/>
  <c r="BE30" i="1"/>
  <c r="BC30" i="1"/>
  <c r="BA30" i="1"/>
  <c r="AY30" i="1"/>
  <c r="BG30" i="1" s="1"/>
  <c r="AS30" i="1"/>
  <c r="AO30" i="1"/>
  <c r="AM30" i="1"/>
  <c r="AI30" i="1"/>
  <c r="AG30" i="1"/>
  <c r="AE30" i="1"/>
  <c r="AC30" i="1"/>
  <c r="AK30" i="1" s="1"/>
  <c r="W30" i="1"/>
  <c r="S30" i="1"/>
  <c r="Q30" i="1"/>
  <c r="M30" i="1"/>
  <c r="K30" i="1"/>
  <c r="I30" i="1"/>
  <c r="G30" i="1"/>
  <c r="O30" i="1" s="1"/>
  <c r="BO29" i="1"/>
  <c r="BK29" i="1"/>
  <c r="BI29" i="1"/>
  <c r="BE29" i="1"/>
  <c r="BC29" i="1"/>
  <c r="BA29" i="1"/>
  <c r="AY29" i="1"/>
  <c r="BG29" i="1" s="1"/>
  <c r="AS29" i="1"/>
  <c r="AO29" i="1"/>
  <c r="AM29" i="1"/>
  <c r="AI29" i="1"/>
  <c r="AG29" i="1"/>
  <c r="AE29" i="1"/>
  <c r="AC29" i="1"/>
  <c r="AK29" i="1" s="1"/>
  <c r="W29" i="1"/>
  <c r="S29" i="1"/>
  <c r="Q29" i="1"/>
  <c r="M29" i="1"/>
  <c r="K29" i="1"/>
  <c r="I29" i="1"/>
  <c r="G29" i="1"/>
  <c r="O29" i="1" s="1"/>
  <c r="BO28" i="1"/>
  <c r="BK28" i="1"/>
  <c r="BI28" i="1"/>
  <c r="BE28" i="1"/>
  <c r="BC28" i="1"/>
  <c r="BA28" i="1"/>
  <c r="AY28" i="1"/>
  <c r="BG28" i="1" s="1"/>
  <c r="AS28" i="1"/>
  <c r="AO28" i="1"/>
  <c r="AM28" i="1"/>
  <c r="AI28" i="1"/>
  <c r="AG28" i="1"/>
  <c r="AE28" i="1"/>
  <c r="AC28" i="1"/>
  <c r="AK28" i="1" s="1"/>
  <c r="W28" i="1"/>
  <c r="S28" i="1"/>
  <c r="Q28" i="1"/>
  <c r="M28" i="1"/>
  <c r="K28" i="1"/>
  <c r="I28" i="1"/>
  <c r="G28" i="1"/>
  <c r="O28" i="1" s="1"/>
  <c r="BO27" i="1"/>
  <c r="BK27" i="1"/>
  <c r="BI27" i="1"/>
  <c r="BE27" i="1"/>
  <c r="BC27" i="1"/>
  <c r="BA27" i="1"/>
  <c r="AY27" i="1"/>
  <c r="BG27" i="1" s="1"/>
  <c r="AS27" i="1"/>
  <c r="AO27" i="1"/>
  <c r="AM27" i="1"/>
  <c r="AI27" i="1"/>
  <c r="AG27" i="1"/>
  <c r="AE27" i="1"/>
  <c r="AC27" i="1"/>
  <c r="AK27" i="1" s="1"/>
  <c r="W27" i="1"/>
  <c r="S27" i="1"/>
  <c r="Q27" i="1"/>
  <c r="M27" i="1"/>
  <c r="K27" i="1"/>
  <c r="I27" i="1"/>
  <c r="G27" i="1"/>
  <c r="O27" i="1" s="1"/>
  <c r="BO26" i="1"/>
  <c r="BK26" i="1"/>
  <c r="BI26" i="1"/>
  <c r="BE26" i="1"/>
  <c r="BC26" i="1"/>
  <c r="BA26" i="1"/>
  <c r="AY26" i="1"/>
  <c r="BG26" i="1" s="1"/>
  <c r="AS26" i="1"/>
  <c r="AO26" i="1"/>
  <c r="AM26" i="1"/>
  <c r="AI26" i="1"/>
  <c r="AG26" i="1"/>
  <c r="AE26" i="1"/>
  <c r="AC26" i="1"/>
  <c r="AK26" i="1" s="1"/>
  <c r="W26" i="1"/>
  <c r="S26" i="1"/>
  <c r="Q26" i="1"/>
  <c r="M26" i="1"/>
  <c r="K26" i="1"/>
  <c r="I26" i="1"/>
  <c r="G26" i="1"/>
  <c r="O26" i="1" s="1"/>
  <c r="BO25" i="1"/>
  <c r="BK25" i="1"/>
  <c r="BI25" i="1"/>
  <c r="BE25" i="1"/>
  <c r="BC25" i="1"/>
  <c r="BA25" i="1"/>
  <c r="AY25" i="1"/>
  <c r="BG25" i="1" s="1"/>
  <c r="AS25" i="1"/>
  <c r="AO25" i="1"/>
  <c r="AM25" i="1"/>
  <c r="AI25" i="1"/>
  <c r="AG25" i="1"/>
  <c r="AE25" i="1"/>
  <c r="AC25" i="1"/>
  <c r="AK25" i="1" s="1"/>
  <c r="W25" i="1"/>
  <c r="S25" i="1"/>
  <c r="Q25" i="1"/>
  <c r="M25" i="1"/>
  <c r="K25" i="1"/>
  <c r="I25" i="1"/>
  <c r="G25" i="1"/>
  <c r="O25" i="1" s="1"/>
  <c r="BO24" i="1"/>
  <c r="BK24" i="1"/>
  <c r="BI24" i="1"/>
  <c r="BE24" i="1"/>
  <c r="BC24" i="1"/>
  <c r="BA24" i="1"/>
  <c r="AY24" i="1"/>
  <c r="BG24" i="1" s="1"/>
  <c r="AS24" i="1"/>
  <c r="AO24" i="1"/>
  <c r="AM24" i="1"/>
  <c r="AI24" i="1"/>
  <c r="AG24" i="1"/>
  <c r="AE24" i="1"/>
  <c r="AC24" i="1"/>
  <c r="AK24" i="1" s="1"/>
  <c r="W24" i="1"/>
  <c r="S24" i="1"/>
  <c r="Q24" i="1"/>
  <c r="M24" i="1"/>
  <c r="K24" i="1"/>
  <c r="I24" i="1"/>
  <c r="G24" i="1"/>
  <c r="O24" i="1" s="1"/>
  <c r="BO23" i="1"/>
  <c r="BK23" i="1"/>
  <c r="BI23" i="1"/>
  <c r="BE23" i="1"/>
  <c r="BC23" i="1"/>
  <c r="BA23" i="1"/>
  <c r="AY23" i="1"/>
  <c r="BG23" i="1" s="1"/>
  <c r="AS23" i="1"/>
  <c r="AO23" i="1"/>
  <c r="AM23" i="1"/>
  <c r="AI23" i="1"/>
  <c r="AG23" i="1"/>
  <c r="AE23" i="1"/>
  <c r="AC23" i="1"/>
  <c r="AK23" i="1" s="1"/>
  <c r="W23" i="1"/>
  <c r="S23" i="1"/>
  <c r="Q23" i="1"/>
  <c r="M23" i="1"/>
  <c r="K23" i="1"/>
  <c r="I23" i="1"/>
  <c r="G23" i="1"/>
  <c r="O23" i="1" s="1"/>
  <c r="BO22" i="1"/>
  <c r="BK22" i="1"/>
  <c r="BI22" i="1"/>
  <c r="BE22" i="1"/>
  <c r="BC22" i="1"/>
  <c r="BA22" i="1"/>
  <c r="AY22" i="1"/>
  <c r="BG22" i="1" s="1"/>
  <c r="AS22" i="1"/>
  <c r="AO22" i="1"/>
  <c r="AM22" i="1"/>
  <c r="AI22" i="1"/>
  <c r="AG22" i="1"/>
  <c r="AE22" i="1"/>
  <c r="AC22" i="1"/>
  <c r="AK22" i="1" s="1"/>
  <c r="W22" i="1"/>
  <c r="S22" i="1"/>
  <c r="Q22" i="1"/>
  <c r="M22" i="1"/>
  <c r="K22" i="1"/>
  <c r="I22" i="1"/>
  <c r="G22" i="1"/>
  <c r="O22" i="1" s="1"/>
  <c r="BO21" i="1"/>
  <c r="BK21" i="1"/>
  <c r="BI21" i="1"/>
  <c r="BE21" i="1"/>
  <c r="BC21" i="1"/>
  <c r="BA21" i="1"/>
  <c r="AY21" i="1"/>
  <c r="BG21" i="1" s="1"/>
  <c r="AS21" i="1"/>
  <c r="AO21" i="1"/>
  <c r="AM21" i="1"/>
  <c r="AI21" i="1"/>
  <c r="AG21" i="1"/>
  <c r="AE21" i="1"/>
  <c r="AC21" i="1"/>
  <c r="AK21" i="1" s="1"/>
  <c r="W21" i="1"/>
  <c r="S21" i="1"/>
  <c r="Q21" i="1"/>
  <c r="M21" i="1"/>
  <c r="K21" i="1"/>
  <c r="I21" i="1"/>
  <c r="G21" i="1"/>
  <c r="O21" i="1" s="1"/>
  <c r="BO20" i="1"/>
  <c r="BK20" i="1"/>
  <c r="BI20" i="1"/>
  <c r="BE20" i="1"/>
  <c r="BC20" i="1"/>
  <c r="BA20" i="1"/>
  <c r="AY20" i="1"/>
  <c r="BG20" i="1" s="1"/>
  <c r="AS20" i="1"/>
  <c r="AO20" i="1"/>
  <c r="AM20" i="1"/>
  <c r="AI20" i="1"/>
  <c r="AG20" i="1"/>
  <c r="AE20" i="1"/>
  <c r="AC20" i="1"/>
  <c r="AK20" i="1" s="1"/>
  <c r="W20" i="1"/>
  <c r="S20" i="1"/>
  <c r="Q20" i="1"/>
  <c r="M20" i="1"/>
  <c r="K20" i="1"/>
  <c r="I20" i="1"/>
  <c r="G20" i="1"/>
  <c r="O20" i="1" s="1"/>
  <c r="BO19" i="1"/>
  <c r="BK19" i="1"/>
  <c r="BI19" i="1"/>
  <c r="BE19" i="1"/>
  <c r="BC19" i="1"/>
  <c r="BA19" i="1"/>
  <c r="AY19" i="1"/>
  <c r="BG19" i="1" s="1"/>
  <c r="AS19" i="1"/>
  <c r="AO19" i="1"/>
  <c r="AM19" i="1"/>
  <c r="AI19" i="1"/>
  <c r="AG19" i="1"/>
  <c r="AE19" i="1"/>
  <c r="AC19" i="1"/>
  <c r="AK19" i="1" s="1"/>
  <c r="W19" i="1"/>
  <c r="S19" i="1"/>
  <c r="Q19" i="1"/>
  <c r="M19" i="1"/>
  <c r="K19" i="1"/>
  <c r="I19" i="1"/>
  <c r="G19" i="1"/>
  <c r="O19" i="1" s="1"/>
  <c r="BO18" i="1"/>
  <c r="BK18" i="1"/>
  <c r="BI18" i="1"/>
  <c r="BE18" i="1"/>
  <c r="BC18" i="1"/>
  <c r="BA18" i="1"/>
  <c r="AY18" i="1"/>
  <c r="BG18" i="1" s="1"/>
  <c r="AS18" i="1"/>
  <c r="AO18" i="1"/>
  <c r="AM18" i="1"/>
  <c r="AI18" i="1"/>
  <c r="AG18" i="1"/>
  <c r="AE18" i="1"/>
  <c r="AC18" i="1"/>
  <c r="AK18" i="1" s="1"/>
  <c r="W18" i="1"/>
  <c r="S18" i="1"/>
  <c r="Q18" i="1"/>
  <c r="M18" i="1"/>
  <c r="K18" i="1"/>
  <c r="I18" i="1"/>
  <c r="G18" i="1"/>
  <c r="O18" i="1" s="1"/>
  <c r="BO17" i="1"/>
  <c r="BK17" i="1"/>
  <c r="BI17" i="1"/>
  <c r="BE17" i="1"/>
  <c r="BC17" i="1"/>
  <c r="BA17" i="1"/>
  <c r="AY17" i="1"/>
  <c r="BG17" i="1" s="1"/>
  <c r="AS17" i="1"/>
  <c r="AO17" i="1"/>
  <c r="AM17" i="1"/>
  <c r="AI17" i="1"/>
  <c r="AG17" i="1"/>
  <c r="AE17" i="1"/>
  <c r="AC17" i="1"/>
  <c r="AK17" i="1" s="1"/>
  <c r="W17" i="1"/>
  <c r="S17" i="1"/>
  <c r="Q17" i="1"/>
  <c r="M17" i="1"/>
  <c r="K17" i="1"/>
  <c r="I17" i="1"/>
  <c r="G17" i="1"/>
  <c r="O17" i="1" s="1"/>
  <c r="BO16" i="1"/>
  <c r="BK16" i="1"/>
  <c r="BI16" i="1"/>
  <c r="BE16" i="1"/>
  <c r="BC16" i="1"/>
  <c r="BA16" i="1"/>
  <c r="AY16" i="1"/>
  <c r="BG16" i="1" s="1"/>
  <c r="AS16" i="1"/>
  <c r="AO16" i="1"/>
  <c r="AM16" i="1"/>
  <c r="AI16" i="1"/>
  <c r="AG16" i="1"/>
  <c r="AE16" i="1"/>
  <c r="AC16" i="1"/>
  <c r="AK16" i="1" s="1"/>
  <c r="W16" i="1"/>
  <c r="S16" i="1"/>
  <c r="Q16" i="1"/>
  <c r="M16" i="1"/>
  <c r="K16" i="1"/>
  <c r="I16" i="1"/>
  <c r="G16" i="1"/>
  <c r="O16" i="1" s="1"/>
  <c r="BO15" i="1"/>
  <c r="BK15" i="1"/>
  <c r="BI15" i="1"/>
  <c r="BE15" i="1"/>
  <c r="BC15" i="1"/>
  <c r="BA15" i="1"/>
  <c r="AY15" i="1"/>
  <c r="BG15" i="1" s="1"/>
  <c r="AS15" i="1"/>
  <c r="AO15" i="1"/>
  <c r="AM15" i="1"/>
  <c r="AI15" i="1"/>
  <c r="AG15" i="1"/>
  <c r="AE15" i="1"/>
  <c r="AC15" i="1"/>
  <c r="AK15" i="1" s="1"/>
  <c r="W15" i="1"/>
  <c r="S15" i="1"/>
  <c r="Q15" i="1"/>
  <c r="M15" i="1"/>
  <c r="K15" i="1"/>
  <c r="I15" i="1"/>
  <c r="G15" i="1"/>
  <c r="O15" i="1" s="1"/>
  <c r="BO14" i="1"/>
  <c r="BK14" i="1"/>
  <c r="BI14" i="1"/>
  <c r="BE14" i="1"/>
  <c r="BC14" i="1"/>
  <c r="BA14" i="1"/>
  <c r="AY14" i="1"/>
  <c r="BG14" i="1" s="1"/>
  <c r="AS14" i="1"/>
  <c r="AO14" i="1"/>
  <c r="AM14" i="1"/>
  <c r="AI14" i="1"/>
  <c r="AG14" i="1"/>
  <c r="AE14" i="1"/>
  <c r="AC14" i="1"/>
  <c r="AK14" i="1" s="1"/>
  <c r="W14" i="1"/>
  <c r="S14" i="1"/>
  <c r="Q14" i="1"/>
  <c r="M14" i="1"/>
  <c r="K14" i="1"/>
  <c r="I14" i="1"/>
  <c r="G14" i="1"/>
  <c r="O14" i="1" s="1"/>
  <c r="BO13" i="1"/>
  <c r="BK13" i="1"/>
  <c r="BI13" i="1"/>
  <c r="BE13" i="1"/>
  <c r="BC13" i="1"/>
  <c r="BA13" i="1"/>
  <c r="AY13" i="1"/>
  <c r="BG13" i="1" s="1"/>
  <c r="AS13" i="1"/>
  <c r="AO13" i="1"/>
  <c r="AM13" i="1"/>
  <c r="AI13" i="1"/>
  <c r="AG13" i="1"/>
  <c r="AE13" i="1"/>
  <c r="AC13" i="1"/>
  <c r="AK13" i="1" s="1"/>
  <c r="W13" i="1"/>
  <c r="S13" i="1"/>
  <c r="Q13" i="1"/>
  <c r="M13" i="1"/>
  <c r="K13" i="1"/>
  <c r="I13" i="1"/>
  <c r="G13" i="1"/>
  <c r="O13" i="1" s="1"/>
  <c r="BO12" i="1"/>
  <c r="BK12" i="1"/>
  <c r="BI12" i="1"/>
  <c r="BE12" i="1"/>
  <c r="BC12" i="1"/>
  <c r="BA12" i="1"/>
  <c r="AY12" i="1"/>
  <c r="BG12" i="1" s="1"/>
  <c r="AS12" i="1"/>
  <c r="AO12" i="1"/>
  <c r="AM12" i="1"/>
  <c r="AI12" i="1"/>
  <c r="AG12" i="1"/>
  <c r="AE12" i="1"/>
  <c r="AC12" i="1"/>
  <c r="AK12" i="1" s="1"/>
  <c r="W12" i="1"/>
  <c r="S12" i="1"/>
  <c r="Q12" i="1"/>
  <c r="M12" i="1"/>
  <c r="K12" i="1"/>
  <c r="I12" i="1"/>
  <c r="G12" i="1"/>
  <c r="O12" i="1" s="1"/>
  <c r="BO10" i="1"/>
  <c r="BK10" i="1"/>
  <c r="BI10" i="1"/>
  <c r="BE10" i="1"/>
  <c r="BC10" i="1"/>
  <c r="BA10" i="1"/>
  <c r="AY10" i="1"/>
  <c r="BG10" i="1" s="1"/>
  <c r="AS10" i="1"/>
  <c r="AO10" i="1"/>
  <c r="AM10" i="1"/>
  <c r="AI10" i="1"/>
  <c r="AG10" i="1"/>
  <c r="AE10" i="1"/>
  <c r="AC10" i="1"/>
  <c r="AK10" i="1" s="1"/>
  <c r="W10" i="1"/>
  <c r="S10" i="1"/>
  <c r="Q10" i="1"/>
  <c r="M10" i="1"/>
  <c r="K10" i="1"/>
  <c r="I10" i="1"/>
  <c r="G10" i="1"/>
  <c r="O10" i="1" s="1"/>
  <c r="BO9" i="1"/>
  <c r="BK9" i="1"/>
  <c r="BI9" i="1"/>
  <c r="BE9" i="1"/>
  <c r="BC9" i="1"/>
  <c r="BA9" i="1"/>
  <c r="AY9" i="1"/>
  <c r="BG9" i="1" s="1"/>
  <c r="AS9" i="1"/>
  <c r="AO9" i="1"/>
  <c r="AM9" i="1"/>
  <c r="AI9" i="1"/>
  <c r="AG9" i="1"/>
  <c r="AE9" i="1"/>
  <c r="AC9" i="1"/>
  <c r="AK9" i="1" s="1"/>
  <c r="W9" i="1"/>
  <c r="S9" i="1"/>
  <c r="Q9" i="1"/>
  <c r="M9" i="1"/>
  <c r="K9" i="1"/>
  <c r="I9" i="1"/>
  <c r="G9" i="1"/>
  <c r="O9" i="1" s="1"/>
  <c r="BO8" i="1"/>
  <c r="BK8" i="1"/>
  <c r="BI8" i="1"/>
  <c r="BE8" i="1"/>
  <c r="BC8" i="1"/>
  <c r="BA8" i="1"/>
  <c r="AY8" i="1"/>
  <c r="BG8" i="1" s="1"/>
  <c r="AS8" i="1"/>
  <c r="AO8" i="1"/>
  <c r="AM8" i="1"/>
  <c r="AI8" i="1"/>
  <c r="AG8" i="1"/>
  <c r="AE8" i="1"/>
  <c r="AC8" i="1"/>
  <c r="AK8" i="1" s="1"/>
  <c r="W8" i="1"/>
  <c r="S8" i="1"/>
  <c r="Q8" i="1"/>
  <c r="M8" i="1"/>
  <c r="K8" i="1"/>
  <c r="I8" i="1"/>
  <c r="G8" i="1"/>
  <c r="O8" i="1" s="1"/>
  <c r="BO7" i="1"/>
  <c r="BO50" i="1" s="1"/>
  <c r="BK7" i="1"/>
  <c r="BI7" i="1"/>
  <c r="BE7" i="1"/>
  <c r="BC7" i="1"/>
  <c r="BA7" i="1"/>
  <c r="AY7" i="1"/>
  <c r="BG7" i="1" s="1"/>
  <c r="AS7" i="1"/>
  <c r="AS50" i="1" s="1"/>
  <c r="AO7" i="1"/>
  <c r="AM7" i="1"/>
  <c r="AI7" i="1"/>
  <c r="AG7" i="1"/>
  <c r="AE7" i="1"/>
  <c r="AC7" i="1"/>
  <c r="AK7" i="1" s="1"/>
  <c r="W7" i="1"/>
  <c r="W50" i="1" s="1"/>
  <c r="S7" i="1"/>
  <c r="Q7" i="1"/>
  <c r="M7" i="1"/>
  <c r="K7" i="1"/>
  <c r="I7" i="1"/>
  <c r="G7" i="1"/>
  <c r="O7" i="1" s="1"/>
  <c r="O50" i="1" l="1"/>
  <c r="BG50" i="1"/>
  <c r="BE50" i="1"/>
</calcChain>
</file>

<file path=xl/sharedStrings.xml><?xml version="1.0" encoding="utf-8"?>
<sst xmlns="http://schemas.openxmlformats.org/spreadsheetml/2006/main" count="236" uniqueCount="68">
  <si>
    <t>平成３０年度離島歯科診療の実施状況</t>
    <rPh sb="6" eb="8">
      <t>リトウ</t>
    </rPh>
    <rPh sb="8" eb="10">
      <t>シカ</t>
    </rPh>
    <rPh sb="10" eb="12">
      <t>シンリョウ</t>
    </rPh>
    <phoneticPr fontId="4"/>
  </si>
  <si>
    <t>無歯科医地区</t>
    <rPh sb="0" eb="1">
      <t>ム</t>
    </rPh>
    <rPh sb="1" eb="4">
      <t>シカイ</t>
    </rPh>
    <rPh sb="4" eb="6">
      <t>チク</t>
    </rPh>
    <phoneticPr fontId="4"/>
  </si>
  <si>
    <t>準無歯科医地区</t>
    <rPh sb="0" eb="1">
      <t>ジュン</t>
    </rPh>
    <rPh sb="1" eb="2">
      <t>ム</t>
    </rPh>
    <rPh sb="2" eb="5">
      <t>シカイ</t>
    </rPh>
    <rPh sb="5" eb="7">
      <t>チク</t>
    </rPh>
    <phoneticPr fontId="4"/>
  </si>
  <si>
    <t>合計</t>
    <rPh sb="0" eb="2">
      <t>ゴウケイ</t>
    </rPh>
    <phoneticPr fontId="4"/>
  </si>
  <si>
    <t>都道府県名</t>
    <rPh sb="0" eb="4">
      <t>トドウフケン</t>
    </rPh>
    <rPh sb="4" eb="5">
      <t>メイ</t>
    </rPh>
    <phoneticPr fontId="6"/>
  </si>
  <si>
    <t>無歯科医地区数</t>
    <rPh sb="6" eb="7">
      <t>スウ</t>
    </rPh>
    <phoneticPr fontId="4"/>
  </si>
  <si>
    <t>離島歯科診療班による歯科診療の実施主体数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ジッシ</t>
    </rPh>
    <rPh sb="17" eb="19">
      <t>シュタイ</t>
    </rPh>
    <rPh sb="19" eb="20">
      <t>スウ</t>
    </rPh>
    <phoneticPr fontId="4"/>
  </si>
  <si>
    <t>離島歯科診療班による歯科診療の実施回数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ジッシ</t>
    </rPh>
    <rPh sb="17" eb="19">
      <t>カイスウ</t>
    </rPh>
    <phoneticPr fontId="4"/>
  </si>
  <si>
    <t>離島歯科診療班による歯科診療の派遣日数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ハケン</t>
    </rPh>
    <rPh sb="17" eb="19">
      <t>ニッスウ</t>
    </rPh>
    <phoneticPr fontId="4"/>
  </si>
  <si>
    <t>離島歯科診療班による歯科診療の受診者延数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8">
      <t>ジュシンシャ</t>
    </rPh>
    <rPh sb="18" eb="19">
      <t>ノ</t>
    </rPh>
    <rPh sb="19" eb="20">
      <t>スウ</t>
    </rPh>
    <phoneticPr fontId="4"/>
  </si>
  <si>
    <t>離島歯科診療班による歯科診療の実施回数が減った理由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ジッシ</t>
    </rPh>
    <rPh sb="17" eb="19">
      <t>カイスウ</t>
    </rPh>
    <rPh sb="20" eb="21">
      <t>ヘ</t>
    </rPh>
    <rPh sb="23" eb="25">
      <t>リユウ</t>
    </rPh>
    <phoneticPr fontId="4"/>
  </si>
  <si>
    <t>準無歯科医地区数</t>
    <rPh sb="0" eb="1">
      <t>ジュン</t>
    </rPh>
    <rPh sb="7" eb="8">
      <t>スウ</t>
    </rPh>
    <phoneticPr fontId="4"/>
  </si>
  <si>
    <t>無歯科医地区等数</t>
    <rPh sb="6" eb="7">
      <t>トウ</t>
    </rPh>
    <rPh sb="7" eb="8">
      <t>スウ</t>
    </rPh>
    <phoneticPr fontId="4"/>
  </si>
  <si>
    <t>平成25年度</t>
    <phoneticPr fontId="4"/>
  </si>
  <si>
    <t>平成30年度</t>
    <phoneticPr fontId="4"/>
  </si>
  <si>
    <t>都道府県</t>
    <rPh sb="0" eb="4">
      <t>トドウフケン</t>
    </rPh>
    <phoneticPr fontId="4"/>
  </si>
  <si>
    <t>市町村</t>
    <rPh sb="0" eb="3">
      <t>シチョウソン</t>
    </rPh>
    <phoneticPr fontId="4"/>
  </si>
  <si>
    <t>その他</t>
    <rPh sb="2" eb="3">
      <t>タ</t>
    </rPh>
    <phoneticPr fontId="4"/>
  </si>
  <si>
    <t>延数</t>
    <rPh sb="0" eb="1">
      <t>ノ</t>
    </rPh>
    <rPh sb="1" eb="2">
      <t>スウ</t>
    </rPh>
    <phoneticPr fontId="4"/>
  </si>
  <si>
    <t>平均</t>
    <rPh sb="0" eb="2">
      <t>ヘイキン</t>
    </rPh>
    <phoneticPr fontId="4"/>
  </si>
  <si>
    <t>ア　無歯科医地区の
対象人数の減</t>
  </si>
  <si>
    <t>イ　巡回診療を
行う体制の減</t>
    <phoneticPr fontId="4"/>
  </si>
  <si>
    <t>ウ　その他</t>
    <rPh sb="4" eb="5">
      <t>タ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</si>
  <si>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</si>
  <si>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</si>
  <si>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</si>
  <si>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</si>
  <si>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</si>
  <si>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</si>
  <si>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</si>
  <si>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</si>
  <si>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</si>
  <si>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</si>
  <si>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</si>
  <si>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</si>
  <si>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</si>
  <si>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</si>
  <si>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</si>
  <si>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</si>
  <si>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</si>
  <si>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</si>
  <si>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</si>
  <si>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</si>
  <si>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</si>
  <si>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</si>
  <si>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</si>
  <si>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</si>
  <si>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</si>
  <si>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</si>
  <si>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</si>
  <si>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</si>
  <si>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</si>
  <si>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</si>
  <si>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</si>
  <si>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</si>
  <si>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</si>
  <si>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</si>
  <si>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</si>
  <si>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</si>
  <si>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</si>
  <si>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</si>
  <si>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</si>
  <si>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</si>
  <si>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</si>
  <si>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</si>
  <si>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</si>
  <si>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2">
      <t>ゼンコク</t>
    </rPh>
    <rPh sb="2" eb="3">
      <t>ケイ</t>
    </rPh>
    <phoneticPr fontId="7"/>
  </si>
  <si>
    <t>※千葉県、東京都、神奈川県、大阪府は無歯科医地区がないため、除外している。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</si>
</sst>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/>
    </xf>
    <xf numFmtId="0" fontId="5" fillId="3" borderId="14" xfId="2" applyFont="1" applyFill="1" applyBorder="1">
      <alignment vertical="center"/>
    </xf>
    <xf numFmtId="0" fontId="5" fillId="0" borderId="14" xfId="2" applyFont="1" applyBorder="1">
      <alignment vertical="center"/>
    </xf>
    <xf numFmtId="176" fontId="5" fillId="3" borderId="14" xfId="2" applyNumberFormat="1" applyFont="1" applyFill="1" applyBorder="1" applyAlignment="1">
      <alignment horizontal="right" vertical="center"/>
    </xf>
    <xf numFmtId="0" fontId="5" fillId="0" borderId="14" xfId="2" applyFont="1" applyBorder="1" applyAlignment="1">
      <alignment horizontal="right" vertical="center"/>
    </xf>
    <xf numFmtId="0" fontId="5" fillId="0" borderId="15" xfId="2" applyFont="1" applyBorder="1" applyAlignment="1">
      <alignment horizontal="center" vertical="center"/>
    </xf>
    <xf numFmtId="0" fontId="5" fillId="3" borderId="15" xfId="2" applyFont="1" applyFill="1" applyBorder="1">
      <alignment vertical="center"/>
    </xf>
    <xf numFmtId="0" fontId="5" fillId="0" borderId="15" xfId="2" applyFont="1" applyBorder="1">
      <alignment vertical="center"/>
    </xf>
    <xf numFmtId="176" fontId="5" fillId="3" borderId="15" xfId="2" applyNumberFormat="1" applyFont="1" applyFill="1" applyBorder="1" applyAlignment="1">
      <alignment horizontal="right" vertical="center"/>
    </xf>
    <xf numFmtId="0" fontId="5" fillId="0" borderId="15" xfId="2" applyFont="1" applyBorder="1" applyAlignment="1">
      <alignment horizontal="right" vertical="center"/>
    </xf>
    <xf numFmtId="0" fontId="5" fillId="0" borderId="15" xfId="2" applyFont="1" applyFill="1" applyBorder="1">
      <alignment vertical="center"/>
    </xf>
    <xf numFmtId="0" fontId="5" fillId="4" borderId="15" xfId="2" applyFont="1" applyFill="1" applyBorder="1">
      <alignment vertical="center"/>
    </xf>
    <xf numFmtId="0" fontId="5" fillId="0" borderId="16" xfId="2" applyFont="1" applyBorder="1" applyAlignment="1">
      <alignment horizontal="center" vertical="center"/>
    </xf>
    <xf numFmtId="0" fontId="5" fillId="3" borderId="16" xfId="2" applyFont="1" applyFill="1" applyBorder="1">
      <alignment vertical="center"/>
    </xf>
    <xf numFmtId="176" fontId="5" fillId="3" borderId="16" xfId="2" applyNumberFormat="1" applyFont="1" applyFill="1" applyBorder="1" applyAlignment="1">
      <alignment horizontal="right" vertical="center"/>
    </xf>
    <xf numFmtId="0" fontId="5" fillId="3" borderId="16" xfId="2" applyFont="1" applyFill="1" applyBorder="1" applyAlignment="1">
      <alignment horizontal="right" vertical="center"/>
    </xf>
    <xf numFmtId="0" fontId="5" fillId="3" borderId="16" xfId="2" applyFont="1" applyFill="1" applyBorder="1" applyAlignment="1">
      <alignment horizontal="center" vertical="center"/>
    </xf>
    <xf numFmtId="38" fontId="5" fillId="3" borderId="16" xfId="1" applyFont="1" applyFill="1" applyBorder="1">
      <alignment vertical="center"/>
    </xf>
    <xf numFmtId="0" fontId="5" fillId="0" borderId="0" xfId="2" applyFont="1" applyAlignment="1">
      <alignment vertical="center"/>
    </xf>
  </cellXfs>
  <cellStyles count="3">
    <cellStyle name="桁区切り" xfId="1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O52"/>
  <sheetViews>
    <sheetView tabSelected="1" view="pageBreakPreview" zoomScale="85" zoomScaleNormal="100" zoomScaleSheetLayoutView="85" workbookViewId="0">
      <selection activeCell="H18" sqref="H18"/>
    </sheetView>
  </sheetViews>
  <sheetFormatPr defaultColWidth="8.875" defaultRowHeight="13.9" customHeight="1" x14ac:dyDescent="0.4"/>
  <cols>
    <col min="1" max="1" width="3.875" style="2" customWidth="1"/>
    <col min="2" max="3" width="8.875" style="2"/>
    <col min="4" max="4" width="7.625" style="2" bestFit="1" customWidth="1"/>
    <col min="5" max="5" width="6.125" style="2" bestFit="1" customWidth="1"/>
    <col min="6" max="6" width="6" style="2" bestFit="1" customWidth="1"/>
    <col min="7" max="7" width="4.625" style="2" bestFit="1" customWidth="1"/>
    <col min="8" max="19" width="6.875" style="2" customWidth="1"/>
    <col min="20" max="20" width="14.875" style="2" bestFit="1" customWidth="1"/>
    <col min="21" max="21" width="11.25" style="2" bestFit="1" customWidth="1"/>
    <col min="22" max="22" width="5.375" style="2" bestFit="1" customWidth="1"/>
    <col min="23" max="23" width="4.625" style="2" bestFit="1" customWidth="1"/>
    <col min="24" max="24" width="9.125" style="2" bestFit="1" customWidth="1"/>
    <col min="25" max="25" width="14" style="2" bestFit="1" customWidth="1"/>
    <col min="26" max="26" width="7.625" style="2" bestFit="1" customWidth="1"/>
    <col min="27" max="27" width="6.125" style="2" bestFit="1" customWidth="1"/>
    <col min="28" max="28" width="6" style="2" bestFit="1" customWidth="1"/>
    <col min="29" max="38" width="4.625" style="2" bestFit="1" customWidth="1"/>
    <col min="39" max="39" width="5.375" style="2" bestFit="1" customWidth="1"/>
    <col min="40" max="40" width="4.625" style="2" bestFit="1" customWidth="1"/>
    <col min="41" max="41" width="6.125" style="2" bestFit="1" customWidth="1"/>
    <col min="42" max="42" width="14.875" style="2" bestFit="1" customWidth="1"/>
    <col min="43" max="43" width="11.25" style="2" bestFit="1" customWidth="1"/>
    <col min="44" max="44" width="8.375" style="2" bestFit="1" customWidth="1"/>
    <col min="45" max="45" width="4.625" style="2" bestFit="1" customWidth="1"/>
    <col min="46" max="46" width="9.125" style="3" bestFit="1" customWidth="1"/>
    <col min="47" max="47" width="14" style="3" bestFit="1" customWidth="1"/>
    <col min="48" max="48" width="7.625" style="3" bestFit="1" customWidth="1"/>
    <col min="49" max="49" width="6.125" style="3" bestFit="1" customWidth="1"/>
    <col min="50" max="50" width="6" style="3" bestFit="1" customWidth="1"/>
    <col min="51" max="52" width="4.625" style="3" bestFit="1" customWidth="1"/>
    <col min="53" max="53" width="4.625" style="3" customWidth="1"/>
    <col min="54" max="56" width="4.625" style="3" bestFit="1" customWidth="1"/>
    <col min="57" max="57" width="4.625" style="3" customWidth="1"/>
    <col min="58" max="60" width="4.625" style="3" bestFit="1" customWidth="1"/>
    <col min="61" max="61" width="5.375" style="3" bestFit="1" customWidth="1"/>
    <col min="62" max="62" width="4.625" style="3" bestFit="1" customWidth="1"/>
    <col min="63" max="63" width="5.375" style="3" bestFit="1" customWidth="1"/>
    <col min="64" max="64" width="14.875" style="3" bestFit="1" customWidth="1"/>
    <col min="65" max="65" width="11.25" style="3" bestFit="1" customWidth="1"/>
    <col min="66" max="66" width="8.375" style="3" bestFit="1" customWidth="1"/>
    <col min="67" max="67" width="4.625" style="3" bestFit="1" customWidth="1"/>
    <col min="68" max="270" width="8.875" style="2"/>
    <col min="271" max="271" width="8.875" style="2" customWidth="1"/>
    <col min="272" max="273" width="10.75" style="2" customWidth="1"/>
    <col min="274" max="274" width="9" style="2" customWidth="1"/>
    <col min="275" max="526" width="8.875" style="2"/>
    <col min="527" max="527" width="8.875" style="2" customWidth="1"/>
    <col min="528" max="529" width="10.75" style="2" customWidth="1"/>
    <col min="530" max="530" width="9" style="2" customWidth="1"/>
    <col min="531" max="782" width="8.875" style="2"/>
    <col min="783" max="783" width="8.875" style="2" customWidth="1"/>
    <col min="784" max="785" width="10.75" style="2" customWidth="1"/>
    <col min="786" max="786" width="9" style="2" customWidth="1"/>
    <col min="787" max="1038" width="8.875" style="2"/>
    <col min="1039" max="1039" width="8.875" style="2" customWidth="1"/>
    <col min="1040" max="1041" width="10.75" style="2" customWidth="1"/>
    <col min="1042" max="1042" width="9" style="2" customWidth="1"/>
    <col min="1043" max="1294" width="8.875" style="2"/>
    <col min="1295" max="1295" width="8.875" style="2" customWidth="1"/>
    <col min="1296" max="1297" width="10.75" style="2" customWidth="1"/>
    <col min="1298" max="1298" width="9" style="2" customWidth="1"/>
    <col min="1299" max="1550" width="8.875" style="2"/>
    <col min="1551" max="1551" width="8.875" style="2" customWidth="1"/>
    <col min="1552" max="1553" width="10.75" style="2" customWidth="1"/>
    <col min="1554" max="1554" width="9" style="2" customWidth="1"/>
    <col min="1555" max="1806" width="8.875" style="2"/>
    <col min="1807" max="1807" width="8.875" style="2" customWidth="1"/>
    <col min="1808" max="1809" width="10.75" style="2" customWidth="1"/>
    <col min="1810" max="1810" width="9" style="2" customWidth="1"/>
    <col min="1811" max="2062" width="8.875" style="2"/>
    <col min="2063" max="2063" width="8.875" style="2" customWidth="1"/>
    <col min="2064" max="2065" width="10.75" style="2" customWidth="1"/>
    <col min="2066" max="2066" width="9" style="2" customWidth="1"/>
    <col min="2067" max="2318" width="8.875" style="2"/>
    <col min="2319" max="2319" width="8.875" style="2" customWidth="1"/>
    <col min="2320" max="2321" width="10.75" style="2" customWidth="1"/>
    <col min="2322" max="2322" width="9" style="2" customWidth="1"/>
    <col min="2323" max="2574" width="8.875" style="2"/>
    <col min="2575" max="2575" width="8.875" style="2" customWidth="1"/>
    <col min="2576" max="2577" width="10.75" style="2" customWidth="1"/>
    <col min="2578" max="2578" width="9" style="2" customWidth="1"/>
    <col min="2579" max="2830" width="8.875" style="2"/>
    <col min="2831" max="2831" width="8.875" style="2" customWidth="1"/>
    <col min="2832" max="2833" width="10.75" style="2" customWidth="1"/>
    <col min="2834" max="2834" width="9" style="2" customWidth="1"/>
    <col min="2835" max="3086" width="8.875" style="2"/>
    <col min="3087" max="3087" width="8.875" style="2" customWidth="1"/>
    <col min="3088" max="3089" width="10.75" style="2" customWidth="1"/>
    <col min="3090" max="3090" width="9" style="2" customWidth="1"/>
    <col min="3091" max="3342" width="8.875" style="2"/>
    <col min="3343" max="3343" width="8.875" style="2" customWidth="1"/>
    <col min="3344" max="3345" width="10.75" style="2" customWidth="1"/>
    <col min="3346" max="3346" width="9" style="2" customWidth="1"/>
    <col min="3347" max="3598" width="8.875" style="2"/>
    <col min="3599" max="3599" width="8.875" style="2" customWidth="1"/>
    <col min="3600" max="3601" width="10.75" style="2" customWidth="1"/>
    <col min="3602" max="3602" width="9" style="2" customWidth="1"/>
    <col min="3603" max="3854" width="8.875" style="2"/>
    <col min="3855" max="3855" width="8.875" style="2" customWidth="1"/>
    <col min="3856" max="3857" width="10.75" style="2" customWidth="1"/>
    <col min="3858" max="3858" width="9" style="2" customWidth="1"/>
    <col min="3859" max="4110" width="8.875" style="2"/>
    <col min="4111" max="4111" width="8.875" style="2" customWidth="1"/>
    <col min="4112" max="4113" width="10.75" style="2" customWidth="1"/>
    <col min="4114" max="4114" width="9" style="2" customWidth="1"/>
    <col min="4115" max="4366" width="8.875" style="2"/>
    <col min="4367" max="4367" width="8.875" style="2" customWidth="1"/>
    <col min="4368" max="4369" width="10.75" style="2" customWidth="1"/>
    <col min="4370" max="4370" width="9" style="2" customWidth="1"/>
    <col min="4371" max="4622" width="8.875" style="2"/>
    <col min="4623" max="4623" width="8.875" style="2" customWidth="1"/>
    <col min="4624" max="4625" width="10.75" style="2" customWidth="1"/>
    <col min="4626" max="4626" width="9" style="2" customWidth="1"/>
    <col min="4627" max="4878" width="8.875" style="2"/>
    <col min="4879" max="4879" width="8.875" style="2" customWidth="1"/>
    <col min="4880" max="4881" width="10.75" style="2" customWidth="1"/>
    <col min="4882" max="4882" width="9" style="2" customWidth="1"/>
    <col min="4883" max="5134" width="8.875" style="2"/>
    <col min="5135" max="5135" width="8.875" style="2" customWidth="1"/>
    <col min="5136" max="5137" width="10.75" style="2" customWidth="1"/>
    <col min="5138" max="5138" width="9" style="2" customWidth="1"/>
    <col min="5139" max="5390" width="8.875" style="2"/>
    <col min="5391" max="5391" width="8.875" style="2" customWidth="1"/>
    <col min="5392" max="5393" width="10.75" style="2" customWidth="1"/>
    <col min="5394" max="5394" width="9" style="2" customWidth="1"/>
    <col min="5395" max="5646" width="8.875" style="2"/>
    <col min="5647" max="5647" width="8.875" style="2" customWidth="1"/>
    <col min="5648" max="5649" width="10.75" style="2" customWidth="1"/>
    <col min="5650" max="5650" width="9" style="2" customWidth="1"/>
    <col min="5651" max="5902" width="8.875" style="2"/>
    <col min="5903" max="5903" width="8.875" style="2" customWidth="1"/>
    <col min="5904" max="5905" width="10.75" style="2" customWidth="1"/>
    <col min="5906" max="5906" width="9" style="2" customWidth="1"/>
    <col min="5907" max="6158" width="8.875" style="2"/>
    <col min="6159" max="6159" width="8.875" style="2" customWidth="1"/>
    <col min="6160" max="6161" width="10.75" style="2" customWidth="1"/>
    <col min="6162" max="6162" width="9" style="2" customWidth="1"/>
    <col min="6163" max="6414" width="8.875" style="2"/>
    <col min="6415" max="6415" width="8.875" style="2" customWidth="1"/>
    <col min="6416" max="6417" width="10.75" style="2" customWidth="1"/>
    <col min="6418" max="6418" width="9" style="2" customWidth="1"/>
    <col min="6419" max="6670" width="8.875" style="2"/>
    <col min="6671" max="6671" width="8.875" style="2" customWidth="1"/>
    <col min="6672" max="6673" width="10.75" style="2" customWidth="1"/>
    <col min="6674" max="6674" width="9" style="2" customWidth="1"/>
    <col min="6675" max="6926" width="8.875" style="2"/>
    <col min="6927" max="6927" width="8.875" style="2" customWidth="1"/>
    <col min="6928" max="6929" width="10.75" style="2" customWidth="1"/>
    <col min="6930" max="6930" width="9" style="2" customWidth="1"/>
    <col min="6931" max="7182" width="8.875" style="2"/>
    <col min="7183" max="7183" width="8.875" style="2" customWidth="1"/>
    <col min="7184" max="7185" width="10.75" style="2" customWidth="1"/>
    <col min="7186" max="7186" width="9" style="2" customWidth="1"/>
    <col min="7187" max="7438" width="8.875" style="2"/>
    <col min="7439" max="7439" width="8.875" style="2" customWidth="1"/>
    <col min="7440" max="7441" width="10.75" style="2" customWidth="1"/>
    <col min="7442" max="7442" width="9" style="2" customWidth="1"/>
    <col min="7443" max="7694" width="8.875" style="2"/>
    <col min="7695" max="7695" width="8.875" style="2" customWidth="1"/>
    <col min="7696" max="7697" width="10.75" style="2" customWidth="1"/>
    <col min="7698" max="7698" width="9" style="2" customWidth="1"/>
    <col min="7699" max="7950" width="8.875" style="2"/>
    <col min="7951" max="7951" width="8.875" style="2" customWidth="1"/>
    <col min="7952" max="7953" width="10.75" style="2" customWidth="1"/>
    <col min="7954" max="7954" width="9" style="2" customWidth="1"/>
    <col min="7955" max="8206" width="8.875" style="2"/>
    <col min="8207" max="8207" width="8.875" style="2" customWidth="1"/>
    <col min="8208" max="8209" width="10.75" style="2" customWidth="1"/>
    <col min="8210" max="8210" width="9" style="2" customWidth="1"/>
    <col min="8211" max="8462" width="8.875" style="2"/>
    <col min="8463" max="8463" width="8.875" style="2" customWidth="1"/>
    <col min="8464" max="8465" width="10.75" style="2" customWidth="1"/>
    <col min="8466" max="8466" width="9" style="2" customWidth="1"/>
    <col min="8467" max="8718" width="8.875" style="2"/>
    <col min="8719" max="8719" width="8.875" style="2" customWidth="1"/>
    <col min="8720" max="8721" width="10.75" style="2" customWidth="1"/>
    <col min="8722" max="8722" width="9" style="2" customWidth="1"/>
    <col min="8723" max="8974" width="8.875" style="2"/>
    <col min="8975" max="8975" width="8.875" style="2" customWidth="1"/>
    <col min="8976" max="8977" width="10.75" style="2" customWidth="1"/>
    <col min="8978" max="8978" width="9" style="2" customWidth="1"/>
    <col min="8979" max="9230" width="8.875" style="2"/>
    <col min="9231" max="9231" width="8.875" style="2" customWidth="1"/>
    <col min="9232" max="9233" width="10.75" style="2" customWidth="1"/>
    <col min="9234" max="9234" width="9" style="2" customWidth="1"/>
    <col min="9235" max="9486" width="8.875" style="2"/>
    <col min="9487" max="9487" width="8.875" style="2" customWidth="1"/>
    <col min="9488" max="9489" width="10.75" style="2" customWidth="1"/>
    <col min="9490" max="9490" width="9" style="2" customWidth="1"/>
    <col min="9491" max="9742" width="8.875" style="2"/>
    <col min="9743" max="9743" width="8.875" style="2" customWidth="1"/>
    <col min="9744" max="9745" width="10.75" style="2" customWidth="1"/>
    <col min="9746" max="9746" width="9" style="2" customWidth="1"/>
    <col min="9747" max="9998" width="8.875" style="2"/>
    <col min="9999" max="9999" width="8.875" style="2" customWidth="1"/>
    <col min="10000" max="10001" width="10.75" style="2" customWidth="1"/>
    <col min="10002" max="10002" width="9" style="2" customWidth="1"/>
    <col min="10003" max="10254" width="8.875" style="2"/>
    <col min="10255" max="10255" width="8.875" style="2" customWidth="1"/>
    <col min="10256" max="10257" width="10.75" style="2" customWidth="1"/>
    <col min="10258" max="10258" width="9" style="2" customWidth="1"/>
    <col min="10259" max="10510" width="8.875" style="2"/>
    <col min="10511" max="10511" width="8.875" style="2" customWidth="1"/>
    <col min="10512" max="10513" width="10.75" style="2" customWidth="1"/>
    <col min="10514" max="10514" width="9" style="2" customWidth="1"/>
    <col min="10515" max="10766" width="8.875" style="2"/>
    <col min="10767" max="10767" width="8.875" style="2" customWidth="1"/>
    <col min="10768" max="10769" width="10.75" style="2" customWidth="1"/>
    <col min="10770" max="10770" width="9" style="2" customWidth="1"/>
    <col min="10771" max="11022" width="8.875" style="2"/>
    <col min="11023" max="11023" width="8.875" style="2" customWidth="1"/>
    <col min="11024" max="11025" width="10.75" style="2" customWidth="1"/>
    <col min="11026" max="11026" width="9" style="2" customWidth="1"/>
    <col min="11027" max="11278" width="8.875" style="2"/>
    <col min="11279" max="11279" width="8.875" style="2" customWidth="1"/>
    <col min="11280" max="11281" width="10.75" style="2" customWidth="1"/>
    <col min="11282" max="11282" width="9" style="2" customWidth="1"/>
    <col min="11283" max="11534" width="8.875" style="2"/>
    <col min="11535" max="11535" width="8.875" style="2" customWidth="1"/>
    <col min="11536" max="11537" width="10.75" style="2" customWidth="1"/>
    <col min="11538" max="11538" width="9" style="2" customWidth="1"/>
    <col min="11539" max="11790" width="8.875" style="2"/>
    <col min="11791" max="11791" width="8.875" style="2" customWidth="1"/>
    <col min="11792" max="11793" width="10.75" style="2" customWidth="1"/>
    <col min="11794" max="11794" width="9" style="2" customWidth="1"/>
    <col min="11795" max="12046" width="8.875" style="2"/>
    <col min="12047" max="12047" width="8.875" style="2" customWidth="1"/>
    <col min="12048" max="12049" width="10.75" style="2" customWidth="1"/>
    <col min="12050" max="12050" width="9" style="2" customWidth="1"/>
    <col min="12051" max="12302" width="8.875" style="2"/>
    <col min="12303" max="12303" width="8.875" style="2" customWidth="1"/>
    <col min="12304" max="12305" width="10.75" style="2" customWidth="1"/>
    <col min="12306" max="12306" width="9" style="2" customWidth="1"/>
    <col min="12307" max="12558" width="8.875" style="2"/>
    <col min="12559" max="12559" width="8.875" style="2" customWidth="1"/>
    <col min="12560" max="12561" width="10.75" style="2" customWidth="1"/>
    <col min="12562" max="12562" width="9" style="2" customWidth="1"/>
    <col min="12563" max="12814" width="8.875" style="2"/>
    <col min="12815" max="12815" width="8.875" style="2" customWidth="1"/>
    <col min="12816" max="12817" width="10.75" style="2" customWidth="1"/>
    <col min="12818" max="12818" width="9" style="2" customWidth="1"/>
    <col min="12819" max="13070" width="8.875" style="2"/>
    <col min="13071" max="13071" width="8.875" style="2" customWidth="1"/>
    <col min="13072" max="13073" width="10.75" style="2" customWidth="1"/>
    <col min="13074" max="13074" width="9" style="2" customWidth="1"/>
    <col min="13075" max="13326" width="8.875" style="2"/>
    <col min="13327" max="13327" width="8.875" style="2" customWidth="1"/>
    <col min="13328" max="13329" width="10.75" style="2" customWidth="1"/>
    <col min="13330" max="13330" width="9" style="2" customWidth="1"/>
    <col min="13331" max="13582" width="8.875" style="2"/>
    <col min="13583" max="13583" width="8.875" style="2" customWidth="1"/>
    <col min="13584" max="13585" width="10.75" style="2" customWidth="1"/>
    <col min="13586" max="13586" width="9" style="2" customWidth="1"/>
    <col min="13587" max="13838" width="8.875" style="2"/>
    <col min="13839" max="13839" width="8.875" style="2" customWidth="1"/>
    <col min="13840" max="13841" width="10.75" style="2" customWidth="1"/>
    <col min="13842" max="13842" width="9" style="2" customWidth="1"/>
    <col min="13843" max="14094" width="8.875" style="2"/>
    <col min="14095" max="14095" width="8.875" style="2" customWidth="1"/>
    <col min="14096" max="14097" width="10.75" style="2" customWidth="1"/>
    <col min="14098" max="14098" width="9" style="2" customWidth="1"/>
    <col min="14099" max="14350" width="8.875" style="2"/>
    <col min="14351" max="14351" width="8.875" style="2" customWidth="1"/>
    <col min="14352" max="14353" width="10.75" style="2" customWidth="1"/>
    <col min="14354" max="14354" width="9" style="2" customWidth="1"/>
    <col min="14355" max="14606" width="8.875" style="2"/>
    <col min="14607" max="14607" width="8.875" style="2" customWidth="1"/>
    <col min="14608" max="14609" width="10.75" style="2" customWidth="1"/>
    <col min="14610" max="14610" width="9" style="2" customWidth="1"/>
    <col min="14611" max="14862" width="8.875" style="2"/>
    <col min="14863" max="14863" width="8.875" style="2" customWidth="1"/>
    <col min="14864" max="14865" width="10.75" style="2" customWidth="1"/>
    <col min="14866" max="14866" width="9" style="2" customWidth="1"/>
    <col min="14867" max="15118" width="8.875" style="2"/>
    <col min="15119" max="15119" width="8.875" style="2" customWidth="1"/>
    <col min="15120" max="15121" width="10.75" style="2" customWidth="1"/>
    <col min="15122" max="15122" width="9" style="2" customWidth="1"/>
    <col min="15123" max="15374" width="8.875" style="2"/>
    <col min="15375" max="15375" width="8.875" style="2" customWidth="1"/>
    <col min="15376" max="15377" width="10.75" style="2" customWidth="1"/>
    <col min="15378" max="15378" width="9" style="2" customWidth="1"/>
    <col min="15379" max="15630" width="8.875" style="2"/>
    <col min="15631" max="15631" width="8.875" style="2" customWidth="1"/>
    <col min="15632" max="15633" width="10.75" style="2" customWidth="1"/>
    <col min="15634" max="15634" width="9" style="2" customWidth="1"/>
    <col min="15635" max="15886" width="8.875" style="2"/>
    <col min="15887" max="15887" width="8.875" style="2" customWidth="1"/>
    <col min="15888" max="15889" width="10.75" style="2" customWidth="1"/>
    <col min="15890" max="15890" width="9" style="2" customWidth="1"/>
    <col min="15891" max="16142" width="8.875" style="2"/>
    <col min="16143" max="16143" width="8.875" style="2" customWidth="1"/>
    <col min="16144" max="16145" width="10.75" style="2" customWidth="1"/>
    <col min="16146" max="16146" width="9" style="2" customWidth="1"/>
    <col min="16147" max="16384" width="8.875" style="2"/>
  </cols>
  <sheetData>
    <row r="1" spans="1:67" ht="13.9" customHeight="1" x14ac:dyDescent="0.4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3" spans="1:67" ht="13.9" customHeight="1" x14ac:dyDescent="0.4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4" t="s">
        <v>2</v>
      </c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6"/>
      <c r="AT3" s="4" t="s">
        <v>3</v>
      </c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6"/>
    </row>
    <row r="4" spans="1:67" ht="20.100000000000001" customHeight="1" x14ac:dyDescent="0.4">
      <c r="B4" s="7" t="s">
        <v>4</v>
      </c>
      <c r="C4" s="7" t="s">
        <v>5</v>
      </c>
      <c r="D4" s="8" t="s">
        <v>6</v>
      </c>
      <c r="E4" s="9"/>
      <c r="F4" s="9"/>
      <c r="G4" s="10"/>
      <c r="H4" s="11" t="s">
        <v>7</v>
      </c>
      <c r="I4" s="12"/>
      <c r="J4" s="12"/>
      <c r="K4" s="13"/>
      <c r="L4" s="11" t="s">
        <v>8</v>
      </c>
      <c r="M4" s="12"/>
      <c r="N4" s="12"/>
      <c r="O4" s="13"/>
      <c r="P4" s="11" t="s">
        <v>9</v>
      </c>
      <c r="Q4" s="12"/>
      <c r="R4" s="12"/>
      <c r="S4" s="13"/>
      <c r="T4" s="8" t="s">
        <v>10</v>
      </c>
      <c r="U4" s="9"/>
      <c r="V4" s="9"/>
      <c r="W4" s="10"/>
      <c r="X4" s="7" t="s">
        <v>4</v>
      </c>
      <c r="Y4" s="7" t="s">
        <v>11</v>
      </c>
      <c r="Z4" s="8" t="s">
        <v>6</v>
      </c>
      <c r="AA4" s="9"/>
      <c r="AB4" s="9"/>
      <c r="AC4" s="10"/>
      <c r="AD4" s="11" t="s">
        <v>7</v>
      </c>
      <c r="AE4" s="12"/>
      <c r="AF4" s="12"/>
      <c r="AG4" s="13"/>
      <c r="AH4" s="11" t="s">
        <v>8</v>
      </c>
      <c r="AI4" s="12"/>
      <c r="AJ4" s="12"/>
      <c r="AK4" s="13"/>
      <c r="AL4" s="11" t="s">
        <v>9</v>
      </c>
      <c r="AM4" s="12"/>
      <c r="AN4" s="12"/>
      <c r="AO4" s="13"/>
      <c r="AP4" s="8" t="s">
        <v>10</v>
      </c>
      <c r="AQ4" s="9"/>
      <c r="AR4" s="9"/>
      <c r="AS4" s="10"/>
      <c r="AT4" s="7" t="s">
        <v>4</v>
      </c>
      <c r="AU4" s="7" t="s">
        <v>12</v>
      </c>
      <c r="AV4" s="8" t="s">
        <v>6</v>
      </c>
      <c r="AW4" s="9"/>
      <c r="AX4" s="9"/>
      <c r="AY4" s="10"/>
      <c r="AZ4" s="11" t="s">
        <v>7</v>
      </c>
      <c r="BA4" s="12"/>
      <c r="BB4" s="12"/>
      <c r="BC4" s="13"/>
      <c r="BD4" s="11" t="s">
        <v>8</v>
      </c>
      <c r="BE4" s="12"/>
      <c r="BF4" s="12"/>
      <c r="BG4" s="13"/>
      <c r="BH4" s="11" t="s">
        <v>9</v>
      </c>
      <c r="BI4" s="12"/>
      <c r="BJ4" s="12"/>
      <c r="BK4" s="13"/>
      <c r="BL4" s="8" t="s">
        <v>10</v>
      </c>
      <c r="BM4" s="9"/>
      <c r="BN4" s="9"/>
      <c r="BO4" s="10"/>
    </row>
    <row r="5" spans="1:67" ht="20.100000000000001" customHeight="1" x14ac:dyDescent="0.4">
      <c r="B5" s="14"/>
      <c r="C5" s="14"/>
      <c r="D5" s="15"/>
      <c r="E5" s="16"/>
      <c r="F5" s="16"/>
      <c r="G5" s="17"/>
      <c r="H5" s="11" t="s">
        <v>13</v>
      </c>
      <c r="I5" s="12"/>
      <c r="J5" s="18" t="s">
        <v>14</v>
      </c>
      <c r="K5" s="18"/>
      <c r="L5" s="11" t="s">
        <v>13</v>
      </c>
      <c r="M5" s="12"/>
      <c r="N5" s="18" t="s">
        <v>14</v>
      </c>
      <c r="O5" s="18"/>
      <c r="P5" s="11" t="s">
        <v>13</v>
      </c>
      <c r="Q5" s="12"/>
      <c r="R5" s="18" t="s">
        <v>14</v>
      </c>
      <c r="S5" s="18"/>
      <c r="T5" s="15"/>
      <c r="U5" s="16"/>
      <c r="V5" s="16"/>
      <c r="W5" s="17"/>
      <c r="X5" s="14"/>
      <c r="Y5" s="14"/>
      <c r="Z5" s="15"/>
      <c r="AA5" s="16"/>
      <c r="AB5" s="16"/>
      <c r="AC5" s="17"/>
      <c r="AD5" s="11" t="s">
        <v>13</v>
      </c>
      <c r="AE5" s="12"/>
      <c r="AF5" s="18" t="s">
        <v>14</v>
      </c>
      <c r="AG5" s="18"/>
      <c r="AH5" s="11" t="s">
        <v>13</v>
      </c>
      <c r="AI5" s="12"/>
      <c r="AJ5" s="18" t="s">
        <v>14</v>
      </c>
      <c r="AK5" s="18"/>
      <c r="AL5" s="11" t="s">
        <v>13</v>
      </c>
      <c r="AM5" s="12"/>
      <c r="AN5" s="18" t="s">
        <v>14</v>
      </c>
      <c r="AO5" s="18"/>
      <c r="AP5" s="15"/>
      <c r="AQ5" s="16"/>
      <c r="AR5" s="16"/>
      <c r="AS5" s="17"/>
      <c r="AT5" s="14"/>
      <c r="AU5" s="14"/>
      <c r="AV5" s="15"/>
      <c r="AW5" s="16"/>
      <c r="AX5" s="16"/>
      <c r="AY5" s="17"/>
      <c r="AZ5" s="11" t="s">
        <v>13</v>
      </c>
      <c r="BA5" s="12"/>
      <c r="BB5" s="18" t="s">
        <v>14</v>
      </c>
      <c r="BC5" s="18"/>
      <c r="BD5" s="11" t="s">
        <v>13</v>
      </c>
      <c r="BE5" s="12"/>
      <c r="BF5" s="18" t="s">
        <v>14</v>
      </c>
      <c r="BG5" s="18"/>
      <c r="BH5" s="11" t="s">
        <v>13</v>
      </c>
      <c r="BI5" s="12"/>
      <c r="BJ5" s="18" t="s">
        <v>14</v>
      </c>
      <c r="BK5" s="18"/>
      <c r="BL5" s="15"/>
      <c r="BM5" s="16"/>
      <c r="BN5" s="16"/>
      <c r="BO5" s="17"/>
    </row>
    <row r="6" spans="1:67" ht="29.25" customHeight="1" x14ac:dyDescent="0.4">
      <c r="B6" s="19"/>
      <c r="C6" s="19"/>
      <c r="D6" s="20" t="s">
        <v>15</v>
      </c>
      <c r="E6" s="20" t="s">
        <v>16</v>
      </c>
      <c r="F6" s="20" t="s">
        <v>17</v>
      </c>
      <c r="G6" s="20" t="s">
        <v>3</v>
      </c>
      <c r="H6" s="20" t="s">
        <v>18</v>
      </c>
      <c r="I6" s="20" t="s">
        <v>19</v>
      </c>
      <c r="J6" s="20" t="s">
        <v>18</v>
      </c>
      <c r="K6" s="20" t="s">
        <v>19</v>
      </c>
      <c r="L6" s="20" t="s">
        <v>18</v>
      </c>
      <c r="M6" s="20" t="s">
        <v>19</v>
      </c>
      <c r="N6" s="20" t="s">
        <v>18</v>
      </c>
      <c r="O6" s="20" t="s">
        <v>19</v>
      </c>
      <c r="P6" s="20" t="s">
        <v>18</v>
      </c>
      <c r="Q6" s="20" t="s">
        <v>19</v>
      </c>
      <c r="R6" s="20" t="s">
        <v>18</v>
      </c>
      <c r="S6" s="20" t="s">
        <v>19</v>
      </c>
      <c r="T6" s="20" t="s">
        <v>20</v>
      </c>
      <c r="U6" s="20" t="s">
        <v>21</v>
      </c>
      <c r="V6" s="20" t="s">
        <v>22</v>
      </c>
      <c r="W6" s="20" t="s">
        <v>3</v>
      </c>
      <c r="X6" s="19"/>
      <c r="Y6" s="19"/>
      <c r="Z6" s="20" t="s">
        <v>15</v>
      </c>
      <c r="AA6" s="20" t="s">
        <v>16</v>
      </c>
      <c r="AB6" s="20" t="s">
        <v>17</v>
      </c>
      <c r="AC6" s="20" t="s">
        <v>3</v>
      </c>
      <c r="AD6" s="20" t="s">
        <v>18</v>
      </c>
      <c r="AE6" s="20" t="s">
        <v>19</v>
      </c>
      <c r="AF6" s="20" t="s">
        <v>18</v>
      </c>
      <c r="AG6" s="20" t="s">
        <v>19</v>
      </c>
      <c r="AH6" s="20" t="s">
        <v>18</v>
      </c>
      <c r="AI6" s="20" t="s">
        <v>19</v>
      </c>
      <c r="AJ6" s="20" t="s">
        <v>18</v>
      </c>
      <c r="AK6" s="20" t="s">
        <v>19</v>
      </c>
      <c r="AL6" s="20" t="s">
        <v>18</v>
      </c>
      <c r="AM6" s="20" t="s">
        <v>19</v>
      </c>
      <c r="AN6" s="20" t="s">
        <v>18</v>
      </c>
      <c r="AO6" s="20" t="s">
        <v>19</v>
      </c>
      <c r="AP6" s="20" t="s">
        <v>20</v>
      </c>
      <c r="AQ6" s="20" t="s">
        <v>21</v>
      </c>
      <c r="AR6" s="20" t="s">
        <v>22</v>
      </c>
      <c r="AS6" s="20" t="s">
        <v>3</v>
      </c>
      <c r="AT6" s="19"/>
      <c r="AU6" s="19"/>
      <c r="AV6" s="20" t="s">
        <v>15</v>
      </c>
      <c r="AW6" s="20" t="s">
        <v>16</v>
      </c>
      <c r="AX6" s="20" t="s">
        <v>17</v>
      </c>
      <c r="AY6" s="20" t="s">
        <v>3</v>
      </c>
      <c r="AZ6" s="20" t="s">
        <v>18</v>
      </c>
      <c r="BA6" s="20" t="s">
        <v>19</v>
      </c>
      <c r="BB6" s="20" t="s">
        <v>18</v>
      </c>
      <c r="BC6" s="20" t="s">
        <v>19</v>
      </c>
      <c r="BD6" s="20" t="s">
        <v>18</v>
      </c>
      <c r="BE6" s="20" t="s">
        <v>19</v>
      </c>
      <c r="BF6" s="20" t="s">
        <v>18</v>
      </c>
      <c r="BG6" s="20" t="s">
        <v>19</v>
      </c>
      <c r="BH6" s="20" t="s">
        <v>18</v>
      </c>
      <c r="BI6" s="20" t="s">
        <v>19</v>
      </c>
      <c r="BJ6" s="20" t="s">
        <v>18</v>
      </c>
      <c r="BK6" s="20" t="s">
        <v>19</v>
      </c>
      <c r="BL6" s="20" t="s">
        <v>20</v>
      </c>
      <c r="BM6" s="20" t="s">
        <v>21</v>
      </c>
      <c r="BN6" s="20" t="s">
        <v>22</v>
      </c>
      <c r="BO6" s="20" t="s">
        <v>3</v>
      </c>
    </row>
    <row r="7" spans="1:67" ht="13.9" customHeight="1" x14ac:dyDescent="0.4">
      <c r="B7" s="21" t="s">
        <v>23</v>
      </c>
      <c r="C7" s="22">
        <v>74</v>
      </c>
      <c r="D7" s="23">
        <v>0</v>
      </c>
      <c r="E7" s="23">
        <v>8</v>
      </c>
      <c r="F7" s="23">
        <v>66</v>
      </c>
      <c r="G7" s="22">
        <f>SUM(D7:F7)</f>
        <v>74</v>
      </c>
      <c r="H7" s="23">
        <v>6</v>
      </c>
      <c r="I7" s="24">
        <f>IFERROR(H7/C7,"-")</f>
        <v>8.1081081081081086E-2</v>
      </c>
      <c r="J7" s="25">
        <v>6</v>
      </c>
      <c r="K7" s="24">
        <f>IFERROR(J7/C7,"-")</f>
        <v>8.1081081081081086E-2</v>
      </c>
      <c r="L7" s="25">
        <v>42</v>
      </c>
      <c r="M7" s="24">
        <f>IFERROR(L7/G7,"-")</f>
        <v>0.56756756756756754</v>
      </c>
      <c r="N7" s="25">
        <v>42</v>
      </c>
      <c r="O7" s="24">
        <f>IFERROR(N7/G7,"-")</f>
        <v>0.56756756756756754</v>
      </c>
      <c r="P7" s="25">
        <v>404</v>
      </c>
      <c r="Q7" s="24">
        <f>IFERROR(P7/C7,"-")</f>
        <v>5.4594594594594597</v>
      </c>
      <c r="R7" s="25">
        <v>346</v>
      </c>
      <c r="S7" s="24">
        <f>IFERROR(R7/C7,"-")</f>
        <v>4.6756756756756754</v>
      </c>
      <c r="T7" s="23">
        <v>0</v>
      </c>
      <c r="U7" s="23">
        <v>0</v>
      </c>
      <c r="V7" s="23">
        <v>0</v>
      </c>
      <c r="W7" s="22">
        <f>SUM(T7:V7)</f>
        <v>0</v>
      </c>
      <c r="X7" s="21" t="s">
        <v>23</v>
      </c>
      <c r="Y7" s="22">
        <v>59</v>
      </c>
      <c r="Z7" s="23">
        <v>0</v>
      </c>
      <c r="AA7" s="23">
        <v>3</v>
      </c>
      <c r="AB7" s="23">
        <v>56</v>
      </c>
      <c r="AC7" s="22">
        <f>SUM(Z7:AB7)</f>
        <v>59</v>
      </c>
      <c r="AD7" s="23">
        <v>0</v>
      </c>
      <c r="AE7" s="24">
        <f>IFERROR(AD7/Y7,"-")</f>
        <v>0</v>
      </c>
      <c r="AF7" s="23">
        <v>0</v>
      </c>
      <c r="AG7" s="24">
        <f>IFERROR(AF7/Y7,"-")</f>
        <v>0</v>
      </c>
      <c r="AH7" s="23">
        <v>0</v>
      </c>
      <c r="AI7" s="24">
        <f>IFERROR(AH7/AC7,"-")</f>
        <v>0</v>
      </c>
      <c r="AJ7" s="23">
        <v>0</v>
      </c>
      <c r="AK7" s="24">
        <f>IFERROR(AJ7/AC7,"-")</f>
        <v>0</v>
      </c>
      <c r="AL7" s="23">
        <v>0</v>
      </c>
      <c r="AM7" s="24">
        <f>IFERROR(AL7/Y7,"-")</f>
        <v>0</v>
      </c>
      <c r="AN7" s="23">
        <v>0</v>
      </c>
      <c r="AO7" s="24">
        <f>IFERROR(AN7/Y7,"-")</f>
        <v>0</v>
      </c>
      <c r="AP7" s="23">
        <v>0</v>
      </c>
      <c r="AQ7" s="23">
        <v>0</v>
      </c>
      <c r="AR7" s="23">
        <v>0</v>
      </c>
      <c r="AS7" s="22">
        <f>SUM(AP7:AR7)</f>
        <v>0</v>
      </c>
      <c r="AT7" s="21" t="s">
        <v>23</v>
      </c>
      <c r="AU7" s="22">
        <v>133</v>
      </c>
      <c r="AV7" s="23">
        <v>0</v>
      </c>
      <c r="AW7" s="23">
        <v>11</v>
      </c>
      <c r="AX7" s="23">
        <v>122</v>
      </c>
      <c r="AY7" s="22">
        <f>SUM(AV7:AX7)</f>
        <v>133</v>
      </c>
      <c r="AZ7" s="23">
        <v>6</v>
      </c>
      <c r="BA7" s="24">
        <f>IFERROR(AZ7/AU7,"-")</f>
        <v>4.5112781954887216E-2</v>
      </c>
      <c r="BB7" s="23">
        <v>6</v>
      </c>
      <c r="BC7" s="24">
        <f>IFERROR(BB7/AU7,"-")</f>
        <v>4.5112781954887216E-2</v>
      </c>
      <c r="BD7" s="23">
        <v>42</v>
      </c>
      <c r="BE7" s="24">
        <f>IFERROR(BD7/AY7,"-")</f>
        <v>0.31578947368421051</v>
      </c>
      <c r="BF7" s="23">
        <v>42</v>
      </c>
      <c r="BG7" s="24">
        <f>IFERROR(BF7/AY7,"-")</f>
        <v>0.31578947368421051</v>
      </c>
      <c r="BH7" s="23">
        <v>404</v>
      </c>
      <c r="BI7" s="24">
        <f>IFERROR(BH7/AU7,"-")</f>
        <v>3.0375939849624061</v>
      </c>
      <c r="BJ7" s="23">
        <v>346</v>
      </c>
      <c r="BK7" s="24">
        <f>IFERROR(BJ7/AU7,"-")</f>
        <v>2.6015037593984962</v>
      </c>
      <c r="BL7" s="23">
        <v>0</v>
      </c>
      <c r="BM7" s="23">
        <v>0</v>
      </c>
      <c r="BN7" s="23">
        <v>0</v>
      </c>
      <c r="BO7" s="22">
        <f>SUM(BL7:BN7)</f>
        <v>0</v>
      </c>
    </row>
    <row r="8" spans="1:67" ht="13.9" customHeight="1" x14ac:dyDescent="0.4">
      <c r="B8" s="26" t="s">
        <v>24</v>
      </c>
      <c r="C8" s="27">
        <v>12</v>
      </c>
      <c r="D8" s="28">
        <v>0</v>
      </c>
      <c r="E8" s="28">
        <v>0</v>
      </c>
      <c r="F8" s="28">
        <v>12</v>
      </c>
      <c r="G8" s="27">
        <f t="shared" ref="G8:G49" si="0">SUM(D8:F8)</f>
        <v>12</v>
      </c>
      <c r="H8" s="28">
        <v>0</v>
      </c>
      <c r="I8" s="29">
        <f t="shared" ref="I8:I50" si="1">IFERROR(H8/C8,"-")</f>
        <v>0</v>
      </c>
      <c r="J8" s="30">
        <v>0</v>
      </c>
      <c r="K8" s="29">
        <f t="shared" ref="K8:K50" si="2">IFERROR(J8/C8,"-")</f>
        <v>0</v>
      </c>
      <c r="L8" s="30">
        <v>0</v>
      </c>
      <c r="M8" s="29">
        <f t="shared" ref="M8:M50" si="3">IFERROR(L8/G8,"-")</f>
        <v>0</v>
      </c>
      <c r="N8" s="30">
        <v>0</v>
      </c>
      <c r="O8" s="29">
        <f t="shared" ref="O8:O50" si="4">IFERROR(N8/G8,"-")</f>
        <v>0</v>
      </c>
      <c r="P8" s="30">
        <v>0</v>
      </c>
      <c r="Q8" s="29">
        <f t="shared" ref="Q8:Q50" si="5">IFERROR(P8/C8,"-")</f>
        <v>0</v>
      </c>
      <c r="R8" s="30">
        <v>0</v>
      </c>
      <c r="S8" s="29">
        <f t="shared" ref="S8:S50" si="6">IFERROR(R8/C8,"-")</f>
        <v>0</v>
      </c>
      <c r="T8" s="28">
        <v>0</v>
      </c>
      <c r="U8" s="28">
        <v>0</v>
      </c>
      <c r="V8" s="28">
        <v>0</v>
      </c>
      <c r="W8" s="27">
        <f t="shared" ref="W8:W49" si="7">SUM(T8:V8)</f>
        <v>0</v>
      </c>
      <c r="X8" s="26" t="s">
        <v>24</v>
      </c>
      <c r="Y8" s="27">
        <v>12</v>
      </c>
      <c r="Z8" s="28">
        <v>0</v>
      </c>
      <c r="AA8" s="28">
        <v>1</v>
      </c>
      <c r="AB8" s="28">
        <v>11</v>
      </c>
      <c r="AC8" s="27">
        <f t="shared" ref="AC8:AC49" si="8">SUM(Z8:AB8)</f>
        <v>12</v>
      </c>
      <c r="AD8" s="28">
        <v>0</v>
      </c>
      <c r="AE8" s="29">
        <f t="shared" ref="AE8:AE50" si="9">IFERROR(AD8/Y8,"-")</f>
        <v>0</v>
      </c>
      <c r="AF8" s="28">
        <v>0</v>
      </c>
      <c r="AG8" s="29">
        <f t="shared" ref="AG8:AG50" si="10">IFERROR(AF8/Y8,"-")</f>
        <v>0</v>
      </c>
      <c r="AH8" s="28">
        <v>0</v>
      </c>
      <c r="AI8" s="29">
        <f t="shared" ref="AI8:AI50" si="11">IFERROR(AH8/AC8,"-")</f>
        <v>0</v>
      </c>
      <c r="AJ8" s="28">
        <v>0</v>
      </c>
      <c r="AK8" s="29">
        <f t="shared" ref="AK8:AK50" si="12">IFERROR(AJ8/AC8,"-")</f>
        <v>0</v>
      </c>
      <c r="AL8" s="28">
        <v>0</v>
      </c>
      <c r="AM8" s="29">
        <f t="shared" ref="AM8:AM49" si="13">IFERROR(AL8/Y8,"-")</f>
        <v>0</v>
      </c>
      <c r="AN8" s="28">
        <v>0</v>
      </c>
      <c r="AO8" s="29">
        <f t="shared" ref="AO8:AO50" si="14">IFERROR(AN8/Y8,"-")</f>
        <v>0</v>
      </c>
      <c r="AP8" s="28">
        <v>0</v>
      </c>
      <c r="AQ8" s="28">
        <v>0</v>
      </c>
      <c r="AR8" s="28">
        <v>0</v>
      </c>
      <c r="AS8" s="27">
        <f t="shared" ref="AS8:AS49" si="15">SUM(AP8:AR8)</f>
        <v>0</v>
      </c>
      <c r="AT8" s="26" t="s">
        <v>24</v>
      </c>
      <c r="AU8" s="27">
        <v>24</v>
      </c>
      <c r="AV8" s="28">
        <v>0</v>
      </c>
      <c r="AW8" s="28">
        <v>1</v>
      </c>
      <c r="AX8" s="28">
        <v>23</v>
      </c>
      <c r="AY8" s="27">
        <f t="shared" ref="AY8:AY49" si="16">SUM(AV8:AX8)</f>
        <v>24</v>
      </c>
      <c r="AZ8" s="28">
        <v>0</v>
      </c>
      <c r="BA8" s="29">
        <f t="shared" ref="BA8:BA50" si="17">IFERROR(AZ8/AU8,"-")</f>
        <v>0</v>
      </c>
      <c r="BB8" s="28">
        <v>0</v>
      </c>
      <c r="BC8" s="29">
        <f t="shared" ref="BC8:BC50" si="18">IFERROR(BB8/AU8,"-")</f>
        <v>0</v>
      </c>
      <c r="BD8" s="28">
        <v>0</v>
      </c>
      <c r="BE8" s="29">
        <f t="shared" ref="BE8:BE50" si="19">IFERROR(BD8/AY8,"-")</f>
        <v>0</v>
      </c>
      <c r="BF8" s="28">
        <v>0</v>
      </c>
      <c r="BG8" s="29">
        <f t="shared" ref="BG8:BG50" si="20">IFERROR(BF8/AY8,"-")</f>
        <v>0</v>
      </c>
      <c r="BH8" s="28">
        <v>0</v>
      </c>
      <c r="BI8" s="29">
        <f t="shared" ref="BI8:BI50" si="21">IFERROR(BH8/AU8,"-")</f>
        <v>0</v>
      </c>
      <c r="BJ8" s="28">
        <v>0</v>
      </c>
      <c r="BK8" s="29">
        <f t="shared" ref="BK8:BK50" si="22">IFERROR(BJ8/AU8,"-")</f>
        <v>0</v>
      </c>
      <c r="BL8" s="28">
        <v>0</v>
      </c>
      <c r="BM8" s="28">
        <v>0</v>
      </c>
      <c r="BN8" s="28">
        <v>0</v>
      </c>
      <c r="BO8" s="27">
        <f t="shared" ref="BO8:BO49" si="23">SUM(BL8:BN8)</f>
        <v>0</v>
      </c>
    </row>
    <row r="9" spans="1:67" ht="13.9" customHeight="1" x14ac:dyDescent="0.4">
      <c r="B9" s="26" t="s">
        <v>25</v>
      </c>
      <c r="C9" s="27">
        <v>23</v>
      </c>
      <c r="D9" s="28">
        <v>0</v>
      </c>
      <c r="E9" s="28">
        <v>3</v>
      </c>
      <c r="F9" s="28">
        <v>20</v>
      </c>
      <c r="G9" s="27">
        <f t="shared" si="0"/>
        <v>23</v>
      </c>
      <c r="H9" s="28">
        <v>0</v>
      </c>
      <c r="I9" s="29">
        <f t="shared" si="1"/>
        <v>0</v>
      </c>
      <c r="J9" s="30">
        <v>0</v>
      </c>
      <c r="K9" s="29">
        <f t="shared" si="2"/>
        <v>0</v>
      </c>
      <c r="L9" s="30">
        <v>0</v>
      </c>
      <c r="M9" s="29">
        <f t="shared" si="3"/>
        <v>0</v>
      </c>
      <c r="N9" s="30">
        <v>0</v>
      </c>
      <c r="O9" s="29">
        <f t="shared" si="4"/>
        <v>0</v>
      </c>
      <c r="P9" s="30">
        <v>0</v>
      </c>
      <c r="Q9" s="29">
        <f t="shared" si="5"/>
        <v>0</v>
      </c>
      <c r="R9" s="30">
        <v>0</v>
      </c>
      <c r="S9" s="29">
        <f t="shared" si="6"/>
        <v>0</v>
      </c>
      <c r="T9" s="28">
        <v>0</v>
      </c>
      <c r="U9" s="28">
        <v>0</v>
      </c>
      <c r="V9" s="28">
        <v>1</v>
      </c>
      <c r="W9" s="27">
        <f t="shared" si="7"/>
        <v>1</v>
      </c>
      <c r="X9" s="26" t="s">
        <v>25</v>
      </c>
      <c r="Y9" s="27">
        <v>10</v>
      </c>
      <c r="Z9" s="28">
        <v>0</v>
      </c>
      <c r="AA9" s="28">
        <v>2</v>
      </c>
      <c r="AB9" s="28">
        <v>8</v>
      </c>
      <c r="AC9" s="27">
        <f t="shared" si="8"/>
        <v>10</v>
      </c>
      <c r="AD9" s="28">
        <v>0</v>
      </c>
      <c r="AE9" s="29">
        <f t="shared" si="9"/>
        <v>0</v>
      </c>
      <c r="AF9" s="28">
        <v>0</v>
      </c>
      <c r="AG9" s="29">
        <f t="shared" si="10"/>
        <v>0</v>
      </c>
      <c r="AH9" s="28">
        <v>0</v>
      </c>
      <c r="AI9" s="29">
        <f t="shared" si="11"/>
        <v>0</v>
      </c>
      <c r="AJ9" s="28">
        <v>0</v>
      </c>
      <c r="AK9" s="29">
        <f t="shared" si="12"/>
        <v>0</v>
      </c>
      <c r="AL9" s="28">
        <v>0</v>
      </c>
      <c r="AM9" s="29">
        <f t="shared" si="13"/>
        <v>0</v>
      </c>
      <c r="AN9" s="28">
        <v>0</v>
      </c>
      <c r="AO9" s="29">
        <f t="shared" si="14"/>
        <v>0</v>
      </c>
      <c r="AP9" s="28">
        <v>0</v>
      </c>
      <c r="AQ9" s="28">
        <v>0</v>
      </c>
      <c r="AR9" s="28">
        <v>0</v>
      </c>
      <c r="AS9" s="27">
        <f t="shared" si="15"/>
        <v>0</v>
      </c>
      <c r="AT9" s="26" t="s">
        <v>25</v>
      </c>
      <c r="AU9" s="27">
        <v>33</v>
      </c>
      <c r="AV9" s="28">
        <v>0</v>
      </c>
      <c r="AW9" s="28">
        <v>5</v>
      </c>
      <c r="AX9" s="28">
        <v>28</v>
      </c>
      <c r="AY9" s="27">
        <f t="shared" si="16"/>
        <v>33</v>
      </c>
      <c r="AZ9" s="28">
        <v>0</v>
      </c>
      <c r="BA9" s="29">
        <f t="shared" si="17"/>
        <v>0</v>
      </c>
      <c r="BB9" s="28">
        <v>0</v>
      </c>
      <c r="BC9" s="29">
        <f t="shared" si="18"/>
        <v>0</v>
      </c>
      <c r="BD9" s="28">
        <v>0</v>
      </c>
      <c r="BE9" s="29">
        <f t="shared" si="19"/>
        <v>0</v>
      </c>
      <c r="BF9" s="28">
        <v>0</v>
      </c>
      <c r="BG9" s="29">
        <f t="shared" si="20"/>
        <v>0</v>
      </c>
      <c r="BH9" s="28">
        <v>0</v>
      </c>
      <c r="BI9" s="29">
        <f t="shared" si="21"/>
        <v>0</v>
      </c>
      <c r="BJ9" s="28">
        <v>0</v>
      </c>
      <c r="BK9" s="29">
        <f t="shared" si="22"/>
        <v>0</v>
      </c>
      <c r="BL9" s="28">
        <v>0</v>
      </c>
      <c r="BM9" s="28">
        <v>0</v>
      </c>
      <c r="BN9" s="28">
        <v>1</v>
      </c>
      <c r="BO9" s="27">
        <f t="shared" si="23"/>
        <v>1</v>
      </c>
    </row>
    <row r="10" spans="1:67" ht="13.9" customHeight="1" x14ac:dyDescent="0.4">
      <c r="B10" s="26" t="s">
        <v>26</v>
      </c>
      <c r="C10" s="27">
        <v>8</v>
      </c>
      <c r="D10" s="28">
        <v>0</v>
      </c>
      <c r="E10" s="28">
        <v>0</v>
      </c>
      <c r="F10" s="28">
        <v>8</v>
      </c>
      <c r="G10" s="27">
        <f t="shared" si="0"/>
        <v>8</v>
      </c>
      <c r="H10" s="28">
        <v>0</v>
      </c>
      <c r="I10" s="29">
        <f t="shared" si="1"/>
        <v>0</v>
      </c>
      <c r="J10" s="30">
        <v>0</v>
      </c>
      <c r="K10" s="29">
        <f t="shared" si="2"/>
        <v>0</v>
      </c>
      <c r="L10" s="30">
        <v>0</v>
      </c>
      <c r="M10" s="29">
        <f t="shared" si="3"/>
        <v>0</v>
      </c>
      <c r="N10" s="30">
        <v>0</v>
      </c>
      <c r="O10" s="29">
        <f t="shared" si="4"/>
        <v>0</v>
      </c>
      <c r="P10" s="30">
        <v>0</v>
      </c>
      <c r="Q10" s="29">
        <f t="shared" si="5"/>
        <v>0</v>
      </c>
      <c r="R10" s="30">
        <v>0</v>
      </c>
      <c r="S10" s="29">
        <f t="shared" si="6"/>
        <v>0</v>
      </c>
      <c r="T10" s="28">
        <v>0</v>
      </c>
      <c r="U10" s="28">
        <v>0</v>
      </c>
      <c r="V10" s="28">
        <v>0</v>
      </c>
      <c r="W10" s="27">
        <f t="shared" si="7"/>
        <v>0</v>
      </c>
      <c r="X10" s="26" t="s">
        <v>26</v>
      </c>
      <c r="Y10" s="27">
        <v>6</v>
      </c>
      <c r="Z10" s="28">
        <v>0</v>
      </c>
      <c r="AA10" s="28">
        <v>0</v>
      </c>
      <c r="AB10" s="28">
        <v>6</v>
      </c>
      <c r="AC10" s="27">
        <f t="shared" si="8"/>
        <v>6</v>
      </c>
      <c r="AD10" s="28">
        <v>0</v>
      </c>
      <c r="AE10" s="29">
        <f t="shared" si="9"/>
        <v>0</v>
      </c>
      <c r="AF10" s="28">
        <v>0</v>
      </c>
      <c r="AG10" s="29">
        <f t="shared" si="10"/>
        <v>0</v>
      </c>
      <c r="AH10" s="28">
        <v>0</v>
      </c>
      <c r="AI10" s="29">
        <f t="shared" si="11"/>
        <v>0</v>
      </c>
      <c r="AJ10" s="28">
        <v>0</v>
      </c>
      <c r="AK10" s="29">
        <f t="shared" si="12"/>
        <v>0</v>
      </c>
      <c r="AL10" s="28">
        <v>0</v>
      </c>
      <c r="AM10" s="29">
        <f t="shared" si="13"/>
        <v>0</v>
      </c>
      <c r="AN10" s="28">
        <v>0</v>
      </c>
      <c r="AO10" s="29">
        <f t="shared" si="14"/>
        <v>0</v>
      </c>
      <c r="AP10" s="28">
        <v>0</v>
      </c>
      <c r="AQ10" s="28">
        <v>0</v>
      </c>
      <c r="AR10" s="28">
        <v>0</v>
      </c>
      <c r="AS10" s="27">
        <f t="shared" si="15"/>
        <v>0</v>
      </c>
      <c r="AT10" s="26" t="s">
        <v>26</v>
      </c>
      <c r="AU10" s="27">
        <v>14</v>
      </c>
      <c r="AV10" s="28">
        <v>0</v>
      </c>
      <c r="AW10" s="28">
        <v>0</v>
      </c>
      <c r="AX10" s="28">
        <v>14</v>
      </c>
      <c r="AY10" s="27">
        <f t="shared" si="16"/>
        <v>14</v>
      </c>
      <c r="AZ10" s="28">
        <v>0</v>
      </c>
      <c r="BA10" s="29">
        <f t="shared" si="17"/>
        <v>0</v>
      </c>
      <c r="BB10" s="28">
        <v>0</v>
      </c>
      <c r="BC10" s="29">
        <f t="shared" si="18"/>
        <v>0</v>
      </c>
      <c r="BD10" s="28">
        <v>0</v>
      </c>
      <c r="BE10" s="29">
        <f t="shared" si="19"/>
        <v>0</v>
      </c>
      <c r="BF10" s="28">
        <v>0</v>
      </c>
      <c r="BG10" s="29">
        <f t="shared" si="20"/>
        <v>0</v>
      </c>
      <c r="BH10" s="28">
        <v>0</v>
      </c>
      <c r="BI10" s="29">
        <f t="shared" si="21"/>
        <v>0</v>
      </c>
      <c r="BJ10" s="28">
        <v>0</v>
      </c>
      <c r="BK10" s="29">
        <f t="shared" si="22"/>
        <v>0</v>
      </c>
      <c r="BL10" s="28">
        <v>0</v>
      </c>
      <c r="BM10" s="28">
        <v>0</v>
      </c>
      <c r="BN10" s="28">
        <v>0</v>
      </c>
      <c r="BO10" s="27">
        <f t="shared" si="23"/>
        <v>0</v>
      </c>
    </row>
    <row r="11" spans="1:67" ht="13.9" customHeight="1" x14ac:dyDescent="0.4">
      <c r="B11" s="26" t="s">
        <v>27</v>
      </c>
      <c r="C11" s="27">
        <v>11</v>
      </c>
      <c r="D11" s="28">
        <v>0</v>
      </c>
      <c r="E11" s="28">
        <v>0</v>
      </c>
      <c r="F11" s="28">
        <v>11</v>
      </c>
      <c r="G11" s="27">
        <v>11</v>
      </c>
      <c r="H11" s="28">
        <v>0</v>
      </c>
      <c r="I11" s="29">
        <v>0</v>
      </c>
      <c r="J11" s="30">
        <v>0</v>
      </c>
      <c r="K11" s="29">
        <v>0</v>
      </c>
      <c r="L11" s="30">
        <v>0</v>
      </c>
      <c r="M11" s="29">
        <v>0</v>
      </c>
      <c r="N11" s="30">
        <v>0</v>
      </c>
      <c r="O11" s="29">
        <v>0</v>
      </c>
      <c r="P11" s="30">
        <v>0</v>
      </c>
      <c r="Q11" s="29">
        <v>0</v>
      </c>
      <c r="R11" s="30">
        <v>0</v>
      </c>
      <c r="S11" s="29">
        <v>0</v>
      </c>
      <c r="T11" s="28">
        <v>0</v>
      </c>
      <c r="U11" s="28">
        <v>0</v>
      </c>
      <c r="V11" s="28">
        <v>0</v>
      </c>
      <c r="W11" s="27">
        <v>0</v>
      </c>
      <c r="X11" s="26" t="s">
        <v>27</v>
      </c>
      <c r="Y11" s="27">
        <v>7</v>
      </c>
      <c r="Z11" s="28">
        <v>0</v>
      </c>
      <c r="AA11" s="28">
        <v>0</v>
      </c>
      <c r="AB11" s="28">
        <v>7</v>
      </c>
      <c r="AC11" s="27">
        <v>7</v>
      </c>
      <c r="AD11" s="28">
        <v>0</v>
      </c>
      <c r="AE11" s="29">
        <v>0</v>
      </c>
      <c r="AF11" s="28">
        <v>0</v>
      </c>
      <c r="AG11" s="29">
        <v>0</v>
      </c>
      <c r="AH11" s="28">
        <v>0</v>
      </c>
      <c r="AI11" s="29">
        <v>0</v>
      </c>
      <c r="AJ11" s="28">
        <v>0</v>
      </c>
      <c r="AK11" s="29">
        <v>0</v>
      </c>
      <c r="AL11" s="28">
        <v>0</v>
      </c>
      <c r="AM11" s="29">
        <v>0</v>
      </c>
      <c r="AN11" s="28">
        <v>0</v>
      </c>
      <c r="AO11" s="29">
        <v>0</v>
      </c>
      <c r="AP11" s="28">
        <v>0</v>
      </c>
      <c r="AQ11" s="28">
        <v>0</v>
      </c>
      <c r="AR11" s="28">
        <v>0</v>
      </c>
      <c r="AS11" s="27">
        <v>0</v>
      </c>
      <c r="AT11" s="26" t="s">
        <v>27</v>
      </c>
      <c r="AU11" s="27">
        <v>18</v>
      </c>
      <c r="AV11" s="28">
        <v>0</v>
      </c>
      <c r="AW11" s="28">
        <v>0</v>
      </c>
      <c r="AX11" s="28">
        <v>18</v>
      </c>
      <c r="AY11" s="27">
        <v>18</v>
      </c>
      <c r="AZ11" s="28">
        <v>0</v>
      </c>
      <c r="BA11" s="29">
        <v>0</v>
      </c>
      <c r="BB11" s="28">
        <v>0</v>
      </c>
      <c r="BC11" s="29">
        <v>0</v>
      </c>
      <c r="BD11" s="28">
        <v>0</v>
      </c>
      <c r="BE11" s="29">
        <v>0</v>
      </c>
      <c r="BF11" s="28">
        <v>0</v>
      </c>
      <c r="BG11" s="29">
        <v>0</v>
      </c>
      <c r="BH11" s="28">
        <v>0</v>
      </c>
      <c r="BI11" s="29">
        <v>0</v>
      </c>
      <c r="BJ11" s="28">
        <v>0</v>
      </c>
      <c r="BK11" s="29">
        <v>0</v>
      </c>
      <c r="BL11" s="28">
        <v>0</v>
      </c>
      <c r="BM11" s="28">
        <v>0</v>
      </c>
      <c r="BN11" s="28">
        <v>0</v>
      </c>
      <c r="BO11" s="27">
        <v>0</v>
      </c>
    </row>
    <row r="12" spans="1:67" ht="13.9" customHeight="1" x14ac:dyDescent="0.4">
      <c r="B12" s="26" t="s">
        <v>28</v>
      </c>
      <c r="C12" s="27">
        <v>1</v>
      </c>
      <c r="D12" s="28">
        <v>0</v>
      </c>
      <c r="E12" s="28">
        <v>1</v>
      </c>
      <c r="F12" s="28">
        <v>0</v>
      </c>
      <c r="G12" s="27">
        <f t="shared" si="0"/>
        <v>1</v>
      </c>
      <c r="H12" s="28">
        <v>0</v>
      </c>
      <c r="I12" s="29">
        <f t="shared" si="1"/>
        <v>0</v>
      </c>
      <c r="J12" s="30">
        <v>0</v>
      </c>
      <c r="K12" s="29">
        <f t="shared" si="2"/>
        <v>0</v>
      </c>
      <c r="L12" s="30">
        <v>0</v>
      </c>
      <c r="M12" s="29">
        <f t="shared" si="3"/>
        <v>0</v>
      </c>
      <c r="N12" s="30">
        <v>0</v>
      </c>
      <c r="O12" s="29">
        <f t="shared" si="4"/>
        <v>0</v>
      </c>
      <c r="P12" s="30">
        <v>0</v>
      </c>
      <c r="Q12" s="29">
        <f t="shared" si="5"/>
        <v>0</v>
      </c>
      <c r="R12" s="30">
        <v>0</v>
      </c>
      <c r="S12" s="29">
        <f t="shared" si="6"/>
        <v>0</v>
      </c>
      <c r="T12" s="28">
        <v>0</v>
      </c>
      <c r="U12" s="28">
        <v>0</v>
      </c>
      <c r="V12" s="28">
        <v>0</v>
      </c>
      <c r="W12" s="27">
        <f t="shared" si="7"/>
        <v>0</v>
      </c>
      <c r="X12" s="26" t="s">
        <v>28</v>
      </c>
      <c r="Y12" s="27">
        <v>7</v>
      </c>
      <c r="Z12" s="28">
        <v>0</v>
      </c>
      <c r="AA12" s="28">
        <v>0</v>
      </c>
      <c r="AB12" s="28">
        <v>7</v>
      </c>
      <c r="AC12" s="27">
        <f t="shared" si="8"/>
        <v>7</v>
      </c>
      <c r="AD12" s="28">
        <v>0</v>
      </c>
      <c r="AE12" s="29">
        <f t="shared" si="9"/>
        <v>0</v>
      </c>
      <c r="AF12" s="28">
        <v>0</v>
      </c>
      <c r="AG12" s="29">
        <f t="shared" si="10"/>
        <v>0</v>
      </c>
      <c r="AH12" s="28">
        <v>0</v>
      </c>
      <c r="AI12" s="29">
        <f t="shared" si="11"/>
        <v>0</v>
      </c>
      <c r="AJ12" s="28">
        <v>0</v>
      </c>
      <c r="AK12" s="29">
        <f t="shared" si="12"/>
        <v>0</v>
      </c>
      <c r="AL12" s="28">
        <v>0</v>
      </c>
      <c r="AM12" s="29">
        <f t="shared" si="13"/>
        <v>0</v>
      </c>
      <c r="AN12" s="28">
        <v>0</v>
      </c>
      <c r="AO12" s="29">
        <f t="shared" si="14"/>
        <v>0</v>
      </c>
      <c r="AP12" s="28">
        <v>0</v>
      </c>
      <c r="AQ12" s="28">
        <v>0</v>
      </c>
      <c r="AR12" s="28">
        <v>0</v>
      </c>
      <c r="AS12" s="27">
        <f t="shared" si="15"/>
        <v>0</v>
      </c>
      <c r="AT12" s="26" t="s">
        <v>28</v>
      </c>
      <c r="AU12" s="27">
        <v>8</v>
      </c>
      <c r="AV12" s="28">
        <v>0</v>
      </c>
      <c r="AW12" s="28">
        <v>1</v>
      </c>
      <c r="AX12" s="28">
        <v>7</v>
      </c>
      <c r="AY12" s="27">
        <f t="shared" si="16"/>
        <v>8</v>
      </c>
      <c r="AZ12" s="28">
        <v>0</v>
      </c>
      <c r="BA12" s="29">
        <f t="shared" si="17"/>
        <v>0</v>
      </c>
      <c r="BB12" s="28">
        <v>0</v>
      </c>
      <c r="BC12" s="29">
        <f t="shared" si="18"/>
        <v>0</v>
      </c>
      <c r="BD12" s="28">
        <v>0</v>
      </c>
      <c r="BE12" s="29">
        <f t="shared" si="19"/>
        <v>0</v>
      </c>
      <c r="BF12" s="28">
        <v>0</v>
      </c>
      <c r="BG12" s="29">
        <f t="shared" si="20"/>
        <v>0</v>
      </c>
      <c r="BH12" s="28">
        <v>0</v>
      </c>
      <c r="BI12" s="29">
        <f t="shared" si="21"/>
        <v>0</v>
      </c>
      <c r="BJ12" s="28">
        <v>0</v>
      </c>
      <c r="BK12" s="29">
        <f t="shared" si="22"/>
        <v>0</v>
      </c>
      <c r="BL12" s="28">
        <v>0</v>
      </c>
      <c r="BM12" s="28">
        <v>0</v>
      </c>
      <c r="BN12" s="28">
        <v>0</v>
      </c>
      <c r="BO12" s="27">
        <f t="shared" si="23"/>
        <v>0</v>
      </c>
    </row>
    <row r="13" spans="1:67" ht="13.9" customHeight="1" x14ac:dyDescent="0.4">
      <c r="B13" s="26" t="s">
        <v>29</v>
      </c>
      <c r="C13" s="27">
        <v>5</v>
      </c>
      <c r="D13" s="28">
        <v>0</v>
      </c>
      <c r="E13" s="28">
        <v>0</v>
      </c>
      <c r="F13" s="28">
        <v>5</v>
      </c>
      <c r="G13" s="27">
        <f t="shared" si="0"/>
        <v>5</v>
      </c>
      <c r="H13" s="28">
        <v>0</v>
      </c>
      <c r="I13" s="29">
        <f t="shared" si="1"/>
        <v>0</v>
      </c>
      <c r="J13" s="30">
        <v>0</v>
      </c>
      <c r="K13" s="29">
        <f t="shared" si="2"/>
        <v>0</v>
      </c>
      <c r="L13" s="30">
        <v>0</v>
      </c>
      <c r="M13" s="29">
        <f t="shared" si="3"/>
        <v>0</v>
      </c>
      <c r="N13" s="30">
        <v>0</v>
      </c>
      <c r="O13" s="29">
        <f t="shared" si="4"/>
        <v>0</v>
      </c>
      <c r="P13" s="30">
        <v>0</v>
      </c>
      <c r="Q13" s="29">
        <f t="shared" si="5"/>
        <v>0</v>
      </c>
      <c r="R13" s="30">
        <v>0</v>
      </c>
      <c r="S13" s="29">
        <f t="shared" si="6"/>
        <v>0</v>
      </c>
      <c r="T13" s="28">
        <v>0</v>
      </c>
      <c r="U13" s="28">
        <v>0</v>
      </c>
      <c r="V13" s="28">
        <v>0</v>
      </c>
      <c r="W13" s="27">
        <f t="shared" si="7"/>
        <v>0</v>
      </c>
      <c r="X13" s="26" t="s">
        <v>29</v>
      </c>
      <c r="Y13" s="27">
        <v>1</v>
      </c>
      <c r="Z13" s="28">
        <v>0</v>
      </c>
      <c r="AA13" s="28">
        <v>0</v>
      </c>
      <c r="AB13" s="28">
        <v>1</v>
      </c>
      <c r="AC13" s="27">
        <f t="shared" si="8"/>
        <v>1</v>
      </c>
      <c r="AD13" s="28">
        <v>0</v>
      </c>
      <c r="AE13" s="29">
        <f t="shared" si="9"/>
        <v>0</v>
      </c>
      <c r="AF13" s="28">
        <v>0</v>
      </c>
      <c r="AG13" s="29">
        <f t="shared" si="10"/>
        <v>0</v>
      </c>
      <c r="AH13" s="28">
        <v>0</v>
      </c>
      <c r="AI13" s="29">
        <f t="shared" si="11"/>
        <v>0</v>
      </c>
      <c r="AJ13" s="28">
        <v>0</v>
      </c>
      <c r="AK13" s="29">
        <f t="shared" si="12"/>
        <v>0</v>
      </c>
      <c r="AL13" s="28">
        <v>0</v>
      </c>
      <c r="AM13" s="29">
        <f t="shared" si="13"/>
        <v>0</v>
      </c>
      <c r="AN13" s="28">
        <v>0</v>
      </c>
      <c r="AO13" s="29">
        <f t="shared" si="14"/>
        <v>0</v>
      </c>
      <c r="AP13" s="28">
        <v>0</v>
      </c>
      <c r="AQ13" s="28">
        <v>0</v>
      </c>
      <c r="AR13" s="28">
        <v>0</v>
      </c>
      <c r="AS13" s="27">
        <f t="shared" si="15"/>
        <v>0</v>
      </c>
      <c r="AT13" s="26" t="s">
        <v>29</v>
      </c>
      <c r="AU13" s="27">
        <v>6</v>
      </c>
      <c r="AV13" s="28">
        <v>0</v>
      </c>
      <c r="AW13" s="28">
        <v>0</v>
      </c>
      <c r="AX13" s="28">
        <v>6</v>
      </c>
      <c r="AY13" s="27">
        <f t="shared" si="16"/>
        <v>6</v>
      </c>
      <c r="AZ13" s="28">
        <v>0</v>
      </c>
      <c r="BA13" s="29">
        <f t="shared" si="17"/>
        <v>0</v>
      </c>
      <c r="BB13" s="28">
        <v>0</v>
      </c>
      <c r="BC13" s="29">
        <f t="shared" si="18"/>
        <v>0</v>
      </c>
      <c r="BD13" s="28">
        <v>0</v>
      </c>
      <c r="BE13" s="29">
        <f t="shared" si="19"/>
        <v>0</v>
      </c>
      <c r="BF13" s="28">
        <v>0</v>
      </c>
      <c r="BG13" s="29">
        <f t="shared" si="20"/>
        <v>0</v>
      </c>
      <c r="BH13" s="28">
        <v>0</v>
      </c>
      <c r="BI13" s="29">
        <f t="shared" si="21"/>
        <v>0</v>
      </c>
      <c r="BJ13" s="28">
        <v>0</v>
      </c>
      <c r="BK13" s="29">
        <f t="shared" si="22"/>
        <v>0</v>
      </c>
      <c r="BL13" s="28">
        <v>0</v>
      </c>
      <c r="BM13" s="28">
        <v>0</v>
      </c>
      <c r="BN13" s="28">
        <v>0</v>
      </c>
      <c r="BO13" s="27">
        <f t="shared" si="23"/>
        <v>0</v>
      </c>
    </row>
    <row r="14" spans="1:67" ht="13.9" customHeight="1" x14ac:dyDescent="0.4">
      <c r="B14" s="26" t="s">
        <v>30</v>
      </c>
      <c r="C14" s="27">
        <v>19</v>
      </c>
      <c r="D14" s="28">
        <v>0</v>
      </c>
      <c r="E14" s="28">
        <v>3</v>
      </c>
      <c r="F14" s="28">
        <v>16</v>
      </c>
      <c r="G14" s="27">
        <f t="shared" si="0"/>
        <v>19</v>
      </c>
      <c r="H14" s="28">
        <v>0</v>
      </c>
      <c r="I14" s="29">
        <f t="shared" si="1"/>
        <v>0</v>
      </c>
      <c r="J14" s="30">
        <v>0</v>
      </c>
      <c r="K14" s="29">
        <f t="shared" si="2"/>
        <v>0</v>
      </c>
      <c r="L14" s="30">
        <v>0</v>
      </c>
      <c r="M14" s="29">
        <f t="shared" si="3"/>
        <v>0</v>
      </c>
      <c r="N14" s="30">
        <v>0</v>
      </c>
      <c r="O14" s="29">
        <f t="shared" si="4"/>
        <v>0</v>
      </c>
      <c r="P14" s="30">
        <v>0</v>
      </c>
      <c r="Q14" s="29">
        <f t="shared" si="5"/>
        <v>0</v>
      </c>
      <c r="R14" s="30">
        <v>0</v>
      </c>
      <c r="S14" s="29">
        <f t="shared" si="6"/>
        <v>0</v>
      </c>
      <c r="T14" s="28">
        <v>0</v>
      </c>
      <c r="U14" s="28">
        <v>0</v>
      </c>
      <c r="V14" s="28">
        <v>0</v>
      </c>
      <c r="W14" s="27">
        <f t="shared" si="7"/>
        <v>0</v>
      </c>
      <c r="X14" s="26" t="s">
        <v>30</v>
      </c>
      <c r="Y14" s="27">
        <v>6</v>
      </c>
      <c r="Z14" s="28">
        <v>0</v>
      </c>
      <c r="AA14" s="28">
        <v>0</v>
      </c>
      <c r="AB14" s="28">
        <v>6</v>
      </c>
      <c r="AC14" s="27">
        <f t="shared" si="8"/>
        <v>6</v>
      </c>
      <c r="AD14" s="28">
        <v>0</v>
      </c>
      <c r="AE14" s="29">
        <f t="shared" si="9"/>
        <v>0</v>
      </c>
      <c r="AF14" s="28">
        <v>0</v>
      </c>
      <c r="AG14" s="29">
        <f t="shared" si="10"/>
        <v>0</v>
      </c>
      <c r="AH14" s="28">
        <v>0</v>
      </c>
      <c r="AI14" s="29">
        <f t="shared" si="11"/>
        <v>0</v>
      </c>
      <c r="AJ14" s="28">
        <v>0</v>
      </c>
      <c r="AK14" s="29">
        <f t="shared" si="12"/>
        <v>0</v>
      </c>
      <c r="AL14" s="28">
        <v>0</v>
      </c>
      <c r="AM14" s="29">
        <f t="shared" si="13"/>
        <v>0</v>
      </c>
      <c r="AN14" s="28">
        <v>0</v>
      </c>
      <c r="AO14" s="29">
        <f t="shared" si="14"/>
        <v>0</v>
      </c>
      <c r="AP14" s="28">
        <v>0</v>
      </c>
      <c r="AQ14" s="28">
        <v>0</v>
      </c>
      <c r="AR14" s="28">
        <v>1</v>
      </c>
      <c r="AS14" s="27">
        <f t="shared" si="15"/>
        <v>1</v>
      </c>
      <c r="AT14" s="26" t="s">
        <v>30</v>
      </c>
      <c r="AU14" s="27">
        <v>25</v>
      </c>
      <c r="AV14" s="28">
        <v>0</v>
      </c>
      <c r="AW14" s="28">
        <v>3</v>
      </c>
      <c r="AX14" s="28">
        <v>22</v>
      </c>
      <c r="AY14" s="27">
        <f t="shared" si="16"/>
        <v>25</v>
      </c>
      <c r="AZ14" s="28">
        <v>0</v>
      </c>
      <c r="BA14" s="29">
        <f t="shared" si="17"/>
        <v>0</v>
      </c>
      <c r="BB14" s="28">
        <v>0</v>
      </c>
      <c r="BC14" s="29">
        <f t="shared" si="18"/>
        <v>0</v>
      </c>
      <c r="BD14" s="28">
        <v>0</v>
      </c>
      <c r="BE14" s="29">
        <f t="shared" si="19"/>
        <v>0</v>
      </c>
      <c r="BF14" s="28">
        <v>0</v>
      </c>
      <c r="BG14" s="29">
        <f t="shared" si="20"/>
        <v>0</v>
      </c>
      <c r="BH14" s="28">
        <v>0</v>
      </c>
      <c r="BI14" s="29">
        <f t="shared" si="21"/>
        <v>0</v>
      </c>
      <c r="BJ14" s="28">
        <v>0</v>
      </c>
      <c r="BK14" s="29">
        <f t="shared" si="22"/>
        <v>0</v>
      </c>
      <c r="BL14" s="28">
        <v>0</v>
      </c>
      <c r="BM14" s="28">
        <v>0</v>
      </c>
      <c r="BN14" s="28">
        <v>1</v>
      </c>
      <c r="BO14" s="27">
        <f t="shared" si="23"/>
        <v>1</v>
      </c>
    </row>
    <row r="15" spans="1:67" ht="13.9" customHeight="1" x14ac:dyDescent="0.4">
      <c r="B15" s="26" t="s">
        <v>31</v>
      </c>
      <c r="C15" s="27">
        <v>14</v>
      </c>
      <c r="D15" s="28">
        <v>2</v>
      </c>
      <c r="E15" s="28">
        <v>0</v>
      </c>
      <c r="F15" s="28">
        <v>12</v>
      </c>
      <c r="G15" s="27">
        <f t="shared" si="0"/>
        <v>14</v>
      </c>
      <c r="H15" s="28">
        <v>0</v>
      </c>
      <c r="I15" s="29">
        <f t="shared" si="1"/>
        <v>0</v>
      </c>
      <c r="J15" s="30">
        <v>0</v>
      </c>
      <c r="K15" s="29">
        <f t="shared" si="2"/>
        <v>0</v>
      </c>
      <c r="L15" s="30">
        <v>0</v>
      </c>
      <c r="M15" s="29">
        <f t="shared" si="3"/>
        <v>0</v>
      </c>
      <c r="N15" s="30">
        <v>0</v>
      </c>
      <c r="O15" s="29">
        <f t="shared" si="4"/>
        <v>0</v>
      </c>
      <c r="P15" s="30">
        <v>0</v>
      </c>
      <c r="Q15" s="29">
        <f t="shared" si="5"/>
        <v>0</v>
      </c>
      <c r="R15" s="30">
        <v>0</v>
      </c>
      <c r="S15" s="29">
        <f t="shared" si="6"/>
        <v>0</v>
      </c>
      <c r="T15" s="28">
        <v>0</v>
      </c>
      <c r="U15" s="28">
        <v>0</v>
      </c>
      <c r="V15" s="28">
        <v>0</v>
      </c>
      <c r="W15" s="27">
        <f t="shared" si="7"/>
        <v>0</v>
      </c>
      <c r="X15" s="26" t="s">
        <v>31</v>
      </c>
      <c r="Y15" s="27">
        <v>15</v>
      </c>
      <c r="Z15" s="28">
        <v>0</v>
      </c>
      <c r="AA15" s="28">
        <v>0</v>
      </c>
      <c r="AB15" s="28">
        <v>15</v>
      </c>
      <c r="AC15" s="27">
        <f t="shared" si="8"/>
        <v>15</v>
      </c>
      <c r="AD15" s="28">
        <v>0</v>
      </c>
      <c r="AE15" s="29">
        <f t="shared" si="9"/>
        <v>0</v>
      </c>
      <c r="AF15" s="28">
        <v>0</v>
      </c>
      <c r="AG15" s="29">
        <f t="shared" si="10"/>
        <v>0</v>
      </c>
      <c r="AH15" s="28">
        <v>0</v>
      </c>
      <c r="AI15" s="29">
        <f t="shared" si="11"/>
        <v>0</v>
      </c>
      <c r="AJ15" s="28">
        <v>0</v>
      </c>
      <c r="AK15" s="29">
        <f t="shared" si="12"/>
        <v>0</v>
      </c>
      <c r="AL15" s="28">
        <v>0</v>
      </c>
      <c r="AM15" s="29">
        <f t="shared" si="13"/>
        <v>0</v>
      </c>
      <c r="AN15" s="28">
        <v>0</v>
      </c>
      <c r="AO15" s="29">
        <f t="shared" si="14"/>
        <v>0</v>
      </c>
      <c r="AP15" s="28">
        <v>0</v>
      </c>
      <c r="AQ15" s="28">
        <v>0</v>
      </c>
      <c r="AR15" s="28">
        <v>0</v>
      </c>
      <c r="AS15" s="27">
        <f t="shared" si="15"/>
        <v>0</v>
      </c>
      <c r="AT15" s="26" t="s">
        <v>31</v>
      </c>
      <c r="AU15" s="27">
        <v>29</v>
      </c>
      <c r="AV15" s="28">
        <v>2</v>
      </c>
      <c r="AW15" s="28">
        <v>0</v>
      </c>
      <c r="AX15" s="28">
        <v>27</v>
      </c>
      <c r="AY15" s="27">
        <f t="shared" si="16"/>
        <v>29</v>
      </c>
      <c r="AZ15" s="28">
        <v>0</v>
      </c>
      <c r="BA15" s="29">
        <f t="shared" si="17"/>
        <v>0</v>
      </c>
      <c r="BB15" s="28">
        <v>0</v>
      </c>
      <c r="BC15" s="29">
        <f t="shared" si="18"/>
        <v>0</v>
      </c>
      <c r="BD15" s="28">
        <v>0</v>
      </c>
      <c r="BE15" s="29">
        <f t="shared" si="19"/>
        <v>0</v>
      </c>
      <c r="BF15" s="28">
        <v>0</v>
      </c>
      <c r="BG15" s="29">
        <f t="shared" si="20"/>
        <v>0</v>
      </c>
      <c r="BH15" s="28">
        <v>0</v>
      </c>
      <c r="BI15" s="29">
        <f t="shared" si="21"/>
        <v>0</v>
      </c>
      <c r="BJ15" s="28">
        <v>0</v>
      </c>
      <c r="BK15" s="29">
        <f t="shared" si="22"/>
        <v>0</v>
      </c>
      <c r="BL15" s="28">
        <v>0</v>
      </c>
      <c r="BM15" s="28">
        <v>0</v>
      </c>
      <c r="BN15" s="28">
        <v>0</v>
      </c>
      <c r="BO15" s="27">
        <f t="shared" si="23"/>
        <v>0</v>
      </c>
    </row>
    <row r="16" spans="1:67" ht="13.9" customHeight="1" x14ac:dyDescent="0.4">
      <c r="B16" s="26" t="s">
        <v>32</v>
      </c>
      <c r="C16" s="27">
        <v>8</v>
      </c>
      <c r="D16" s="28">
        <v>0</v>
      </c>
      <c r="E16" s="28">
        <v>0</v>
      </c>
      <c r="F16" s="28">
        <v>8</v>
      </c>
      <c r="G16" s="27">
        <f t="shared" si="0"/>
        <v>8</v>
      </c>
      <c r="H16" s="28">
        <v>0</v>
      </c>
      <c r="I16" s="29">
        <f t="shared" si="1"/>
        <v>0</v>
      </c>
      <c r="J16" s="30">
        <v>0</v>
      </c>
      <c r="K16" s="29">
        <f t="shared" si="2"/>
        <v>0</v>
      </c>
      <c r="L16" s="30">
        <v>0</v>
      </c>
      <c r="M16" s="29">
        <f t="shared" si="3"/>
        <v>0</v>
      </c>
      <c r="N16" s="30">
        <v>0</v>
      </c>
      <c r="O16" s="29">
        <f t="shared" si="4"/>
        <v>0</v>
      </c>
      <c r="P16" s="30">
        <v>0</v>
      </c>
      <c r="Q16" s="29">
        <f t="shared" si="5"/>
        <v>0</v>
      </c>
      <c r="R16" s="30">
        <v>0</v>
      </c>
      <c r="S16" s="29">
        <f t="shared" si="6"/>
        <v>0</v>
      </c>
      <c r="T16" s="28">
        <v>0</v>
      </c>
      <c r="U16" s="28">
        <v>0</v>
      </c>
      <c r="V16" s="28">
        <v>0</v>
      </c>
      <c r="W16" s="27">
        <f t="shared" si="7"/>
        <v>0</v>
      </c>
      <c r="X16" s="26" t="s">
        <v>32</v>
      </c>
      <c r="Y16" s="27">
        <v>4</v>
      </c>
      <c r="Z16" s="28">
        <v>0</v>
      </c>
      <c r="AA16" s="28">
        <v>0</v>
      </c>
      <c r="AB16" s="28">
        <v>4</v>
      </c>
      <c r="AC16" s="27">
        <f t="shared" si="8"/>
        <v>4</v>
      </c>
      <c r="AD16" s="28">
        <v>0</v>
      </c>
      <c r="AE16" s="29">
        <f t="shared" si="9"/>
        <v>0</v>
      </c>
      <c r="AF16" s="28">
        <v>0</v>
      </c>
      <c r="AG16" s="29">
        <f t="shared" si="10"/>
        <v>0</v>
      </c>
      <c r="AH16" s="28">
        <v>0</v>
      </c>
      <c r="AI16" s="29">
        <f t="shared" si="11"/>
        <v>0</v>
      </c>
      <c r="AJ16" s="28">
        <v>0</v>
      </c>
      <c r="AK16" s="29">
        <f t="shared" si="12"/>
        <v>0</v>
      </c>
      <c r="AL16" s="28">
        <v>0</v>
      </c>
      <c r="AM16" s="29">
        <f t="shared" si="13"/>
        <v>0</v>
      </c>
      <c r="AN16" s="28">
        <v>0</v>
      </c>
      <c r="AO16" s="29">
        <f t="shared" si="14"/>
        <v>0</v>
      </c>
      <c r="AP16" s="28">
        <v>0</v>
      </c>
      <c r="AQ16" s="28">
        <v>0</v>
      </c>
      <c r="AR16" s="28">
        <v>0</v>
      </c>
      <c r="AS16" s="27">
        <f t="shared" si="15"/>
        <v>0</v>
      </c>
      <c r="AT16" s="26" t="s">
        <v>32</v>
      </c>
      <c r="AU16" s="27">
        <v>12</v>
      </c>
      <c r="AV16" s="28">
        <v>0</v>
      </c>
      <c r="AW16" s="28">
        <v>0</v>
      </c>
      <c r="AX16" s="28">
        <v>12</v>
      </c>
      <c r="AY16" s="27">
        <f t="shared" si="16"/>
        <v>12</v>
      </c>
      <c r="AZ16" s="28">
        <v>0</v>
      </c>
      <c r="BA16" s="29">
        <f t="shared" si="17"/>
        <v>0</v>
      </c>
      <c r="BB16" s="28">
        <v>0</v>
      </c>
      <c r="BC16" s="29">
        <f t="shared" si="18"/>
        <v>0</v>
      </c>
      <c r="BD16" s="28">
        <v>0</v>
      </c>
      <c r="BE16" s="29">
        <f t="shared" si="19"/>
        <v>0</v>
      </c>
      <c r="BF16" s="28">
        <v>0</v>
      </c>
      <c r="BG16" s="29">
        <f t="shared" si="20"/>
        <v>0</v>
      </c>
      <c r="BH16" s="28">
        <v>0</v>
      </c>
      <c r="BI16" s="29">
        <f t="shared" si="21"/>
        <v>0</v>
      </c>
      <c r="BJ16" s="28">
        <v>0</v>
      </c>
      <c r="BK16" s="29">
        <f t="shared" si="22"/>
        <v>0</v>
      </c>
      <c r="BL16" s="28">
        <v>0</v>
      </c>
      <c r="BM16" s="28">
        <v>0</v>
      </c>
      <c r="BN16" s="28">
        <v>0</v>
      </c>
      <c r="BO16" s="27">
        <f t="shared" si="23"/>
        <v>0</v>
      </c>
    </row>
    <row r="17" spans="2:67" ht="13.9" customHeight="1" x14ac:dyDescent="0.4">
      <c r="B17" s="26" t="s">
        <v>33</v>
      </c>
      <c r="C17" s="27">
        <v>0</v>
      </c>
      <c r="D17" s="28">
        <v>0</v>
      </c>
      <c r="E17" s="28">
        <v>0</v>
      </c>
      <c r="F17" s="28">
        <v>0</v>
      </c>
      <c r="G17" s="27">
        <f t="shared" si="0"/>
        <v>0</v>
      </c>
      <c r="H17" s="28">
        <v>0</v>
      </c>
      <c r="I17" s="29" t="str">
        <f t="shared" si="1"/>
        <v>-</v>
      </c>
      <c r="J17" s="30">
        <v>0</v>
      </c>
      <c r="K17" s="29" t="str">
        <f t="shared" si="2"/>
        <v>-</v>
      </c>
      <c r="L17" s="30">
        <v>0</v>
      </c>
      <c r="M17" s="29" t="str">
        <f t="shared" si="3"/>
        <v>-</v>
      </c>
      <c r="N17" s="30">
        <v>0</v>
      </c>
      <c r="O17" s="29" t="str">
        <f t="shared" si="4"/>
        <v>-</v>
      </c>
      <c r="P17" s="30">
        <v>0</v>
      </c>
      <c r="Q17" s="29" t="str">
        <f t="shared" si="5"/>
        <v>-</v>
      </c>
      <c r="R17" s="30">
        <v>0</v>
      </c>
      <c r="S17" s="29" t="str">
        <f t="shared" si="6"/>
        <v>-</v>
      </c>
      <c r="T17" s="28">
        <v>0</v>
      </c>
      <c r="U17" s="28">
        <v>0</v>
      </c>
      <c r="V17" s="28">
        <v>0</v>
      </c>
      <c r="W17" s="27">
        <f t="shared" si="7"/>
        <v>0</v>
      </c>
      <c r="X17" s="26" t="s">
        <v>33</v>
      </c>
      <c r="Y17" s="27">
        <v>4</v>
      </c>
      <c r="Z17" s="28">
        <v>0</v>
      </c>
      <c r="AA17" s="28">
        <v>1</v>
      </c>
      <c r="AB17" s="28">
        <v>3</v>
      </c>
      <c r="AC17" s="27">
        <f t="shared" si="8"/>
        <v>4</v>
      </c>
      <c r="AD17" s="28">
        <v>0</v>
      </c>
      <c r="AE17" s="29">
        <f t="shared" si="9"/>
        <v>0</v>
      </c>
      <c r="AF17" s="28">
        <v>0</v>
      </c>
      <c r="AG17" s="29">
        <f t="shared" si="10"/>
        <v>0</v>
      </c>
      <c r="AH17" s="28">
        <v>0</v>
      </c>
      <c r="AI17" s="29">
        <f t="shared" si="11"/>
        <v>0</v>
      </c>
      <c r="AJ17" s="28">
        <v>0</v>
      </c>
      <c r="AK17" s="29">
        <f t="shared" si="12"/>
        <v>0</v>
      </c>
      <c r="AL17" s="28">
        <v>0</v>
      </c>
      <c r="AM17" s="29">
        <f t="shared" si="13"/>
        <v>0</v>
      </c>
      <c r="AN17" s="28">
        <v>0</v>
      </c>
      <c r="AO17" s="29">
        <f t="shared" si="14"/>
        <v>0</v>
      </c>
      <c r="AP17" s="28">
        <v>0</v>
      </c>
      <c r="AQ17" s="28">
        <v>0</v>
      </c>
      <c r="AR17" s="28">
        <v>0</v>
      </c>
      <c r="AS17" s="27">
        <f t="shared" si="15"/>
        <v>0</v>
      </c>
      <c r="AT17" s="26" t="s">
        <v>33</v>
      </c>
      <c r="AU17" s="27">
        <v>4</v>
      </c>
      <c r="AV17" s="28">
        <v>0</v>
      </c>
      <c r="AW17" s="28">
        <v>1</v>
      </c>
      <c r="AX17" s="28">
        <v>3</v>
      </c>
      <c r="AY17" s="27">
        <f t="shared" si="16"/>
        <v>4</v>
      </c>
      <c r="AZ17" s="28">
        <v>0</v>
      </c>
      <c r="BA17" s="29">
        <f t="shared" si="17"/>
        <v>0</v>
      </c>
      <c r="BB17" s="28">
        <v>0</v>
      </c>
      <c r="BC17" s="29">
        <f t="shared" si="18"/>
        <v>0</v>
      </c>
      <c r="BD17" s="28">
        <v>0</v>
      </c>
      <c r="BE17" s="29">
        <f t="shared" si="19"/>
        <v>0</v>
      </c>
      <c r="BF17" s="28">
        <v>0</v>
      </c>
      <c r="BG17" s="29">
        <f t="shared" si="20"/>
        <v>0</v>
      </c>
      <c r="BH17" s="28">
        <v>0</v>
      </c>
      <c r="BI17" s="29">
        <f t="shared" si="21"/>
        <v>0</v>
      </c>
      <c r="BJ17" s="28">
        <v>0</v>
      </c>
      <c r="BK17" s="29">
        <f t="shared" si="22"/>
        <v>0</v>
      </c>
      <c r="BL17" s="28">
        <v>0</v>
      </c>
      <c r="BM17" s="28">
        <v>0</v>
      </c>
      <c r="BN17" s="28">
        <v>0</v>
      </c>
      <c r="BO17" s="27">
        <f t="shared" si="23"/>
        <v>0</v>
      </c>
    </row>
    <row r="18" spans="2:67" ht="13.9" customHeight="1" x14ac:dyDescent="0.4">
      <c r="B18" s="26" t="s">
        <v>34</v>
      </c>
      <c r="C18" s="27">
        <v>22</v>
      </c>
      <c r="D18" s="28">
        <v>0</v>
      </c>
      <c r="E18" s="28">
        <v>1</v>
      </c>
      <c r="F18" s="28">
        <v>21</v>
      </c>
      <c r="G18" s="27">
        <f t="shared" si="0"/>
        <v>22</v>
      </c>
      <c r="H18" s="28">
        <v>0</v>
      </c>
      <c r="I18" s="29">
        <f t="shared" si="1"/>
        <v>0</v>
      </c>
      <c r="J18" s="30">
        <v>0</v>
      </c>
      <c r="K18" s="29">
        <f t="shared" si="2"/>
        <v>0</v>
      </c>
      <c r="L18" s="30">
        <v>0</v>
      </c>
      <c r="M18" s="29">
        <f t="shared" si="3"/>
        <v>0</v>
      </c>
      <c r="N18" s="30">
        <v>0</v>
      </c>
      <c r="O18" s="29">
        <f t="shared" si="4"/>
        <v>0</v>
      </c>
      <c r="P18" s="30">
        <v>0</v>
      </c>
      <c r="Q18" s="29">
        <f t="shared" si="5"/>
        <v>0</v>
      </c>
      <c r="R18" s="30">
        <v>0</v>
      </c>
      <c r="S18" s="29">
        <f t="shared" si="6"/>
        <v>0</v>
      </c>
      <c r="T18" s="28">
        <v>0</v>
      </c>
      <c r="U18" s="28">
        <v>0</v>
      </c>
      <c r="V18" s="28">
        <v>0</v>
      </c>
      <c r="W18" s="27">
        <f t="shared" si="7"/>
        <v>0</v>
      </c>
      <c r="X18" s="26" t="s">
        <v>34</v>
      </c>
      <c r="Y18" s="27">
        <v>24</v>
      </c>
      <c r="Z18" s="28">
        <v>0</v>
      </c>
      <c r="AA18" s="28">
        <v>0</v>
      </c>
      <c r="AB18" s="28">
        <v>24</v>
      </c>
      <c r="AC18" s="27">
        <f t="shared" si="8"/>
        <v>24</v>
      </c>
      <c r="AD18" s="28">
        <v>26</v>
      </c>
      <c r="AE18" s="29">
        <f t="shared" si="9"/>
        <v>1.0833333333333333</v>
      </c>
      <c r="AF18" s="28">
        <v>28</v>
      </c>
      <c r="AG18" s="29">
        <f t="shared" si="10"/>
        <v>1.1666666666666667</v>
      </c>
      <c r="AH18" s="28">
        <v>26</v>
      </c>
      <c r="AI18" s="29">
        <f t="shared" si="11"/>
        <v>1.0833333333333333</v>
      </c>
      <c r="AJ18" s="28">
        <v>28</v>
      </c>
      <c r="AK18" s="29">
        <f t="shared" si="12"/>
        <v>1.1666666666666667</v>
      </c>
      <c r="AL18" s="28">
        <v>303</v>
      </c>
      <c r="AM18" s="29">
        <f t="shared" si="13"/>
        <v>12.625</v>
      </c>
      <c r="AN18" s="28">
        <v>219</v>
      </c>
      <c r="AO18" s="29">
        <f t="shared" si="14"/>
        <v>9.125</v>
      </c>
      <c r="AP18" s="28">
        <v>0</v>
      </c>
      <c r="AQ18" s="28">
        <v>0</v>
      </c>
      <c r="AR18" s="28">
        <v>0</v>
      </c>
      <c r="AS18" s="27">
        <f t="shared" si="15"/>
        <v>0</v>
      </c>
      <c r="AT18" s="26" t="s">
        <v>34</v>
      </c>
      <c r="AU18" s="27">
        <v>46</v>
      </c>
      <c r="AV18" s="28">
        <v>0</v>
      </c>
      <c r="AW18" s="28">
        <v>1</v>
      </c>
      <c r="AX18" s="28">
        <v>45</v>
      </c>
      <c r="AY18" s="27">
        <f t="shared" si="16"/>
        <v>46</v>
      </c>
      <c r="AZ18" s="28">
        <v>26</v>
      </c>
      <c r="BA18" s="29">
        <f t="shared" si="17"/>
        <v>0.56521739130434778</v>
      </c>
      <c r="BB18" s="28">
        <v>28</v>
      </c>
      <c r="BC18" s="29">
        <f t="shared" si="18"/>
        <v>0.60869565217391308</v>
      </c>
      <c r="BD18" s="28">
        <v>26</v>
      </c>
      <c r="BE18" s="29">
        <f t="shared" si="19"/>
        <v>0.56521739130434778</v>
      </c>
      <c r="BF18" s="28">
        <v>28</v>
      </c>
      <c r="BG18" s="29">
        <f t="shared" si="20"/>
        <v>0.60869565217391308</v>
      </c>
      <c r="BH18" s="28">
        <v>303</v>
      </c>
      <c r="BI18" s="29">
        <f t="shared" si="21"/>
        <v>6.5869565217391308</v>
      </c>
      <c r="BJ18" s="28">
        <v>219</v>
      </c>
      <c r="BK18" s="29">
        <f t="shared" si="22"/>
        <v>4.7608695652173916</v>
      </c>
      <c r="BL18" s="28">
        <v>0</v>
      </c>
      <c r="BM18" s="28">
        <v>0</v>
      </c>
      <c r="BN18" s="28">
        <v>0</v>
      </c>
      <c r="BO18" s="27">
        <f t="shared" si="23"/>
        <v>0</v>
      </c>
    </row>
    <row r="19" spans="2:67" ht="13.9" customHeight="1" x14ac:dyDescent="0.4">
      <c r="B19" s="26" t="s">
        <v>35</v>
      </c>
      <c r="C19" s="27">
        <v>9</v>
      </c>
      <c r="D19" s="28">
        <v>0</v>
      </c>
      <c r="E19" s="28">
        <v>0</v>
      </c>
      <c r="F19" s="28">
        <v>9</v>
      </c>
      <c r="G19" s="27">
        <f t="shared" si="0"/>
        <v>9</v>
      </c>
      <c r="H19" s="28">
        <v>0</v>
      </c>
      <c r="I19" s="29">
        <f t="shared" si="1"/>
        <v>0</v>
      </c>
      <c r="J19" s="30">
        <v>0</v>
      </c>
      <c r="K19" s="29">
        <f t="shared" si="2"/>
        <v>0</v>
      </c>
      <c r="L19" s="30">
        <v>0</v>
      </c>
      <c r="M19" s="29">
        <f t="shared" si="3"/>
        <v>0</v>
      </c>
      <c r="N19" s="30">
        <v>0</v>
      </c>
      <c r="O19" s="29">
        <f t="shared" si="4"/>
        <v>0</v>
      </c>
      <c r="P19" s="30">
        <v>0</v>
      </c>
      <c r="Q19" s="29">
        <f t="shared" si="5"/>
        <v>0</v>
      </c>
      <c r="R19" s="30">
        <v>0</v>
      </c>
      <c r="S19" s="29">
        <f t="shared" si="6"/>
        <v>0</v>
      </c>
      <c r="T19" s="28">
        <v>0</v>
      </c>
      <c r="U19" s="28">
        <v>0</v>
      </c>
      <c r="V19" s="28">
        <v>1</v>
      </c>
      <c r="W19" s="27">
        <f t="shared" si="7"/>
        <v>1</v>
      </c>
      <c r="X19" s="26" t="s">
        <v>35</v>
      </c>
      <c r="Y19" s="27">
        <v>8</v>
      </c>
      <c r="Z19" s="28">
        <v>0</v>
      </c>
      <c r="AA19" s="28">
        <v>4</v>
      </c>
      <c r="AB19" s="28">
        <v>4</v>
      </c>
      <c r="AC19" s="27">
        <f t="shared" si="8"/>
        <v>8</v>
      </c>
      <c r="AD19" s="28">
        <v>0</v>
      </c>
      <c r="AE19" s="29">
        <f t="shared" si="9"/>
        <v>0</v>
      </c>
      <c r="AF19" s="28">
        <v>0</v>
      </c>
      <c r="AG19" s="29">
        <f t="shared" si="10"/>
        <v>0</v>
      </c>
      <c r="AH19" s="28">
        <v>0</v>
      </c>
      <c r="AI19" s="29">
        <f t="shared" si="11"/>
        <v>0</v>
      </c>
      <c r="AJ19" s="28">
        <v>0</v>
      </c>
      <c r="AK19" s="29">
        <f t="shared" si="12"/>
        <v>0</v>
      </c>
      <c r="AL19" s="28">
        <v>0</v>
      </c>
      <c r="AM19" s="29">
        <f t="shared" si="13"/>
        <v>0</v>
      </c>
      <c r="AN19" s="28">
        <v>0</v>
      </c>
      <c r="AO19" s="29">
        <f t="shared" si="14"/>
        <v>0</v>
      </c>
      <c r="AP19" s="28">
        <v>0</v>
      </c>
      <c r="AQ19" s="28">
        <v>0</v>
      </c>
      <c r="AR19" s="28">
        <v>1</v>
      </c>
      <c r="AS19" s="27">
        <f t="shared" si="15"/>
        <v>1</v>
      </c>
      <c r="AT19" s="26" t="s">
        <v>35</v>
      </c>
      <c r="AU19" s="27">
        <v>17</v>
      </c>
      <c r="AV19" s="28">
        <v>0</v>
      </c>
      <c r="AW19" s="28">
        <v>4</v>
      </c>
      <c r="AX19" s="28">
        <v>13</v>
      </c>
      <c r="AY19" s="27">
        <f t="shared" si="16"/>
        <v>17</v>
      </c>
      <c r="AZ19" s="28">
        <v>0</v>
      </c>
      <c r="BA19" s="29">
        <f t="shared" si="17"/>
        <v>0</v>
      </c>
      <c r="BB19" s="28">
        <v>0</v>
      </c>
      <c r="BC19" s="29">
        <f t="shared" si="18"/>
        <v>0</v>
      </c>
      <c r="BD19" s="28">
        <v>0</v>
      </c>
      <c r="BE19" s="29">
        <f t="shared" si="19"/>
        <v>0</v>
      </c>
      <c r="BF19" s="28">
        <v>0</v>
      </c>
      <c r="BG19" s="29">
        <f t="shared" si="20"/>
        <v>0</v>
      </c>
      <c r="BH19" s="28">
        <v>0</v>
      </c>
      <c r="BI19" s="29">
        <f t="shared" si="21"/>
        <v>0</v>
      </c>
      <c r="BJ19" s="28">
        <v>0</v>
      </c>
      <c r="BK19" s="29">
        <f t="shared" si="22"/>
        <v>0</v>
      </c>
      <c r="BL19" s="28">
        <v>0</v>
      </c>
      <c r="BM19" s="28">
        <v>0</v>
      </c>
      <c r="BN19" s="28">
        <v>2</v>
      </c>
      <c r="BO19" s="27">
        <f t="shared" si="23"/>
        <v>2</v>
      </c>
    </row>
    <row r="20" spans="2:67" ht="13.9" customHeight="1" x14ac:dyDescent="0.4">
      <c r="B20" s="26" t="s">
        <v>36</v>
      </c>
      <c r="C20" s="27">
        <v>11</v>
      </c>
      <c r="D20" s="28">
        <v>0</v>
      </c>
      <c r="E20" s="28">
        <v>0</v>
      </c>
      <c r="F20" s="28">
        <v>11</v>
      </c>
      <c r="G20" s="27">
        <f t="shared" si="0"/>
        <v>11</v>
      </c>
      <c r="H20" s="28">
        <v>0</v>
      </c>
      <c r="I20" s="29">
        <f t="shared" si="1"/>
        <v>0</v>
      </c>
      <c r="J20" s="30">
        <v>0</v>
      </c>
      <c r="K20" s="29">
        <f t="shared" si="2"/>
        <v>0</v>
      </c>
      <c r="L20" s="30">
        <v>0</v>
      </c>
      <c r="M20" s="29">
        <f t="shared" si="3"/>
        <v>0</v>
      </c>
      <c r="N20" s="30">
        <v>0</v>
      </c>
      <c r="O20" s="29">
        <f t="shared" si="4"/>
        <v>0</v>
      </c>
      <c r="P20" s="30">
        <v>0</v>
      </c>
      <c r="Q20" s="29">
        <f t="shared" si="5"/>
        <v>0</v>
      </c>
      <c r="R20" s="30">
        <v>0</v>
      </c>
      <c r="S20" s="29">
        <f t="shared" si="6"/>
        <v>0</v>
      </c>
      <c r="T20" s="28">
        <v>0</v>
      </c>
      <c r="U20" s="28">
        <v>0</v>
      </c>
      <c r="V20" s="28">
        <v>0</v>
      </c>
      <c r="W20" s="27">
        <f t="shared" si="7"/>
        <v>0</v>
      </c>
      <c r="X20" s="26" t="s">
        <v>36</v>
      </c>
      <c r="Y20" s="27">
        <v>6</v>
      </c>
      <c r="Z20" s="28">
        <v>0</v>
      </c>
      <c r="AA20" s="28">
        <v>0</v>
      </c>
      <c r="AB20" s="28">
        <v>6</v>
      </c>
      <c r="AC20" s="27">
        <f t="shared" si="8"/>
        <v>6</v>
      </c>
      <c r="AD20" s="28">
        <v>0</v>
      </c>
      <c r="AE20" s="29">
        <f t="shared" si="9"/>
        <v>0</v>
      </c>
      <c r="AF20" s="28">
        <v>0</v>
      </c>
      <c r="AG20" s="29">
        <f t="shared" si="10"/>
        <v>0</v>
      </c>
      <c r="AH20" s="28">
        <v>0</v>
      </c>
      <c r="AI20" s="29">
        <f t="shared" si="11"/>
        <v>0</v>
      </c>
      <c r="AJ20" s="28">
        <v>0</v>
      </c>
      <c r="AK20" s="29">
        <f t="shared" si="12"/>
        <v>0</v>
      </c>
      <c r="AL20" s="28">
        <v>0</v>
      </c>
      <c r="AM20" s="29">
        <f t="shared" si="13"/>
        <v>0</v>
      </c>
      <c r="AN20" s="28">
        <v>0</v>
      </c>
      <c r="AO20" s="29">
        <f t="shared" si="14"/>
        <v>0</v>
      </c>
      <c r="AP20" s="28">
        <v>0</v>
      </c>
      <c r="AQ20" s="28">
        <v>0</v>
      </c>
      <c r="AR20" s="28">
        <v>0</v>
      </c>
      <c r="AS20" s="27">
        <f t="shared" si="15"/>
        <v>0</v>
      </c>
      <c r="AT20" s="26" t="s">
        <v>36</v>
      </c>
      <c r="AU20" s="27">
        <v>17</v>
      </c>
      <c r="AV20" s="28">
        <v>0</v>
      </c>
      <c r="AW20" s="28">
        <v>0</v>
      </c>
      <c r="AX20" s="28">
        <v>17</v>
      </c>
      <c r="AY20" s="27">
        <f t="shared" si="16"/>
        <v>17</v>
      </c>
      <c r="AZ20" s="28">
        <v>0</v>
      </c>
      <c r="BA20" s="29">
        <f t="shared" si="17"/>
        <v>0</v>
      </c>
      <c r="BB20" s="28">
        <v>0</v>
      </c>
      <c r="BC20" s="29">
        <f t="shared" si="18"/>
        <v>0</v>
      </c>
      <c r="BD20" s="28">
        <v>0</v>
      </c>
      <c r="BE20" s="29">
        <f t="shared" si="19"/>
        <v>0</v>
      </c>
      <c r="BF20" s="28">
        <v>0</v>
      </c>
      <c r="BG20" s="29">
        <f t="shared" si="20"/>
        <v>0</v>
      </c>
      <c r="BH20" s="28">
        <v>0</v>
      </c>
      <c r="BI20" s="29">
        <f t="shared" si="21"/>
        <v>0</v>
      </c>
      <c r="BJ20" s="28">
        <v>0</v>
      </c>
      <c r="BK20" s="29">
        <f t="shared" si="22"/>
        <v>0</v>
      </c>
      <c r="BL20" s="28">
        <v>0</v>
      </c>
      <c r="BM20" s="28">
        <v>0</v>
      </c>
      <c r="BN20" s="28">
        <v>0</v>
      </c>
      <c r="BO20" s="27">
        <f t="shared" si="23"/>
        <v>0</v>
      </c>
    </row>
    <row r="21" spans="2:67" ht="13.9" customHeight="1" x14ac:dyDescent="0.4">
      <c r="B21" s="26" t="s">
        <v>37</v>
      </c>
      <c r="C21" s="27">
        <v>5</v>
      </c>
      <c r="D21" s="28">
        <v>0</v>
      </c>
      <c r="E21" s="28">
        <v>0</v>
      </c>
      <c r="F21" s="28">
        <v>5</v>
      </c>
      <c r="G21" s="27">
        <f t="shared" si="0"/>
        <v>5</v>
      </c>
      <c r="H21" s="28">
        <v>0</v>
      </c>
      <c r="I21" s="29">
        <f t="shared" si="1"/>
        <v>0</v>
      </c>
      <c r="J21" s="30">
        <v>0</v>
      </c>
      <c r="K21" s="29">
        <f t="shared" si="2"/>
        <v>0</v>
      </c>
      <c r="L21" s="30">
        <v>0</v>
      </c>
      <c r="M21" s="29">
        <f t="shared" si="3"/>
        <v>0</v>
      </c>
      <c r="N21" s="30">
        <v>0</v>
      </c>
      <c r="O21" s="29">
        <f t="shared" si="4"/>
        <v>0</v>
      </c>
      <c r="P21" s="30">
        <v>0</v>
      </c>
      <c r="Q21" s="29">
        <f t="shared" si="5"/>
        <v>0</v>
      </c>
      <c r="R21" s="30">
        <v>0</v>
      </c>
      <c r="S21" s="29">
        <f t="shared" si="6"/>
        <v>0</v>
      </c>
      <c r="T21" s="28">
        <v>0</v>
      </c>
      <c r="U21" s="28">
        <v>0</v>
      </c>
      <c r="V21" s="28">
        <v>0</v>
      </c>
      <c r="W21" s="27">
        <f t="shared" si="7"/>
        <v>0</v>
      </c>
      <c r="X21" s="26" t="s">
        <v>37</v>
      </c>
      <c r="Y21" s="27">
        <v>1</v>
      </c>
      <c r="Z21" s="28">
        <v>0</v>
      </c>
      <c r="AA21" s="28">
        <v>0</v>
      </c>
      <c r="AB21" s="28">
        <v>1</v>
      </c>
      <c r="AC21" s="27">
        <f t="shared" si="8"/>
        <v>1</v>
      </c>
      <c r="AD21" s="28">
        <v>0</v>
      </c>
      <c r="AE21" s="29">
        <f t="shared" si="9"/>
        <v>0</v>
      </c>
      <c r="AF21" s="28">
        <v>0</v>
      </c>
      <c r="AG21" s="29">
        <f t="shared" si="10"/>
        <v>0</v>
      </c>
      <c r="AH21" s="28">
        <v>0</v>
      </c>
      <c r="AI21" s="29">
        <f t="shared" si="11"/>
        <v>0</v>
      </c>
      <c r="AJ21" s="28">
        <v>0</v>
      </c>
      <c r="AK21" s="29">
        <f t="shared" si="12"/>
        <v>0</v>
      </c>
      <c r="AL21" s="28">
        <v>0</v>
      </c>
      <c r="AM21" s="29">
        <f t="shared" si="13"/>
        <v>0</v>
      </c>
      <c r="AN21" s="28">
        <v>0</v>
      </c>
      <c r="AO21" s="29">
        <f t="shared" si="14"/>
        <v>0</v>
      </c>
      <c r="AP21" s="28">
        <v>0</v>
      </c>
      <c r="AQ21" s="28">
        <v>0</v>
      </c>
      <c r="AR21" s="28">
        <v>0</v>
      </c>
      <c r="AS21" s="27">
        <f t="shared" si="15"/>
        <v>0</v>
      </c>
      <c r="AT21" s="26" t="s">
        <v>37</v>
      </c>
      <c r="AU21" s="27">
        <v>6</v>
      </c>
      <c r="AV21" s="28">
        <v>0</v>
      </c>
      <c r="AW21" s="28">
        <v>0</v>
      </c>
      <c r="AX21" s="28">
        <v>6</v>
      </c>
      <c r="AY21" s="27">
        <f t="shared" si="16"/>
        <v>6</v>
      </c>
      <c r="AZ21" s="28">
        <v>0</v>
      </c>
      <c r="BA21" s="29">
        <f t="shared" si="17"/>
        <v>0</v>
      </c>
      <c r="BB21" s="28">
        <v>0</v>
      </c>
      <c r="BC21" s="29">
        <f t="shared" si="18"/>
        <v>0</v>
      </c>
      <c r="BD21" s="28">
        <v>0</v>
      </c>
      <c r="BE21" s="29">
        <f t="shared" si="19"/>
        <v>0</v>
      </c>
      <c r="BF21" s="28">
        <v>0</v>
      </c>
      <c r="BG21" s="29">
        <f t="shared" si="20"/>
        <v>0</v>
      </c>
      <c r="BH21" s="28">
        <v>0</v>
      </c>
      <c r="BI21" s="29">
        <f t="shared" si="21"/>
        <v>0</v>
      </c>
      <c r="BJ21" s="28">
        <v>0</v>
      </c>
      <c r="BK21" s="29">
        <f t="shared" si="22"/>
        <v>0</v>
      </c>
      <c r="BL21" s="28">
        <v>0</v>
      </c>
      <c r="BM21" s="28">
        <v>0</v>
      </c>
      <c r="BN21" s="28">
        <v>0</v>
      </c>
      <c r="BO21" s="27">
        <f t="shared" si="23"/>
        <v>0</v>
      </c>
    </row>
    <row r="22" spans="2:67" ht="13.9" customHeight="1" x14ac:dyDescent="0.4">
      <c r="B22" s="26" t="s">
        <v>38</v>
      </c>
      <c r="C22" s="27">
        <v>10</v>
      </c>
      <c r="D22" s="28">
        <v>0</v>
      </c>
      <c r="E22" s="28">
        <v>0</v>
      </c>
      <c r="F22" s="28">
        <v>10</v>
      </c>
      <c r="G22" s="27">
        <f t="shared" si="0"/>
        <v>10</v>
      </c>
      <c r="H22" s="28">
        <v>0</v>
      </c>
      <c r="I22" s="29">
        <f t="shared" si="1"/>
        <v>0</v>
      </c>
      <c r="J22" s="30">
        <v>0</v>
      </c>
      <c r="K22" s="29">
        <f t="shared" si="2"/>
        <v>0</v>
      </c>
      <c r="L22" s="30">
        <v>0</v>
      </c>
      <c r="M22" s="29">
        <f t="shared" si="3"/>
        <v>0</v>
      </c>
      <c r="N22" s="30">
        <v>0</v>
      </c>
      <c r="O22" s="29">
        <f t="shared" si="4"/>
        <v>0</v>
      </c>
      <c r="P22" s="30">
        <v>0</v>
      </c>
      <c r="Q22" s="29">
        <f t="shared" si="5"/>
        <v>0</v>
      </c>
      <c r="R22" s="30">
        <v>0</v>
      </c>
      <c r="S22" s="29">
        <f t="shared" si="6"/>
        <v>0</v>
      </c>
      <c r="T22" s="28">
        <v>0</v>
      </c>
      <c r="U22" s="28">
        <v>0</v>
      </c>
      <c r="V22" s="28">
        <v>0</v>
      </c>
      <c r="W22" s="27">
        <f t="shared" si="7"/>
        <v>0</v>
      </c>
      <c r="X22" s="26" t="s">
        <v>38</v>
      </c>
      <c r="Y22" s="27">
        <v>14</v>
      </c>
      <c r="Z22" s="28">
        <v>0</v>
      </c>
      <c r="AA22" s="28">
        <v>1</v>
      </c>
      <c r="AB22" s="28">
        <v>13</v>
      </c>
      <c r="AC22" s="27">
        <f t="shared" si="8"/>
        <v>14</v>
      </c>
      <c r="AD22" s="28">
        <v>0</v>
      </c>
      <c r="AE22" s="29">
        <f t="shared" si="9"/>
        <v>0</v>
      </c>
      <c r="AF22" s="28">
        <v>0</v>
      </c>
      <c r="AG22" s="29">
        <f t="shared" si="10"/>
        <v>0</v>
      </c>
      <c r="AH22" s="28">
        <v>0</v>
      </c>
      <c r="AI22" s="29">
        <f t="shared" si="11"/>
        <v>0</v>
      </c>
      <c r="AJ22" s="28">
        <v>0</v>
      </c>
      <c r="AK22" s="29">
        <f t="shared" si="12"/>
        <v>0</v>
      </c>
      <c r="AL22" s="28">
        <v>0</v>
      </c>
      <c r="AM22" s="29">
        <f t="shared" si="13"/>
        <v>0</v>
      </c>
      <c r="AN22" s="28">
        <v>0</v>
      </c>
      <c r="AO22" s="29">
        <f t="shared" si="14"/>
        <v>0</v>
      </c>
      <c r="AP22" s="28">
        <v>0</v>
      </c>
      <c r="AQ22" s="28">
        <v>0</v>
      </c>
      <c r="AR22" s="28">
        <v>0</v>
      </c>
      <c r="AS22" s="27">
        <f t="shared" si="15"/>
        <v>0</v>
      </c>
      <c r="AT22" s="26" t="s">
        <v>38</v>
      </c>
      <c r="AU22" s="27">
        <v>24</v>
      </c>
      <c r="AV22" s="28">
        <v>0</v>
      </c>
      <c r="AW22" s="28">
        <v>1</v>
      </c>
      <c r="AX22" s="28">
        <v>23</v>
      </c>
      <c r="AY22" s="27">
        <f t="shared" si="16"/>
        <v>24</v>
      </c>
      <c r="AZ22" s="28">
        <v>0</v>
      </c>
      <c r="BA22" s="29">
        <f t="shared" si="17"/>
        <v>0</v>
      </c>
      <c r="BB22" s="28">
        <v>0</v>
      </c>
      <c r="BC22" s="29">
        <f t="shared" si="18"/>
        <v>0</v>
      </c>
      <c r="BD22" s="28">
        <v>0</v>
      </c>
      <c r="BE22" s="29">
        <f t="shared" si="19"/>
        <v>0</v>
      </c>
      <c r="BF22" s="28">
        <v>0</v>
      </c>
      <c r="BG22" s="29">
        <f t="shared" si="20"/>
        <v>0</v>
      </c>
      <c r="BH22" s="28">
        <v>0</v>
      </c>
      <c r="BI22" s="29">
        <f t="shared" si="21"/>
        <v>0</v>
      </c>
      <c r="BJ22" s="28">
        <v>0</v>
      </c>
      <c r="BK22" s="29">
        <f t="shared" si="22"/>
        <v>0</v>
      </c>
      <c r="BL22" s="28">
        <v>0</v>
      </c>
      <c r="BM22" s="28">
        <v>0</v>
      </c>
      <c r="BN22" s="28">
        <v>0</v>
      </c>
      <c r="BO22" s="27">
        <f t="shared" si="23"/>
        <v>0</v>
      </c>
    </row>
    <row r="23" spans="2:67" ht="13.9" customHeight="1" x14ac:dyDescent="0.4">
      <c r="B23" s="26" t="s">
        <v>39</v>
      </c>
      <c r="C23" s="27">
        <v>17</v>
      </c>
      <c r="D23" s="28">
        <v>0</v>
      </c>
      <c r="E23" s="28">
        <v>4</v>
      </c>
      <c r="F23" s="28">
        <v>13</v>
      </c>
      <c r="G23" s="27">
        <f t="shared" si="0"/>
        <v>17</v>
      </c>
      <c r="H23" s="28">
        <v>0</v>
      </c>
      <c r="I23" s="29">
        <f t="shared" si="1"/>
        <v>0</v>
      </c>
      <c r="J23" s="30">
        <v>0</v>
      </c>
      <c r="K23" s="29">
        <f t="shared" si="2"/>
        <v>0</v>
      </c>
      <c r="L23" s="30">
        <v>0</v>
      </c>
      <c r="M23" s="29">
        <f t="shared" si="3"/>
        <v>0</v>
      </c>
      <c r="N23" s="30">
        <v>0</v>
      </c>
      <c r="O23" s="29">
        <f t="shared" si="4"/>
        <v>0</v>
      </c>
      <c r="P23" s="30">
        <v>0</v>
      </c>
      <c r="Q23" s="29">
        <f t="shared" si="5"/>
        <v>0</v>
      </c>
      <c r="R23" s="30">
        <v>0</v>
      </c>
      <c r="S23" s="29">
        <f t="shared" si="6"/>
        <v>0</v>
      </c>
      <c r="T23" s="28">
        <v>0</v>
      </c>
      <c r="U23" s="28">
        <v>0</v>
      </c>
      <c r="V23" s="28">
        <v>0</v>
      </c>
      <c r="W23" s="27">
        <f t="shared" si="7"/>
        <v>0</v>
      </c>
      <c r="X23" s="26" t="s">
        <v>39</v>
      </c>
      <c r="Y23" s="27">
        <v>18</v>
      </c>
      <c r="Z23" s="28">
        <v>0</v>
      </c>
      <c r="AA23" s="28">
        <v>3</v>
      </c>
      <c r="AB23" s="28">
        <v>15</v>
      </c>
      <c r="AC23" s="27">
        <f t="shared" si="8"/>
        <v>18</v>
      </c>
      <c r="AD23" s="28">
        <v>0</v>
      </c>
      <c r="AE23" s="29">
        <f t="shared" si="9"/>
        <v>0</v>
      </c>
      <c r="AF23" s="28">
        <v>0</v>
      </c>
      <c r="AG23" s="29">
        <f t="shared" si="10"/>
        <v>0</v>
      </c>
      <c r="AH23" s="28">
        <v>0</v>
      </c>
      <c r="AI23" s="29">
        <f t="shared" si="11"/>
        <v>0</v>
      </c>
      <c r="AJ23" s="28">
        <v>0</v>
      </c>
      <c r="AK23" s="29">
        <f t="shared" si="12"/>
        <v>0</v>
      </c>
      <c r="AL23" s="28">
        <v>0</v>
      </c>
      <c r="AM23" s="29">
        <f t="shared" si="13"/>
        <v>0</v>
      </c>
      <c r="AN23" s="28">
        <v>0</v>
      </c>
      <c r="AO23" s="29">
        <f t="shared" si="14"/>
        <v>0</v>
      </c>
      <c r="AP23" s="28">
        <v>0</v>
      </c>
      <c r="AQ23" s="28">
        <v>0</v>
      </c>
      <c r="AR23" s="28">
        <v>0</v>
      </c>
      <c r="AS23" s="27">
        <f t="shared" si="15"/>
        <v>0</v>
      </c>
      <c r="AT23" s="26" t="s">
        <v>39</v>
      </c>
      <c r="AU23" s="27">
        <v>35</v>
      </c>
      <c r="AV23" s="28">
        <v>0</v>
      </c>
      <c r="AW23" s="28">
        <v>7</v>
      </c>
      <c r="AX23" s="28">
        <v>28</v>
      </c>
      <c r="AY23" s="27">
        <f t="shared" si="16"/>
        <v>35</v>
      </c>
      <c r="AZ23" s="28">
        <v>0</v>
      </c>
      <c r="BA23" s="29">
        <f t="shared" si="17"/>
        <v>0</v>
      </c>
      <c r="BB23" s="28">
        <v>0</v>
      </c>
      <c r="BC23" s="29">
        <f t="shared" si="18"/>
        <v>0</v>
      </c>
      <c r="BD23" s="28">
        <v>0</v>
      </c>
      <c r="BE23" s="29">
        <f t="shared" si="19"/>
        <v>0</v>
      </c>
      <c r="BF23" s="28">
        <v>0</v>
      </c>
      <c r="BG23" s="29">
        <f t="shared" si="20"/>
        <v>0</v>
      </c>
      <c r="BH23" s="28">
        <v>0</v>
      </c>
      <c r="BI23" s="29">
        <f t="shared" si="21"/>
        <v>0</v>
      </c>
      <c r="BJ23" s="28">
        <v>0</v>
      </c>
      <c r="BK23" s="29">
        <f t="shared" si="22"/>
        <v>0</v>
      </c>
      <c r="BL23" s="28">
        <v>0</v>
      </c>
      <c r="BM23" s="28">
        <v>0</v>
      </c>
      <c r="BN23" s="28">
        <v>0</v>
      </c>
      <c r="BO23" s="27">
        <f t="shared" si="23"/>
        <v>0</v>
      </c>
    </row>
    <row r="24" spans="2:67" ht="13.9" customHeight="1" x14ac:dyDescent="0.4">
      <c r="B24" s="26" t="s">
        <v>40</v>
      </c>
      <c r="C24" s="27">
        <v>10</v>
      </c>
      <c r="D24" s="28">
        <v>0</v>
      </c>
      <c r="E24" s="28">
        <v>1</v>
      </c>
      <c r="F24" s="28">
        <v>9</v>
      </c>
      <c r="G24" s="27">
        <f t="shared" si="0"/>
        <v>10</v>
      </c>
      <c r="H24" s="28">
        <v>0</v>
      </c>
      <c r="I24" s="29">
        <f t="shared" si="1"/>
        <v>0</v>
      </c>
      <c r="J24" s="30">
        <v>0</v>
      </c>
      <c r="K24" s="29">
        <f t="shared" si="2"/>
        <v>0</v>
      </c>
      <c r="L24" s="30">
        <v>0</v>
      </c>
      <c r="M24" s="29">
        <f t="shared" si="3"/>
        <v>0</v>
      </c>
      <c r="N24" s="30">
        <v>0</v>
      </c>
      <c r="O24" s="29">
        <f t="shared" si="4"/>
        <v>0</v>
      </c>
      <c r="P24" s="30">
        <v>0</v>
      </c>
      <c r="Q24" s="29">
        <f t="shared" si="5"/>
        <v>0</v>
      </c>
      <c r="R24" s="30">
        <v>0</v>
      </c>
      <c r="S24" s="29">
        <f t="shared" si="6"/>
        <v>0</v>
      </c>
      <c r="T24" s="28">
        <v>0</v>
      </c>
      <c r="U24" s="28">
        <v>0</v>
      </c>
      <c r="V24" s="28">
        <v>0</v>
      </c>
      <c r="W24" s="27">
        <f t="shared" si="7"/>
        <v>0</v>
      </c>
      <c r="X24" s="26" t="s">
        <v>40</v>
      </c>
      <c r="Y24" s="27">
        <v>5</v>
      </c>
      <c r="Z24" s="28">
        <v>0</v>
      </c>
      <c r="AA24" s="28">
        <v>2</v>
      </c>
      <c r="AB24" s="28">
        <v>3</v>
      </c>
      <c r="AC24" s="27">
        <f t="shared" si="8"/>
        <v>5</v>
      </c>
      <c r="AD24" s="28">
        <v>0</v>
      </c>
      <c r="AE24" s="29">
        <f t="shared" si="9"/>
        <v>0</v>
      </c>
      <c r="AF24" s="28">
        <v>0</v>
      </c>
      <c r="AG24" s="29">
        <f t="shared" si="10"/>
        <v>0</v>
      </c>
      <c r="AH24" s="28">
        <v>0</v>
      </c>
      <c r="AI24" s="29">
        <f t="shared" si="11"/>
        <v>0</v>
      </c>
      <c r="AJ24" s="28">
        <v>0</v>
      </c>
      <c r="AK24" s="29">
        <f t="shared" si="12"/>
        <v>0</v>
      </c>
      <c r="AL24" s="28">
        <v>0</v>
      </c>
      <c r="AM24" s="29">
        <f t="shared" si="13"/>
        <v>0</v>
      </c>
      <c r="AN24" s="28">
        <v>0</v>
      </c>
      <c r="AO24" s="29">
        <f t="shared" si="14"/>
        <v>0</v>
      </c>
      <c r="AP24" s="28">
        <v>0</v>
      </c>
      <c r="AQ24" s="28">
        <v>0</v>
      </c>
      <c r="AR24" s="28">
        <v>0</v>
      </c>
      <c r="AS24" s="27">
        <f t="shared" si="15"/>
        <v>0</v>
      </c>
      <c r="AT24" s="26" t="s">
        <v>40</v>
      </c>
      <c r="AU24" s="27">
        <v>15</v>
      </c>
      <c r="AV24" s="28">
        <v>0</v>
      </c>
      <c r="AW24" s="28">
        <v>3</v>
      </c>
      <c r="AX24" s="28">
        <v>12</v>
      </c>
      <c r="AY24" s="27">
        <f t="shared" si="16"/>
        <v>15</v>
      </c>
      <c r="AZ24" s="28">
        <v>0</v>
      </c>
      <c r="BA24" s="29">
        <f t="shared" si="17"/>
        <v>0</v>
      </c>
      <c r="BB24" s="28">
        <v>0</v>
      </c>
      <c r="BC24" s="29">
        <f t="shared" si="18"/>
        <v>0</v>
      </c>
      <c r="BD24" s="28">
        <v>0</v>
      </c>
      <c r="BE24" s="29">
        <f t="shared" si="19"/>
        <v>0</v>
      </c>
      <c r="BF24" s="28">
        <v>0</v>
      </c>
      <c r="BG24" s="29">
        <f t="shared" si="20"/>
        <v>0</v>
      </c>
      <c r="BH24" s="28">
        <v>0</v>
      </c>
      <c r="BI24" s="29">
        <f t="shared" si="21"/>
        <v>0</v>
      </c>
      <c r="BJ24" s="28">
        <v>0</v>
      </c>
      <c r="BK24" s="29">
        <f t="shared" si="22"/>
        <v>0</v>
      </c>
      <c r="BL24" s="28">
        <v>0</v>
      </c>
      <c r="BM24" s="28">
        <v>0</v>
      </c>
      <c r="BN24" s="28">
        <v>0</v>
      </c>
      <c r="BO24" s="27">
        <f t="shared" si="23"/>
        <v>0</v>
      </c>
    </row>
    <row r="25" spans="2:67" ht="13.9" customHeight="1" x14ac:dyDescent="0.4">
      <c r="B25" s="26" t="s">
        <v>41</v>
      </c>
      <c r="C25" s="27">
        <v>21</v>
      </c>
      <c r="D25" s="28">
        <v>0</v>
      </c>
      <c r="E25" s="28">
        <v>0</v>
      </c>
      <c r="F25" s="28">
        <v>21</v>
      </c>
      <c r="G25" s="27">
        <f t="shared" si="0"/>
        <v>21</v>
      </c>
      <c r="H25" s="28">
        <v>0</v>
      </c>
      <c r="I25" s="29">
        <f t="shared" si="1"/>
        <v>0</v>
      </c>
      <c r="J25" s="30">
        <v>0</v>
      </c>
      <c r="K25" s="29">
        <f t="shared" si="2"/>
        <v>0</v>
      </c>
      <c r="L25" s="30">
        <v>0</v>
      </c>
      <c r="M25" s="29">
        <f t="shared" si="3"/>
        <v>0</v>
      </c>
      <c r="N25" s="30">
        <v>0</v>
      </c>
      <c r="O25" s="29">
        <f t="shared" si="4"/>
        <v>0</v>
      </c>
      <c r="P25" s="30">
        <v>0</v>
      </c>
      <c r="Q25" s="29">
        <f t="shared" si="5"/>
        <v>0</v>
      </c>
      <c r="R25" s="30">
        <v>3</v>
      </c>
      <c r="S25" s="29">
        <f t="shared" si="6"/>
        <v>0.14285714285714285</v>
      </c>
      <c r="T25" s="28">
        <v>0</v>
      </c>
      <c r="U25" s="28">
        <v>0</v>
      </c>
      <c r="V25" s="28">
        <v>0</v>
      </c>
      <c r="W25" s="27">
        <f t="shared" si="7"/>
        <v>0</v>
      </c>
      <c r="X25" s="26" t="s">
        <v>41</v>
      </c>
      <c r="Y25" s="27">
        <v>10</v>
      </c>
      <c r="Z25" s="28">
        <v>0</v>
      </c>
      <c r="AA25" s="28">
        <v>0</v>
      </c>
      <c r="AB25" s="28">
        <v>10</v>
      </c>
      <c r="AC25" s="27">
        <f t="shared" si="8"/>
        <v>10</v>
      </c>
      <c r="AD25" s="28">
        <v>0</v>
      </c>
      <c r="AE25" s="29">
        <f t="shared" si="9"/>
        <v>0</v>
      </c>
      <c r="AF25" s="28">
        <v>0</v>
      </c>
      <c r="AG25" s="29">
        <f t="shared" si="10"/>
        <v>0</v>
      </c>
      <c r="AH25" s="28">
        <v>0</v>
      </c>
      <c r="AI25" s="29">
        <f t="shared" si="11"/>
        <v>0</v>
      </c>
      <c r="AJ25" s="28">
        <v>0</v>
      </c>
      <c r="AK25" s="29">
        <f t="shared" si="12"/>
        <v>0</v>
      </c>
      <c r="AL25" s="28">
        <v>0</v>
      </c>
      <c r="AM25" s="29">
        <f t="shared" si="13"/>
        <v>0</v>
      </c>
      <c r="AN25" s="28">
        <v>0</v>
      </c>
      <c r="AO25" s="29">
        <f t="shared" si="14"/>
        <v>0</v>
      </c>
      <c r="AP25" s="28">
        <v>0</v>
      </c>
      <c r="AQ25" s="28">
        <v>0</v>
      </c>
      <c r="AR25" s="28">
        <v>0</v>
      </c>
      <c r="AS25" s="27">
        <f t="shared" si="15"/>
        <v>0</v>
      </c>
      <c r="AT25" s="26" t="s">
        <v>41</v>
      </c>
      <c r="AU25" s="27">
        <v>31</v>
      </c>
      <c r="AV25" s="28">
        <v>0</v>
      </c>
      <c r="AW25" s="28">
        <v>0</v>
      </c>
      <c r="AX25" s="28">
        <v>31</v>
      </c>
      <c r="AY25" s="27">
        <f t="shared" si="16"/>
        <v>31</v>
      </c>
      <c r="AZ25" s="28">
        <v>0</v>
      </c>
      <c r="BA25" s="29">
        <f t="shared" si="17"/>
        <v>0</v>
      </c>
      <c r="BB25" s="28">
        <v>0</v>
      </c>
      <c r="BC25" s="29">
        <f t="shared" si="18"/>
        <v>0</v>
      </c>
      <c r="BD25" s="28">
        <v>0</v>
      </c>
      <c r="BE25" s="29">
        <f t="shared" si="19"/>
        <v>0</v>
      </c>
      <c r="BF25" s="28">
        <v>0</v>
      </c>
      <c r="BG25" s="29">
        <f t="shared" si="20"/>
        <v>0</v>
      </c>
      <c r="BH25" s="28">
        <v>0</v>
      </c>
      <c r="BI25" s="29">
        <f t="shared" si="21"/>
        <v>0</v>
      </c>
      <c r="BJ25" s="28">
        <v>3</v>
      </c>
      <c r="BK25" s="29">
        <f t="shared" si="22"/>
        <v>9.6774193548387094E-2</v>
      </c>
      <c r="BL25" s="28">
        <v>0</v>
      </c>
      <c r="BM25" s="28">
        <v>0</v>
      </c>
      <c r="BN25" s="28">
        <v>0</v>
      </c>
      <c r="BO25" s="27">
        <f t="shared" si="23"/>
        <v>0</v>
      </c>
    </row>
    <row r="26" spans="2:67" ht="13.9" customHeight="1" x14ac:dyDescent="0.4">
      <c r="B26" s="26" t="s">
        <v>42</v>
      </c>
      <c r="C26" s="27">
        <v>19</v>
      </c>
      <c r="D26" s="28">
        <v>0</v>
      </c>
      <c r="E26" s="28">
        <v>0</v>
      </c>
      <c r="F26" s="28">
        <v>19</v>
      </c>
      <c r="G26" s="27">
        <f t="shared" si="0"/>
        <v>19</v>
      </c>
      <c r="H26" s="28">
        <v>0</v>
      </c>
      <c r="I26" s="29">
        <f t="shared" si="1"/>
        <v>0</v>
      </c>
      <c r="J26" s="30">
        <v>0</v>
      </c>
      <c r="K26" s="29">
        <f t="shared" si="2"/>
        <v>0</v>
      </c>
      <c r="L26" s="30">
        <v>0</v>
      </c>
      <c r="M26" s="29">
        <f t="shared" si="3"/>
        <v>0</v>
      </c>
      <c r="N26" s="30">
        <v>0</v>
      </c>
      <c r="O26" s="29">
        <f t="shared" si="4"/>
        <v>0</v>
      </c>
      <c r="P26" s="30">
        <v>0</v>
      </c>
      <c r="Q26" s="29">
        <f t="shared" si="5"/>
        <v>0</v>
      </c>
      <c r="R26" s="30">
        <v>0</v>
      </c>
      <c r="S26" s="29">
        <f t="shared" si="6"/>
        <v>0</v>
      </c>
      <c r="T26" s="28">
        <v>0</v>
      </c>
      <c r="U26" s="28">
        <v>0</v>
      </c>
      <c r="V26" s="28">
        <v>0</v>
      </c>
      <c r="W26" s="27">
        <f t="shared" si="7"/>
        <v>0</v>
      </c>
      <c r="X26" s="26" t="s">
        <v>42</v>
      </c>
      <c r="Y26" s="27">
        <v>3</v>
      </c>
      <c r="Z26" s="28">
        <v>0</v>
      </c>
      <c r="AA26" s="28">
        <v>0</v>
      </c>
      <c r="AB26" s="28">
        <v>3</v>
      </c>
      <c r="AC26" s="27">
        <f t="shared" si="8"/>
        <v>3</v>
      </c>
      <c r="AD26" s="28">
        <v>0</v>
      </c>
      <c r="AE26" s="29">
        <f t="shared" si="9"/>
        <v>0</v>
      </c>
      <c r="AF26" s="28">
        <v>0</v>
      </c>
      <c r="AG26" s="29">
        <f t="shared" si="10"/>
        <v>0</v>
      </c>
      <c r="AH26" s="28">
        <v>0</v>
      </c>
      <c r="AI26" s="29">
        <f t="shared" si="11"/>
        <v>0</v>
      </c>
      <c r="AJ26" s="28">
        <v>0</v>
      </c>
      <c r="AK26" s="29">
        <f t="shared" si="12"/>
        <v>0</v>
      </c>
      <c r="AL26" s="28">
        <v>0</v>
      </c>
      <c r="AM26" s="29">
        <f t="shared" si="13"/>
        <v>0</v>
      </c>
      <c r="AN26" s="28">
        <v>0</v>
      </c>
      <c r="AO26" s="29">
        <f t="shared" si="14"/>
        <v>0</v>
      </c>
      <c r="AP26" s="28">
        <v>0</v>
      </c>
      <c r="AQ26" s="28">
        <v>0</v>
      </c>
      <c r="AR26" s="28">
        <v>0</v>
      </c>
      <c r="AS26" s="27">
        <f t="shared" si="15"/>
        <v>0</v>
      </c>
      <c r="AT26" s="26" t="s">
        <v>42</v>
      </c>
      <c r="AU26" s="27">
        <v>22</v>
      </c>
      <c r="AV26" s="28">
        <v>0</v>
      </c>
      <c r="AW26" s="28">
        <v>0</v>
      </c>
      <c r="AX26" s="28">
        <v>22</v>
      </c>
      <c r="AY26" s="27">
        <f t="shared" si="16"/>
        <v>22</v>
      </c>
      <c r="AZ26" s="28">
        <v>0</v>
      </c>
      <c r="BA26" s="29">
        <f t="shared" si="17"/>
        <v>0</v>
      </c>
      <c r="BB26" s="28">
        <v>0</v>
      </c>
      <c r="BC26" s="29">
        <f t="shared" si="18"/>
        <v>0</v>
      </c>
      <c r="BD26" s="28">
        <v>0</v>
      </c>
      <c r="BE26" s="29">
        <f t="shared" si="19"/>
        <v>0</v>
      </c>
      <c r="BF26" s="28">
        <v>0</v>
      </c>
      <c r="BG26" s="29">
        <f t="shared" si="20"/>
        <v>0</v>
      </c>
      <c r="BH26" s="28">
        <v>0</v>
      </c>
      <c r="BI26" s="29">
        <f t="shared" si="21"/>
        <v>0</v>
      </c>
      <c r="BJ26" s="28">
        <v>0</v>
      </c>
      <c r="BK26" s="29">
        <f t="shared" si="22"/>
        <v>0</v>
      </c>
      <c r="BL26" s="28">
        <v>0</v>
      </c>
      <c r="BM26" s="28">
        <v>0</v>
      </c>
      <c r="BN26" s="28">
        <v>0</v>
      </c>
      <c r="BO26" s="27">
        <f t="shared" si="23"/>
        <v>0</v>
      </c>
    </row>
    <row r="27" spans="2:67" ht="13.9" customHeight="1" x14ac:dyDescent="0.4">
      <c r="B27" s="26" t="s">
        <v>43</v>
      </c>
      <c r="C27" s="27">
        <v>5</v>
      </c>
      <c r="D27" s="28">
        <v>0</v>
      </c>
      <c r="E27" s="28">
        <v>0</v>
      </c>
      <c r="F27" s="28">
        <v>5</v>
      </c>
      <c r="G27" s="27">
        <f t="shared" si="0"/>
        <v>5</v>
      </c>
      <c r="H27" s="28">
        <v>0</v>
      </c>
      <c r="I27" s="29">
        <f t="shared" si="1"/>
        <v>0</v>
      </c>
      <c r="J27" s="30">
        <v>0</v>
      </c>
      <c r="K27" s="29">
        <f t="shared" si="2"/>
        <v>0</v>
      </c>
      <c r="L27" s="30">
        <v>0</v>
      </c>
      <c r="M27" s="29">
        <f t="shared" si="3"/>
        <v>0</v>
      </c>
      <c r="N27" s="30">
        <v>0</v>
      </c>
      <c r="O27" s="29">
        <f t="shared" si="4"/>
        <v>0</v>
      </c>
      <c r="P27" s="30">
        <v>0</v>
      </c>
      <c r="Q27" s="29">
        <f t="shared" si="5"/>
        <v>0</v>
      </c>
      <c r="R27" s="30">
        <v>0</v>
      </c>
      <c r="S27" s="29">
        <f t="shared" si="6"/>
        <v>0</v>
      </c>
      <c r="T27" s="28">
        <v>0</v>
      </c>
      <c r="U27" s="28">
        <v>0</v>
      </c>
      <c r="V27" s="28">
        <v>0</v>
      </c>
      <c r="W27" s="27">
        <f t="shared" si="7"/>
        <v>0</v>
      </c>
      <c r="X27" s="26" t="s">
        <v>43</v>
      </c>
      <c r="Y27" s="27">
        <v>4</v>
      </c>
      <c r="Z27" s="28">
        <v>0</v>
      </c>
      <c r="AA27" s="28">
        <v>0</v>
      </c>
      <c r="AB27" s="28">
        <v>4</v>
      </c>
      <c r="AC27" s="27">
        <f t="shared" si="8"/>
        <v>4</v>
      </c>
      <c r="AD27" s="28">
        <v>0</v>
      </c>
      <c r="AE27" s="29">
        <f t="shared" si="9"/>
        <v>0</v>
      </c>
      <c r="AF27" s="28">
        <v>0</v>
      </c>
      <c r="AG27" s="29">
        <f t="shared" si="10"/>
        <v>0</v>
      </c>
      <c r="AH27" s="28">
        <v>0</v>
      </c>
      <c r="AI27" s="29">
        <f t="shared" si="11"/>
        <v>0</v>
      </c>
      <c r="AJ27" s="28">
        <v>0</v>
      </c>
      <c r="AK27" s="29">
        <f t="shared" si="12"/>
        <v>0</v>
      </c>
      <c r="AL27" s="28">
        <v>0</v>
      </c>
      <c r="AM27" s="29">
        <f t="shared" si="13"/>
        <v>0</v>
      </c>
      <c r="AN27" s="28">
        <v>0</v>
      </c>
      <c r="AO27" s="29">
        <f t="shared" si="14"/>
        <v>0</v>
      </c>
      <c r="AP27" s="28">
        <v>0</v>
      </c>
      <c r="AQ27" s="28">
        <v>0</v>
      </c>
      <c r="AR27" s="28">
        <v>0</v>
      </c>
      <c r="AS27" s="27">
        <f t="shared" si="15"/>
        <v>0</v>
      </c>
      <c r="AT27" s="26" t="s">
        <v>43</v>
      </c>
      <c r="AU27" s="27">
        <v>9</v>
      </c>
      <c r="AV27" s="28">
        <v>0</v>
      </c>
      <c r="AW27" s="31">
        <v>0</v>
      </c>
      <c r="AX27" s="28">
        <v>9</v>
      </c>
      <c r="AY27" s="27">
        <f t="shared" si="16"/>
        <v>9</v>
      </c>
      <c r="AZ27" s="28">
        <v>0</v>
      </c>
      <c r="BA27" s="29">
        <f t="shared" si="17"/>
        <v>0</v>
      </c>
      <c r="BB27" s="28">
        <v>0</v>
      </c>
      <c r="BC27" s="29">
        <f t="shared" si="18"/>
        <v>0</v>
      </c>
      <c r="BD27" s="28">
        <v>0</v>
      </c>
      <c r="BE27" s="29">
        <f t="shared" si="19"/>
        <v>0</v>
      </c>
      <c r="BF27" s="28">
        <v>0</v>
      </c>
      <c r="BG27" s="29">
        <f t="shared" si="20"/>
        <v>0</v>
      </c>
      <c r="BH27" s="28">
        <v>0</v>
      </c>
      <c r="BI27" s="29">
        <f t="shared" si="21"/>
        <v>0</v>
      </c>
      <c r="BJ27" s="28">
        <v>0</v>
      </c>
      <c r="BK27" s="29">
        <f t="shared" si="22"/>
        <v>0</v>
      </c>
      <c r="BL27" s="28">
        <v>0</v>
      </c>
      <c r="BM27" s="28">
        <v>0</v>
      </c>
      <c r="BN27" s="28">
        <v>0</v>
      </c>
      <c r="BO27" s="27">
        <f t="shared" si="23"/>
        <v>0</v>
      </c>
    </row>
    <row r="28" spans="2:67" ht="13.9" customHeight="1" x14ac:dyDescent="0.4">
      <c r="B28" s="26" t="s">
        <v>44</v>
      </c>
      <c r="C28" s="27">
        <v>5</v>
      </c>
      <c r="D28" s="28">
        <v>0</v>
      </c>
      <c r="E28" s="31">
        <v>0</v>
      </c>
      <c r="F28" s="31">
        <v>5</v>
      </c>
      <c r="G28" s="27">
        <f t="shared" si="0"/>
        <v>5</v>
      </c>
      <c r="H28" s="28">
        <v>0</v>
      </c>
      <c r="I28" s="29">
        <f t="shared" si="1"/>
        <v>0</v>
      </c>
      <c r="J28" s="30">
        <v>0</v>
      </c>
      <c r="K28" s="29">
        <f t="shared" si="2"/>
        <v>0</v>
      </c>
      <c r="L28" s="30">
        <v>0</v>
      </c>
      <c r="M28" s="29">
        <f t="shared" si="3"/>
        <v>0</v>
      </c>
      <c r="N28" s="30">
        <v>0</v>
      </c>
      <c r="O28" s="29">
        <f t="shared" si="4"/>
        <v>0</v>
      </c>
      <c r="P28" s="30">
        <v>0</v>
      </c>
      <c r="Q28" s="29">
        <f t="shared" si="5"/>
        <v>0</v>
      </c>
      <c r="R28" s="30">
        <v>0</v>
      </c>
      <c r="S28" s="29">
        <f t="shared" si="6"/>
        <v>0</v>
      </c>
      <c r="T28" s="28">
        <v>0</v>
      </c>
      <c r="U28" s="28">
        <v>0</v>
      </c>
      <c r="V28" s="28">
        <v>0</v>
      </c>
      <c r="W28" s="27">
        <f t="shared" si="7"/>
        <v>0</v>
      </c>
      <c r="X28" s="26" t="s">
        <v>44</v>
      </c>
      <c r="Y28" s="27">
        <v>4</v>
      </c>
      <c r="Z28" s="28">
        <v>0</v>
      </c>
      <c r="AA28" s="28">
        <v>0</v>
      </c>
      <c r="AB28" s="28">
        <v>4</v>
      </c>
      <c r="AC28" s="27">
        <f t="shared" si="8"/>
        <v>4</v>
      </c>
      <c r="AD28" s="28">
        <v>0</v>
      </c>
      <c r="AE28" s="29">
        <f t="shared" si="9"/>
        <v>0</v>
      </c>
      <c r="AF28" s="28">
        <v>0</v>
      </c>
      <c r="AG28" s="29">
        <f t="shared" si="10"/>
        <v>0</v>
      </c>
      <c r="AH28" s="28">
        <v>0</v>
      </c>
      <c r="AI28" s="29">
        <f t="shared" si="11"/>
        <v>0</v>
      </c>
      <c r="AJ28" s="28">
        <v>0</v>
      </c>
      <c r="AK28" s="29">
        <f t="shared" si="12"/>
        <v>0</v>
      </c>
      <c r="AL28" s="28">
        <v>0</v>
      </c>
      <c r="AM28" s="29">
        <f t="shared" si="13"/>
        <v>0</v>
      </c>
      <c r="AN28" s="28">
        <v>0</v>
      </c>
      <c r="AO28" s="29">
        <f t="shared" si="14"/>
        <v>0</v>
      </c>
      <c r="AP28" s="28">
        <v>0</v>
      </c>
      <c r="AQ28" s="28">
        <v>0</v>
      </c>
      <c r="AR28" s="28">
        <v>0</v>
      </c>
      <c r="AS28" s="27">
        <f t="shared" si="15"/>
        <v>0</v>
      </c>
      <c r="AT28" s="26" t="s">
        <v>44</v>
      </c>
      <c r="AU28" s="27">
        <v>9</v>
      </c>
      <c r="AV28" s="28">
        <v>0</v>
      </c>
      <c r="AW28" s="31">
        <v>0</v>
      </c>
      <c r="AX28" s="28">
        <v>9</v>
      </c>
      <c r="AY28" s="27">
        <f t="shared" si="16"/>
        <v>9</v>
      </c>
      <c r="AZ28" s="28">
        <v>0</v>
      </c>
      <c r="BA28" s="29">
        <f t="shared" si="17"/>
        <v>0</v>
      </c>
      <c r="BB28" s="28">
        <v>0</v>
      </c>
      <c r="BC28" s="29">
        <f t="shared" si="18"/>
        <v>0</v>
      </c>
      <c r="BD28" s="28">
        <v>0</v>
      </c>
      <c r="BE28" s="29">
        <f t="shared" si="19"/>
        <v>0</v>
      </c>
      <c r="BF28" s="28">
        <v>0</v>
      </c>
      <c r="BG28" s="29">
        <f t="shared" si="20"/>
        <v>0</v>
      </c>
      <c r="BH28" s="28">
        <v>0</v>
      </c>
      <c r="BI28" s="29">
        <f t="shared" si="21"/>
        <v>0</v>
      </c>
      <c r="BJ28" s="28">
        <v>0</v>
      </c>
      <c r="BK28" s="29">
        <f t="shared" si="22"/>
        <v>0</v>
      </c>
      <c r="BL28" s="28">
        <v>0</v>
      </c>
      <c r="BM28" s="28">
        <v>0</v>
      </c>
      <c r="BN28" s="28">
        <v>0</v>
      </c>
      <c r="BO28" s="27">
        <f t="shared" si="23"/>
        <v>0</v>
      </c>
    </row>
    <row r="29" spans="2:67" ht="13.9" customHeight="1" x14ac:dyDescent="0.4">
      <c r="B29" s="26" t="s">
        <v>45</v>
      </c>
      <c r="C29" s="27">
        <v>12</v>
      </c>
      <c r="D29" s="28">
        <v>0</v>
      </c>
      <c r="E29" s="31">
        <v>1</v>
      </c>
      <c r="F29" s="31">
        <v>11</v>
      </c>
      <c r="G29" s="27">
        <f t="shared" si="0"/>
        <v>12</v>
      </c>
      <c r="H29" s="28">
        <v>0</v>
      </c>
      <c r="I29" s="29">
        <f t="shared" si="1"/>
        <v>0</v>
      </c>
      <c r="J29" s="30">
        <v>0</v>
      </c>
      <c r="K29" s="29">
        <f t="shared" si="2"/>
        <v>0</v>
      </c>
      <c r="L29" s="30">
        <v>0</v>
      </c>
      <c r="M29" s="29">
        <f t="shared" si="3"/>
        <v>0</v>
      </c>
      <c r="N29" s="30">
        <v>0</v>
      </c>
      <c r="O29" s="29">
        <f t="shared" si="4"/>
        <v>0</v>
      </c>
      <c r="P29" s="30">
        <v>0</v>
      </c>
      <c r="Q29" s="29">
        <f t="shared" si="5"/>
        <v>0</v>
      </c>
      <c r="R29" s="30">
        <v>0</v>
      </c>
      <c r="S29" s="29">
        <f t="shared" si="6"/>
        <v>0</v>
      </c>
      <c r="T29" s="28">
        <v>0</v>
      </c>
      <c r="U29" s="28">
        <v>0</v>
      </c>
      <c r="V29" s="31">
        <v>0</v>
      </c>
      <c r="W29" s="32">
        <f t="shared" si="7"/>
        <v>0</v>
      </c>
      <c r="X29" s="26" t="s">
        <v>45</v>
      </c>
      <c r="Y29" s="27">
        <v>6</v>
      </c>
      <c r="Z29" s="28">
        <v>0</v>
      </c>
      <c r="AA29" s="28">
        <v>2</v>
      </c>
      <c r="AB29" s="28">
        <v>4</v>
      </c>
      <c r="AC29" s="27">
        <f t="shared" si="8"/>
        <v>6</v>
      </c>
      <c r="AD29" s="28">
        <v>0</v>
      </c>
      <c r="AE29" s="29">
        <f t="shared" si="9"/>
        <v>0</v>
      </c>
      <c r="AF29" s="28">
        <v>0</v>
      </c>
      <c r="AG29" s="29">
        <f t="shared" si="10"/>
        <v>0</v>
      </c>
      <c r="AH29" s="28">
        <v>0</v>
      </c>
      <c r="AI29" s="29">
        <f t="shared" si="11"/>
        <v>0</v>
      </c>
      <c r="AJ29" s="28">
        <v>0</v>
      </c>
      <c r="AK29" s="29">
        <f t="shared" si="12"/>
        <v>0</v>
      </c>
      <c r="AL29" s="28">
        <v>0</v>
      </c>
      <c r="AM29" s="29">
        <f t="shared" si="13"/>
        <v>0</v>
      </c>
      <c r="AN29" s="28">
        <v>0</v>
      </c>
      <c r="AO29" s="29">
        <f t="shared" si="14"/>
        <v>0</v>
      </c>
      <c r="AP29" s="28">
        <v>0</v>
      </c>
      <c r="AQ29" s="28">
        <v>0</v>
      </c>
      <c r="AR29" s="28">
        <v>0</v>
      </c>
      <c r="AS29" s="27">
        <f t="shared" si="15"/>
        <v>0</v>
      </c>
      <c r="AT29" s="26" t="s">
        <v>45</v>
      </c>
      <c r="AU29" s="27">
        <v>18</v>
      </c>
      <c r="AV29" s="28">
        <v>0</v>
      </c>
      <c r="AW29" s="31">
        <v>3</v>
      </c>
      <c r="AX29" s="28">
        <v>15</v>
      </c>
      <c r="AY29" s="27">
        <f t="shared" si="16"/>
        <v>18</v>
      </c>
      <c r="AZ29" s="28">
        <v>0</v>
      </c>
      <c r="BA29" s="29">
        <f t="shared" si="17"/>
        <v>0</v>
      </c>
      <c r="BB29" s="28">
        <v>0</v>
      </c>
      <c r="BC29" s="29">
        <f t="shared" si="18"/>
        <v>0</v>
      </c>
      <c r="BD29" s="28">
        <v>0</v>
      </c>
      <c r="BE29" s="29">
        <f t="shared" si="19"/>
        <v>0</v>
      </c>
      <c r="BF29" s="28">
        <v>0</v>
      </c>
      <c r="BG29" s="29">
        <f t="shared" si="20"/>
        <v>0</v>
      </c>
      <c r="BH29" s="28">
        <v>0</v>
      </c>
      <c r="BI29" s="29">
        <f t="shared" si="21"/>
        <v>0</v>
      </c>
      <c r="BJ29" s="28">
        <v>0</v>
      </c>
      <c r="BK29" s="29">
        <f t="shared" si="22"/>
        <v>0</v>
      </c>
      <c r="BL29" s="28">
        <v>0</v>
      </c>
      <c r="BM29" s="28">
        <v>0</v>
      </c>
      <c r="BN29" s="28">
        <v>0</v>
      </c>
      <c r="BO29" s="27">
        <f t="shared" si="23"/>
        <v>0</v>
      </c>
    </row>
    <row r="30" spans="2:67" ht="13.9" customHeight="1" x14ac:dyDescent="0.4">
      <c r="B30" s="26" t="s">
        <v>46</v>
      </c>
      <c r="C30" s="27">
        <v>19</v>
      </c>
      <c r="D30" s="28">
        <v>0</v>
      </c>
      <c r="E30" s="31">
        <v>0</v>
      </c>
      <c r="F30" s="31">
        <v>19</v>
      </c>
      <c r="G30" s="27">
        <f t="shared" si="0"/>
        <v>19</v>
      </c>
      <c r="H30" s="28">
        <v>0</v>
      </c>
      <c r="I30" s="29">
        <f t="shared" si="1"/>
        <v>0</v>
      </c>
      <c r="J30" s="30">
        <v>0</v>
      </c>
      <c r="K30" s="29">
        <f t="shared" si="2"/>
        <v>0</v>
      </c>
      <c r="L30" s="30">
        <v>0</v>
      </c>
      <c r="M30" s="29">
        <f t="shared" si="3"/>
        <v>0</v>
      </c>
      <c r="N30" s="30">
        <v>0</v>
      </c>
      <c r="O30" s="29">
        <f t="shared" si="4"/>
        <v>0</v>
      </c>
      <c r="P30" s="30">
        <v>0</v>
      </c>
      <c r="Q30" s="29">
        <f t="shared" si="5"/>
        <v>0</v>
      </c>
      <c r="R30" s="30">
        <v>0</v>
      </c>
      <c r="S30" s="29">
        <f t="shared" si="6"/>
        <v>0</v>
      </c>
      <c r="T30" s="28">
        <v>0</v>
      </c>
      <c r="U30" s="28">
        <v>0</v>
      </c>
      <c r="V30" s="28">
        <v>0</v>
      </c>
      <c r="W30" s="27">
        <f t="shared" si="7"/>
        <v>0</v>
      </c>
      <c r="X30" s="26" t="s">
        <v>46</v>
      </c>
      <c r="Y30" s="27">
        <v>5</v>
      </c>
      <c r="Z30" s="28">
        <v>0</v>
      </c>
      <c r="AA30" s="28">
        <v>0</v>
      </c>
      <c r="AB30" s="28">
        <v>5</v>
      </c>
      <c r="AC30" s="27">
        <f t="shared" si="8"/>
        <v>5</v>
      </c>
      <c r="AD30" s="28">
        <v>0</v>
      </c>
      <c r="AE30" s="29">
        <f t="shared" si="9"/>
        <v>0</v>
      </c>
      <c r="AF30" s="28">
        <v>0</v>
      </c>
      <c r="AG30" s="29">
        <f t="shared" si="10"/>
        <v>0</v>
      </c>
      <c r="AH30" s="28">
        <v>0</v>
      </c>
      <c r="AI30" s="29">
        <f t="shared" si="11"/>
        <v>0</v>
      </c>
      <c r="AJ30" s="28">
        <v>0</v>
      </c>
      <c r="AK30" s="29">
        <f t="shared" si="12"/>
        <v>0</v>
      </c>
      <c r="AL30" s="28">
        <v>0</v>
      </c>
      <c r="AM30" s="29">
        <f t="shared" si="13"/>
        <v>0</v>
      </c>
      <c r="AN30" s="28">
        <v>0</v>
      </c>
      <c r="AO30" s="29">
        <f t="shared" si="14"/>
        <v>0</v>
      </c>
      <c r="AP30" s="28">
        <v>0</v>
      </c>
      <c r="AQ30" s="28">
        <v>0</v>
      </c>
      <c r="AR30" s="28">
        <v>0</v>
      </c>
      <c r="AS30" s="27">
        <f t="shared" si="15"/>
        <v>0</v>
      </c>
      <c r="AT30" s="26" t="s">
        <v>46</v>
      </c>
      <c r="AU30" s="27">
        <v>24</v>
      </c>
      <c r="AV30" s="28">
        <v>0</v>
      </c>
      <c r="AW30" s="31">
        <v>0</v>
      </c>
      <c r="AX30" s="31">
        <v>24</v>
      </c>
      <c r="AY30" s="27">
        <f t="shared" si="16"/>
        <v>24</v>
      </c>
      <c r="AZ30" s="28">
        <v>0</v>
      </c>
      <c r="BA30" s="29">
        <f t="shared" si="17"/>
        <v>0</v>
      </c>
      <c r="BB30" s="28">
        <v>0</v>
      </c>
      <c r="BC30" s="29">
        <f t="shared" si="18"/>
        <v>0</v>
      </c>
      <c r="BD30" s="28">
        <v>0</v>
      </c>
      <c r="BE30" s="29">
        <f t="shared" si="19"/>
        <v>0</v>
      </c>
      <c r="BF30" s="28">
        <v>0</v>
      </c>
      <c r="BG30" s="29">
        <f t="shared" si="20"/>
        <v>0</v>
      </c>
      <c r="BH30" s="28">
        <v>0</v>
      </c>
      <c r="BI30" s="29">
        <f t="shared" si="21"/>
        <v>0</v>
      </c>
      <c r="BJ30" s="28">
        <v>0</v>
      </c>
      <c r="BK30" s="29">
        <f t="shared" si="22"/>
        <v>0</v>
      </c>
      <c r="BL30" s="28">
        <v>0</v>
      </c>
      <c r="BM30" s="28">
        <v>0</v>
      </c>
      <c r="BN30" s="28">
        <v>0</v>
      </c>
      <c r="BO30" s="27">
        <f t="shared" si="23"/>
        <v>0</v>
      </c>
    </row>
    <row r="31" spans="2:67" ht="13.9" customHeight="1" x14ac:dyDescent="0.4">
      <c r="B31" s="26" t="s">
        <v>47</v>
      </c>
      <c r="C31" s="27">
        <v>22</v>
      </c>
      <c r="D31" s="28">
        <v>2</v>
      </c>
      <c r="E31" s="31">
        <v>1</v>
      </c>
      <c r="F31" s="31">
        <v>19</v>
      </c>
      <c r="G31" s="27">
        <f t="shared" si="0"/>
        <v>22</v>
      </c>
      <c r="H31" s="28">
        <v>0</v>
      </c>
      <c r="I31" s="29">
        <f t="shared" si="1"/>
        <v>0</v>
      </c>
      <c r="J31" s="30">
        <v>0</v>
      </c>
      <c r="K31" s="29">
        <f t="shared" si="2"/>
        <v>0</v>
      </c>
      <c r="L31" s="30">
        <v>0</v>
      </c>
      <c r="M31" s="29">
        <f t="shared" si="3"/>
        <v>0</v>
      </c>
      <c r="N31" s="30">
        <v>0</v>
      </c>
      <c r="O31" s="29">
        <f t="shared" si="4"/>
        <v>0</v>
      </c>
      <c r="P31" s="30">
        <v>0</v>
      </c>
      <c r="Q31" s="29">
        <f t="shared" si="5"/>
        <v>0</v>
      </c>
      <c r="R31" s="30">
        <v>0</v>
      </c>
      <c r="S31" s="29">
        <f t="shared" si="6"/>
        <v>0</v>
      </c>
      <c r="T31" s="28">
        <v>0</v>
      </c>
      <c r="U31" s="28">
        <v>0</v>
      </c>
      <c r="V31" s="28">
        <v>0</v>
      </c>
      <c r="W31" s="27">
        <f t="shared" si="7"/>
        <v>0</v>
      </c>
      <c r="X31" s="26" t="s">
        <v>47</v>
      </c>
      <c r="Y31" s="27">
        <v>11</v>
      </c>
      <c r="Z31" s="28">
        <v>0</v>
      </c>
      <c r="AA31" s="28">
        <v>1</v>
      </c>
      <c r="AB31" s="28">
        <v>10</v>
      </c>
      <c r="AC31" s="27">
        <f t="shared" si="8"/>
        <v>11</v>
      </c>
      <c r="AD31" s="28">
        <v>0</v>
      </c>
      <c r="AE31" s="29">
        <f t="shared" si="9"/>
        <v>0</v>
      </c>
      <c r="AF31" s="28">
        <v>0</v>
      </c>
      <c r="AG31" s="29">
        <f t="shared" si="10"/>
        <v>0</v>
      </c>
      <c r="AH31" s="28">
        <v>0</v>
      </c>
      <c r="AI31" s="29">
        <f t="shared" si="11"/>
        <v>0</v>
      </c>
      <c r="AJ31" s="28">
        <v>0</v>
      </c>
      <c r="AK31" s="29">
        <f t="shared" si="12"/>
        <v>0</v>
      </c>
      <c r="AL31" s="28">
        <v>0</v>
      </c>
      <c r="AM31" s="29">
        <f t="shared" si="13"/>
        <v>0</v>
      </c>
      <c r="AN31" s="28">
        <v>0</v>
      </c>
      <c r="AO31" s="29">
        <f t="shared" si="14"/>
        <v>0</v>
      </c>
      <c r="AP31" s="28">
        <v>0</v>
      </c>
      <c r="AQ31" s="28">
        <v>0</v>
      </c>
      <c r="AR31" s="28">
        <v>0</v>
      </c>
      <c r="AS31" s="27">
        <f t="shared" si="15"/>
        <v>0</v>
      </c>
      <c r="AT31" s="26" t="s">
        <v>47</v>
      </c>
      <c r="AU31" s="27">
        <v>33</v>
      </c>
      <c r="AV31" s="28">
        <v>2</v>
      </c>
      <c r="AW31" s="31">
        <v>2</v>
      </c>
      <c r="AX31" s="31">
        <v>29</v>
      </c>
      <c r="AY31" s="27">
        <f t="shared" si="16"/>
        <v>33</v>
      </c>
      <c r="AZ31" s="28">
        <v>0</v>
      </c>
      <c r="BA31" s="29">
        <f t="shared" si="17"/>
        <v>0</v>
      </c>
      <c r="BB31" s="28">
        <v>0</v>
      </c>
      <c r="BC31" s="29">
        <f t="shared" si="18"/>
        <v>0</v>
      </c>
      <c r="BD31" s="28">
        <v>0</v>
      </c>
      <c r="BE31" s="29">
        <f t="shared" si="19"/>
        <v>0</v>
      </c>
      <c r="BF31" s="28">
        <v>0</v>
      </c>
      <c r="BG31" s="29">
        <f t="shared" si="20"/>
        <v>0</v>
      </c>
      <c r="BH31" s="28">
        <v>0</v>
      </c>
      <c r="BI31" s="29">
        <f t="shared" si="21"/>
        <v>0</v>
      </c>
      <c r="BJ31" s="28">
        <v>0</v>
      </c>
      <c r="BK31" s="29">
        <f t="shared" si="22"/>
        <v>0</v>
      </c>
      <c r="BL31" s="28">
        <v>0</v>
      </c>
      <c r="BM31" s="28">
        <v>0</v>
      </c>
      <c r="BN31" s="28">
        <v>0</v>
      </c>
      <c r="BO31" s="27">
        <f t="shared" si="23"/>
        <v>0</v>
      </c>
    </row>
    <row r="32" spans="2:67" ht="13.9" customHeight="1" x14ac:dyDescent="0.4">
      <c r="B32" s="26" t="s">
        <v>48</v>
      </c>
      <c r="C32" s="27">
        <v>22</v>
      </c>
      <c r="D32" s="28">
        <v>0</v>
      </c>
      <c r="E32" s="31">
        <v>1</v>
      </c>
      <c r="F32" s="31">
        <v>21</v>
      </c>
      <c r="G32" s="27">
        <f t="shared" si="0"/>
        <v>22</v>
      </c>
      <c r="H32" s="28">
        <v>0</v>
      </c>
      <c r="I32" s="29">
        <f t="shared" si="1"/>
        <v>0</v>
      </c>
      <c r="J32" s="30">
        <v>0</v>
      </c>
      <c r="K32" s="29">
        <f t="shared" si="2"/>
        <v>0</v>
      </c>
      <c r="L32" s="30">
        <v>0</v>
      </c>
      <c r="M32" s="29">
        <f t="shared" si="3"/>
        <v>0</v>
      </c>
      <c r="N32" s="30">
        <v>0</v>
      </c>
      <c r="O32" s="29">
        <f t="shared" si="4"/>
        <v>0</v>
      </c>
      <c r="P32" s="30">
        <v>0</v>
      </c>
      <c r="Q32" s="29">
        <f t="shared" si="5"/>
        <v>0</v>
      </c>
      <c r="R32" s="30">
        <v>0</v>
      </c>
      <c r="S32" s="29">
        <f t="shared" si="6"/>
        <v>0</v>
      </c>
      <c r="T32" s="28">
        <v>0</v>
      </c>
      <c r="U32" s="28">
        <v>0</v>
      </c>
      <c r="V32" s="28">
        <v>0</v>
      </c>
      <c r="W32" s="27">
        <f t="shared" si="7"/>
        <v>0</v>
      </c>
      <c r="X32" s="26" t="s">
        <v>48</v>
      </c>
      <c r="Y32" s="27">
        <v>25</v>
      </c>
      <c r="Z32" s="28">
        <v>1</v>
      </c>
      <c r="AA32" s="28">
        <v>1</v>
      </c>
      <c r="AB32" s="28">
        <v>23</v>
      </c>
      <c r="AC32" s="27">
        <f t="shared" si="8"/>
        <v>25</v>
      </c>
      <c r="AD32" s="28">
        <v>0</v>
      </c>
      <c r="AE32" s="29">
        <f t="shared" si="9"/>
        <v>0</v>
      </c>
      <c r="AF32" s="28">
        <v>0</v>
      </c>
      <c r="AG32" s="29">
        <f t="shared" si="10"/>
        <v>0</v>
      </c>
      <c r="AH32" s="28">
        <v>0</v>
      </c>
      <c r="AI32" s="29">
        <f t="shared" si="11"/>
        <v>0</v>
      </c>
      <c r="AJ32" s="28">
        <v>0</v>
      </c>
      <c r="AK32" s="29">
        <f t="shared" si="12"/>
        <v>0</v>
      </c>
      <c r="AL32" s="28">
        <v>0</v>
      </c>
      <c r="AM32" s="29">
        <f t="shared" si="13"/>
        <v>0</v>
      </c>
      <c r="AN32" s="28">
        <v>0</v>
      </c>
      <c r="AO32" s="29">
        <f t="shared" si="14"/>
        <v>0</v>
      </c>
      <c r="AP32" s="28">
        <v>0</v>
      </c>
      <c r="AQ32" s="28">
        <v>0</v>
      </c>
      <c r="AR32" s="28">
        <v>1</v>
      </c>
      <c r="AS32" s="27">
        <f t="shared" si="15"/>
        <v>1</v>
      </c>
      <c r="AT32" s="26" t="s">
        <v>48</v>
      </c>
      <c r="AU32" s="27">
        <v>47</v>
      </c>
      <c r="AV32" s="28">
        <v>1</v>
      </c>
      <c r="AW32" s="31">
        <v>2</v>
      </c>
      <c r="AX32" s="31">
        <v>44</v>
      </c>
      <c r="AY32" s="27">
        <f t="shared" si="16"/>
        <v>47</v>
      </c>
      <c r="AZ32" s="28">
        <v>0</v>
      </c>
      <c r="BA32" s="29">
        <f t="shared" si="17"/>
        <v>0</v>
      </c>
      <c r="BB32" s="28">
        <v>0</v>
      </c>
      <c r="BC32" s="29">
        <f t="shared" si="18"/>
        <v>0</v>
      </c>
      <c r="BD32" s="28">
        <v>0</v>
      </c>
      <c r="BE32" s="29">
        <f t="shared" si="19"/>
        <v>0</v>
      </c>
      <c r="BF32" s="28">
        <v>0</v>
      </c>
      <c r="BG32" s="29">
        <f t="shared" si="20"/>
        <v>0</v>
      </c>
      <c r="BH32" s="28">
        <v>0</v>
      </c>
      <c r="BI32" s="29">
        <f t="shared" si="21"/>
        <v>0</v>
      </c>
      <c r="BJ32" s="28">
        <v>0</v>
      </c>
      <c r="BK32" s="29">
        <f t="shared" si="22"/>
        <v>0</v>
      </c>
      <c r="BL32" s="28">
        <v>0</v>
      </c>
      <c r="BM32" s="28">
        <v>0</v>
      </c>
      <c r="BN32" s="28">
        <v>1</v>
      </c>
      <c r="BO32" s="27">
        <f t="shared" si="23"/>
        <v>1</v>
      </c>
    </row>
    <row r="33" spans="2:67" ht="13.9" customHeight="1" x14ac:dyDescent="0.4">
      <c r="B33" s="26" t="s">
        <v>49</v>
      </c>
      <c r="C33" s="27">
        <v>2</v>
      </c>
      <c r="D33" s="28">
        <v>0</v>
      </c>
      <c r="E33" s="31">
        <v>0</v>
      </c>
      <c r="F33" s="31">
        <v>2</v>
      </c>
      <c r="G33" s="27">
        <f t="shared" si="0"/>
        <v>2</v>
      </c>
      <c r="H33" s="28">
        <v>0</v>
      </c>
      <c r="I33" s="29">
        <f t="shared" si="1"/>
        <v>0</v>
      </c>
      <c r="J33" s="30">
        <v>0</v>
      </c>
      <c r="K33" s="29">
        <f t="shared" si="2"/>
        <v>0</v>
      </c>
      <c r="L33" s="30">
        <v>0</v>
      </c>
      <c r="M33" s="29">
        <f t="shared" si="3"/>
        <v>0</v>
      </c>
      <c r="N33" s="30">
        <v>0</v>
      </c>
      <c r="O33" s="29">
        <f t="shared" si="4"/>
        <v>0</v>
      </c>
      <c r="P33" s="30">
        <v>0</v>
      </c>
      <c r="Q33" s="29">
        <f t="shared" si="5"/>
        <v>0</v>
      </c>
      <c r="R33" s="30">
        <v>0</v>
      </c>
      <c r="S33" s="29">
        <f t="shared" si="6"/>
        <v>0</v>
      </c>
      <c r="T33" s="28">
        <v>0</v>
      </c>
      <c r="U33" s="28">
        <v>0</v>
      </c>
      <c r="V33" s="28">
        <v>0</v>
      </c>
      <c r="W33" s="27">
        <f t="shared" si="7"/>
        <v>0</v>
      </c>
      <c r="X33" s="26" t="s">
        <v>49</v>
      </c>
      <c r="Y33" s="27">
        <v>3</v>
      </c>
      <c r="Z33" s="28">
        <v>0</v>
      </c>
      <c r="AA33" s="28">
        <v>1</v>
      </c>
      <c r="AB33" s="28">
        <v>2</v>
      </c>
      <c r="AC33" s="27">
        <f t="shared" si="8"/>
        <v>3</v>
      </c>
      <c r="AD33" s="28">
        <v>0</v>
      </c>
      <c r="AE33" s="29">
        <f t="shared" si="9"/>
        <v>0</v>
      </c>
      <c r="AF33" s="28">
        <v>0</v>
      </c>
      <c r="AG33" s="29">
        <f t="shared" si="10"/>
        <v>0</v>
      </c>
      <c r="AH33" s="28">
        <v>0</v>
      </c>
      <c r="AI33" s="29">
        <f t="shared" si="11"/>
        <v>0</v>
      </c>
      <c r="AJ33" s="28">
        <v>0</v>
      </c>
      <c r="AK33" s="29">
        <f t="shared" si="12"/>
        <v>0</v>
      </c>
      <c r="AL33" s="28">
        <v>0</v>
      </c>
      <c r="AM33" s="29">
        <f t="shared" si="13"/>
        <v>0</v>
      </c>
      <c r="AN33" s="28">
        <v>0</v>
      </c>
      <c r="AO33" s="29">
        <f t="shared" si="14"/>
        <v>0</v>
      </c>
      <c r="AP33" s="28">
        <v>0</v>
      </c>
      <c r="AQ33" s="28">
        <v>0</v>
      </c>
      <c r="AR33" s="28">
        <v>0</v>
      </c>
      <c r="AS33" s="27">
        <f t="shared" si="15"/>
        <v>0</v>
      </c>
      <c r="AT33" s="26" t="s">
        <v>49</v>
      </c>
      <c r="AU33" s="27">
        <v>5</v>
      </c>
      <c r="AV33" s="28">
        <v>0</v>
      </c>
      <c r="AW33" s="31">
        <v>1</v>
      </c>
      <c r="AX33" s="31">
        <v>4</v>
      </c>
      <c r="AY33" s="27">
        <f t="shared" si="16"/>
        <v>5</v>
      </c>
      <c r="AZ33" s="28">
        <v>0</v>
      </c>
      <c r="BA33" s="29">
        <f t="shared" si="17"/>
        <v>0</v>
      </c>
      <c r="BB33" s="28">
        <v>0</v>
      </c>
      <c r="BC33" s="29">
        <f t="shared" si="18"/>
        <v>0</v>
      </c>
      <c r="BD33" s="28">
        <v>0</v>
      </c>
      <c r="BE33" s="29">
        <f t="shared" si="19"/>
        <v>0</v>
      </c>
      <c r="BF33" s="28">
        <v>0</v>
      </c>
      <c r="BG33" s="29">
        <f t="shared" si="20"/>
        <v>0</v>
      </c>
      <c r="BH33" s="28">
        <v>0</v>
      </c>
      <c r="BI33" s="29">
        <f t="shared" si="21"/>
        <v>0</v>
      </c>
      <c r="BJ33" s="28">
        <v>0</v>
      </c>
      <c r="BK33" s="29">
        <f t="shared" si="22"/>
        <v>0</v>
      </c>
      <c r="BL33" s="28">
        <v>0</v>
      </c>
      <c r="BM33" s="28">
        <v>0</v>
      </c>
      <c r="BN33" s="28">
        <v>0</v>
      </c>
      <c r="BO33" s="27">
        <f t="shared" si="23"/>
        <v>0</v>
      </c>
    </row>
    <row r="34" spans="2:67" ht="13.9" customHeight="1" x14ac:dyDescent="0.4">
      <c r="B34" s="26" t="s">
        <v>50</v>
      </c>
      <c r="C34" s="27">
        <v>37</v>
      </c>
      <c r="D34" s="28">
        <v>0</v>
      </c>
      <c r="E34" s="31">
        <v>0</v>
      </c>
      <c r="F34" s="31">
        <v>37</v>
      </c>
      <c r="G34" s="27">
        <f t="shared" si="0"/>
        <v>37</v>
      </c>
      <c r="H34" s="28">
        <v>0</v>
      </c>
      <c r="I34" s="29">
        <f t="shared" si="1"/>
        <v>0</v>
      </c>
      <c r="J34" s="30">
        <v>0</v>
      </c>
      <c r="K34" s="29">
        <f t="shared" si="2"/>
        <v>0</v>
      </c>
      <c r="L34" s="30">
        <v>0</v>
      </c>
      <c r="M34" s="29">
        <f t="shared" si="3"/>
        <v>0</v>
      </c>
      <c r="N34" s="30">
        <v>0</v>
      </c>
      <c r="O34" s="29">
        <f t="shared" si="4"/>
        <v>0</v>
      </c>
      <c r="P34" s="30">
        <v>0</v>
      </c>
      <c r="Q34" s="29">
        <f t="shared" si="5"/>
        <v>0</v>
      </c>
      <c r="R34" s="30">
        <v>0</v>
      </c>
      <c r="S34" s="29">
        <f t="shared" si="6"/>
        <v>0</v>
      </c>
      <c r="T34" s="28">
        <v>0</v>
      </c>
      <c r="U34" s="28">
        <v>0</v>
      </c>
      <c r="V34" s="28">
        <v>0</v>
      </c>
      <c r="W34" s="27">
        <f t="shared" si="7"/>
        <v>0</v>
      </c>
      <c r="X34" s="26" t="s">
        <v>50</v>
      </c>
      <c r="Y34" s="27">
        <v>18</v>
      </c>
      <c r="Z34" s="28">
        <v>0</v>
      </c>
      <c r="AA34" s="28">
        <v>0</v>
      </c>
      <c r="AB34" s="28">
        <v>18</v>
      </c>
      <c r="AC34" s="27">
        <f t="shared" si="8"/>
        <v>18</v>
      </c>
      <c r="AD34" s="28">
        <v>0</v>
      </c>
      <c r="AE34" s="29">
        <f t="shared" si="9"/>
        <v>0</v>
      </c>
      <c r="AF34" s="28">
        <v>0</v>
      </c>
      <c r="AG34" s="29">
        <f t="shared" si="10"/>
        <v>0</v>
      </c>
      <c r="AH34" s="28">
        <v>0</v>
      </c>
      <c r="AI34" s="29">
        <f t="shared" si="11"/>
        <v>0</v>
      </c>
      <c r="AJ34" s="28">
        <v>0</v>
      </c>
      <c r="AK34" s="29">
        <f t="shared" si="12"/>
        <v>0</v>
      </c>
      <c r="AL34" s="28">
        <v>0</v>
      </c>
      <c r="AM34" s="29">
        <f t="shared" si="13"/>
        <v>0</v>
      </c>
      <c r="AN34" s="28">
        <v>0</v>
      </c>
      <c r="AO34" s="29">
        <f t="shared" si="14"/>
        <v>0</v>
      </c>
      <c r="AP34" s="28">
        <v>0</v>
      </c>
      <c r="AQ34" s="28">
        <v>0</v>
      </c>
      <c r="AR34" s="28">
        <v>0</v>
      </c>
      <c r="AS34" s="27">
        <f t="shared" si="15"/>
        <v>0</v>
      </c>
      <c r="AT34" s="26" t="s">
        <v>50</v>
      </c>
      <c r="AU34" s="27">
        <v>55</v>
      </c>
      <c r="AV34" s="28">
        <v>0</v>
      </c>
      <c r="AW34" s="31">
        <v>0</v>
      </c>
      <c r="AX34" s="31">
        <v>55</v>
      </c>
      <c r="AY34" s="27">
        <f t="shared" si="16"/>
        <v>55</v>
      </c>
      <c r="AZ34" s="28">
        <v>0</v>
      </c>
      <c r="BA34" s="29">
        <f t="shared" si="17"/>
        <v>0</v>
      </c>
      <c r="BB34" s="28">
        <v>0</v>
      </c>
      <c r="BC34" s="29">
        <f t="shared" si="18"/>
        <v>0</v>
      </c>
      <c r="BD34" s="28">
        <v>0</v>
      </c>
      <c r="BE34" s="29">
        <f t="shared" si="19"/>
        <v>0</v>
      </c>
      <c r="BF34" s="28">
        <v>0</v>
      </c>
      <c r="BG34" s="29">
        <f t="shared" si="20"/>
        <v>0</v>
      </c>
      <c r="BH34" s="28">
        <v>0</v>
      </c>
      <c r="BI34" s="29">
        <f t="shared" si="21"/>
        <v>0</v>
      </c>
      <c r="BJ34" s="28">
        <v>0</v>
      </c>
      <c r="BK34" s="29">
        <f t="shared" si="22"/>
        <v>0</v>
      </c>
      <c r="BL34" s="28">
        <v>0</v>
      </c>
      <c r="BM34" s="28">
        <v>0</v>
      </c>
      <c r="BN34" s="28">
        <v>0</v>
      </c>
      <c r="BO34" s="27">
        <f t="shared" si="23"/>
        <v>0</v>
      </c>
    </row>
    <row r="35" spans="2:67" ht="13.9" customHeight="1" x14ac:dyDescent="0.4">
      <c r="B35" s="26" t="s">
        <v>51</v>
      </c>
      <c r="C35" s="27">
        <v>44</v>
      </c>
      <c r="D35" s="28">
        <v>0</v>
      </c>
      <c r="E35" s="31">
        <v>4</v>
      </c>
      <c r="F35" s="31">
        <v>40</v>
      </c>
      <c r="G35" s="27">
        <f t="shared" si="0"/>
        <v>44</v>
      </c>
      <c r="H35" s="28">
        <v>0</v>
      </c>
      <c r="I35" s="29">
        <f t="shared" si="1"/>
        <v>0</v>
      </c>
      <c r="J35" s="30">
        <v>0</v>
      </c>
      <c r="K35" s="29">
        <f t="shared" si="2"/>
        <v>0</v>
      </c>
      <c r="L35" s="30">
        <v>0</v>
      </c>
      <c r="M35" s="29">
        <f t="shared" si="3"/>
        <v>0</v>
      </c>
      <c r="N35" s="30">
        <v>0</v>
      </c>
      <c r="O35" s="29">
        <f t="shared" si="4"/>
        <v>0</v>
      </c>
      <c r="P35" s="30">
        <v>0</v>
      </c>
      <c r="Q35" s="29">
        <f t="shared" si="5"/>
        <v>0</v>
      </c>
      <c r="R35" s="30">
        <v>0</v>
      </c>
      <c r="S35" s="29">
        <f t="shared" si="6"/>
        <v>0</v>
      </c>
      <c r="T35" s="28">
        <v>0</v>
      </c>
      <c r="U35" s="28">
        <v>0</v>
      </c>
      <c r="V35" s="28">
        <v>0</v>
      </c>
      <c r="W35" s="27">
        <f t="shared" si="7"/>
        <v>0</v>
      </c>
      <c r="X35" s="26" t="s">
        <v>51</v>
      </c>
      <c r="Y35" s="27">
        <v>10</v>
      </c>
      <c r="Z35" s="28">
        <v>0</v>
      </c>
      <c r="AA35" s="28">
        <v>0</v>
      </c>
      <c r="AB35" s="28">
        <v>10</v>
      </c>
      <c r="AC35" s="27">
        <f t="shared" si="8"/>
        <v>10</v>
      </c>
      <c r="AD35" s="28">
        <v>0</v>
      </c>
      <c r="AE35" s="29">
        <f t="shared" si="9"/>
        <v>0</v>
      </c>
      <c r="AF35" s="28">
        <v>0</v>
      </c>
      <c r="AG35" s="29">
        <f t="shared" si="10"/>
        <v>0</v>
      </c>
      <c r="AH35" s="28">
        <v>0</v>
      </c>
      <c r="AI35" s="29">
        <f t="shared" si="11"/>
        <v>0</v>
      </c>
      <c r="AJ35" s="28">
        <v>0</v>
      </c>
      <c r="AK35" s="29">
        <f t="shared" si="12"/>
        <v>0</v>
      </c>
      <c r="AL35" s="28">
        <v>0</v>
      </c>
      <c r="AM35" s="29">
        <f t="shared" si="13"/>
        <v>0</v>
      </c>
      <c r="AN35" s="28">
        <v>0</v>
      </c>
      <c r="AO35" s="29">
        <f t="shared" si="14"/>
        <v>0</v>
      </c>
      <c r="AP35" s="28">
        <v>0</v>
      </c>
      <c r="AQ35" s="28">
        <v>0</v>
      </c>
      <c r="AR35" s="28">
        <v>0</v>
      </c>
      <c r="AS35" s="27">
        <f t="shared" si="15"/>
        <v>0</v>
      </c>
      <c r="AT35" s="26" t="s">
        <v>51</v>
      </c>
      <c r="AU35" s="27">
        <v>54</v>
      </c>
      <c r="AV35" s="28">
        <v>0</v>
      </c>
      <c r="AW35" s="31">
        <v>4</v>
      </c>
      <c r="AX35" s="31">
        <v>50</v>
      </c>
      <c r="AY35" s="27">
        <f t="shared" si="16"/>
        <v>54</v>
      </c>
      <c r="AZ35" s="28">
        <v>0</v>
      </c>
      <c r="BA35" s="29">
        <f t="shared" si="17"/>
        <v>0</v>
      </c>
      <c r="BB35" s="28">
        <v>0</v>
      </c>
      <c r="BC35" s="29">
        <f t="shared" si="18"/>
        <v>0</v>
      </c>
      <c r="BD35" s="28">
        <v>0</v>
      </c>
      <c r="BE35" s="29">
        <f t="shared" si="19"/>
        <v>0</v>
      </c>
      <c r="BF35" s="28">
        <v>0</v>
      </c>
      <c r="BG35" s="29">
        <f t="shared" si="20"/>
        <v>0</v>
      </c>
      <c r="BH35" s="28">
        <v>0</v>
      </c>
      <c r="BI35" s="29">
        <f t="shared" si="21"/>
        <v>0</v>
      </c>
      <c r="BJ35" s="28">
        <v>0</v>
      </c>
      <c r="BK35" s="29">
        <f t="shared" si="22"/>
        <v>0</v>
      </c>
      <c r="BL35" s="28">
        <v>0</v>
      </c>
      <c r="BM35" s="28">
        <v>0</v>
      </c>
      <c r="BN35" s="28">
        <v>0</v>
      </c>
      <c r="BO35" s="27">
        <f t="shared" si="23"/>
        <v>0</v>
      </c>
    </row>
    <row r="36" spans="2:67" ht="13.9" customHeight="1" x14ac:dyDescent="0.4">
      <c r="B36" s="26" t="s">
        <v>52</v>
      </c>
      <c r="C36" s="27">
        <v>55</v>
      </c>
      <c r="D36" s="28">
        <v>0</v>
      </c>
      <c r="E36" s="31">
        <v>15</v>
      </c>
      <c r="F36" s="31">
        <v>40</v>
      </c>
      <c r="G36" s="27">
        <f t="shared" si="0"/>
        <v>55</v>
      </c>
      <c r="H36" s="28">
        <v>0</v>
      </c>
      <c r="I36" s="29">
        <f t="shared" si="1"/>
        <v>0</v>
      </c>
      <c r="J36" s="30">
        <v>0</v>
      </c>
      <c r="K36" s="29">
        <f t="shared" si="2"/>
        <v>0</v>
      </c>
      <c r="L36" s="30">
        <v>0</v>
      </c>
      <c r="M36" s="29">
        <f t="shared" si="3"/>
        <v>0</v>
      </c>
      <c r="N36" s="30">
        <v>0</v>
      </c>
      <c r="O36" s="29">
        <f t="shared" si="4"/>
        <v>0</v>
      </c>
      <c r="P36" s="30">
        <v>0</v>
      </c>
      <c r="Q36" s="29">
        <f t="shared" si="5"/>
        <v>0</v>
      </c>
      <c r="R36" s="30">
        <v>0</v>
      </c>
      <c r="S36" s="29">
        <f t="shared" si="6"/>
        <v>0</v>
      </c>
      <c r="T36" s="28">
        <v>0</v>
      </c>
      <c r="U36" s="28">
        <v>0</v>
      </c>
      <c r="V36" s="28">
        <v>2</v>
      </c>
      <c r="W36" s="27">
        <f t="shared" si="7"/>
        <v>2</v>
      </c>
      <c r="X36" s="26" t="s">
        <v>52</v>
      </c>
      <c r="Y36" s="27">
        <v>35</v>
      </c>
      <c r="Z36" s="28">
        <v>0</v>
      </c>
      <c r="AA36" s="28">
        <v>9</v>
      </c>
      <c r="AB36" s="28">
        <v>26</v>
      </c>
      <c r="AC36" s="27">
        <f t="shared" si="8"/>
        <v>35</v>
      </c>
      <c r="AD36" s="28">
        <v>0</v>
      </c>
      <c r="AE36" s="29">
        <f t="shared" si="9"/>
        <v>0</v>
      </c>
      <c r="AF36" s="28">
        <v>0</v>
      </c>
      <c r="AG36" s="29">
        <f t="shared" si="10"/>
        <v>0</v>
      </c>
      <c r="AH36" s="28">
        <v>0</v>
      </c>
      <c r="AI36" s="29">
        <f t="shared" si="11"/>
        <v>0</v>
      </c>
      <c r="AJ36" s="28">
        <v>0</v>
      </c>
      <c r="AK36" s="29">
        <f t="shared" si="12"/>
        <v>0</v>
      </c>
      <c r="AL36" s="28">
        <v>0</v>
      </c>
      <c r="AM36" s="29">
        <f t="shared" si="13"/>
        <v>0</v>
      </c>
      <c r="AN36" s="28">
        <v>0</v>
      </c>
      <c r="AO36" s="29">
        <f t="shared" si="14"/>
        <v>0</v>
      </c>
      <c r="AP36" s="28">
        <v>0</v>
      </c>
      <c r="AQ36" s="28">
        <v>0</v>
      </c>
      <c r="AR36" s="28">
        <v>3</v>
      </c>
      <c r="AS36" s="27">
        <f t="shared" si="15"/>
        <v>3</v>
      </c>
      <c r="AT36" s="26" t="s">
        <v>52</v>
      </c>
      <c r="AU36" s="27">
        <v>90</v>
      </c>
      <c r="AV36" s="28">
        <v>0</v>
      </c>
      <c r="AW36" s="31">
        <v>24</v>
      </c>
      <c r="AX36" s="31">
        <v>66</v>
      </c>
      <c r="AY36" s="27">
        <f t="shared" si="16"/>
        <v>90</v>
      </c>
      <c r="AZ36" s="28">
        <v>0</v>
      </c>
      <c r="BA36" s="29">
        <f t="shared" si="17"/>
        <v>0</v>
      </c>
      <c r="BB36" s="28">
        <v>0</v>
      </c>
      <c r="BC36" s="29">
        <f t="shared" si="18"/>
        <v>0</v>
      </c>
      <c r="BD36" s="28">
        <v>0</v>
      </c>
      <c r="BE36" s="29">
        <f t="shared" si="19"/>
        <v>0</v>
      </c>
      <c r="BF36" s="28">
        <v>0</v>
      </c>
      <c r="BG36" s="29">
        <f t="shared" si="20"/>
        <v>0</v>
      </c>
      <c r="BH36" s="28">
        <v>0</v>
      </c>
      <c r="BI36" s="29">
        <f t="shared" si="21"/>
        <v>0</v>
      </c>
      <c r="BJ36" s="28">
        <v>0</v>
      </c>
      <c r="BK36" s="29">
        <f t="shared" si="22"/>
        <v>0</v>
      </c>
      <c r="BL36" s="28">
        <v>0</v>
      </c>
      <c r="BM36" s="28">
        <v>0</v>
      </c>
      <c r="BN36" s="28">
        <v>5</v>
      </c>
      <c r="BO36" s="27">
        <f t="shared" si="23"/>
        <v>5</v>
      </c>
    </row>
    <row r="37" spans="2:67" ht="13.9" customHeight="1" x14ac:dyDescent="0.4">
      <c r="B37" s="26" t="s">
        <v>53</v>
      </c>
      <c r="C37" s="27">
        <v>12</v>
      </c>
      <c r="D37" s="28">
        <v>0</v>
      </c>
      <c r="E37" s="31">
        <v>0</v>
      </c>
      <c r="F37" s="31">
        <v>12</v>
      </c>
      <c r="G37" s="27">
        <f t="shared" si="0"/>
        <v>12</v>
      </c>
      <c r="H37" s="28">
        <v>0</v>
      </c>
      <c r="I37" s="29">
        <f t="shared" si="1"/>
        <v>0</v>
      </c>
      <c r="J37" s="30">
        <v>0</v>
      </c>
      <c r="K37" s="29">
        <f t="shared" si="2"/>
        <v>0</v>
      </c>
      <c r="L37" s="30">
        <v>0</v>
      </c>
      <c r="M37" s="29">
        <f t="shared" si="3"/>
        <v>0</v>
      </c>
      <c r="N37" s="30">
        <v>0</v>
      </c>
      <c r="O37" s="29">
        <f t="shared" si="4"/>
        <v>0</v>
      </c>
      <c r="P37" s="30">
        <v>0</v>
      </c>
      <c r="Q37" s="29">
        <f t="shared" si="5"/>
        <v>0</v>
      </c>
      <c r="R37" s="30">
        <v>0</v>
      </c>
      <c r="S37" s="29">
        <f t="shared" si="6"/>
        <v>0</v>
      </c>
      <c r="T37" s="28">
        <v>0</v>
      </c>
      <c r="U37" s="28">
        <v>0</v>
      </c>
      <c r="V37" s="28">
        <v>0</v>
      </c>
      <c r="W37" s="27">
        <f t="shared" si="7"/>
        <v>0</v>
      </c>
      <c r="X37" s="26" t="s">
        <v>53</v>
      </c>
      <c r="Y37" s="27">
        <v>13</v>
      </c>
      <c r="Z37" s="28">
        <v>0</v>
      </c>
      <c r="AA37" s="28">
        <v>1</v>
      </c>
      <c r="AB37" s="28">
        <v>12</v>
      </c>
      <c r="AC37" s="27">
        <f t="shared" si="8"/>
        <v>13</v>
      </c>
      <c r="AD37" s="28">
        <v>0</v>
      </c>
      <c r="AE37" s="29">
        <f t="shared" si="9"/>
        <v>0</v>
      </c>
      <c r="AF37" s="28">
        <v>0</v>
      </c>
      <c r="AG37" s="29">
        <f t="shared" si="10"/>
        <v>0</v>
      </c>
      <c r="AH37" s="28">
        <v>0</v>
      </c>
      <c r="AI37" s="29">
        <f t="shared" si="11"/>
        <v>0</v>
      </c>
      <c r="AJ37" s="28">
        <v>0</v>
      </c>
      <c r="AK37" s="29">
        <f t="shared" si="12"/>
        <v>0</v>
      </c>
      <c r="AL37" s="28">
        <v>0</v>
      </c>
      <c r="AM37" s="29">
        <f t="shared" si="13"/>
        <v>0</v>
      </c>
      <c r="AN37" s="28">
        <v>0</v>
      </c>
      <c r="AO37" s="29">
        <f t="shared" si="14"/>
        <v>0</v>
      </c>
      <c r="AP37" s="28">
        <v>0</v>
      </c>
      <c r="AQ37" s="28">
        <v>0</v>
      </c>
      <c r="AR37" s="28">
        <v>0</v>
      </c>
      <c r="AS37" s="27">
        <f t="shared" si="15"/>
        <v>0</v>
      </c>
      <c r="AT37" s="26" t="s">
        <v>53</v>
      </c>
      <c r="AU37" s="27">
        <v>25</v>
      </c>
      <c r="AV37" s="28">
        <v>0</v>
      </c>
      <c r="AW37" s="31">
        <v>1</v>
      </c>
      <c r="AX37" s="31">
        <v>24</v>
      </c>
      <c r="AY37" s="27">
        <f t="shared" si="16"/>
        <v>25</v>
      </c>
      <c r="AZ37" s="28">
        <v>0</v>
      </c>
      <c r="BA37" s="29">
        <f t="shared" si="17"/>
        <v>0</v>
      </c>
      <c r="BB37" s="28">
        <v>0</v>
      </c>
      <c r="BC37" s="29">
        <f t="shared" si="18"/>
        <v>0</v>
      </c>
      <c r="BD37" s="28">
        <v>0</v>
      </c>
      <c r="BE37" s="29">
        <f t="shared" si="19"/>
        <v>0</v>
      </c>
      <c r="BF37" s="28">
        <v>0</v>
      </c>
      <c r="BG37" s="29">
        <f t="shared" si="20"/>
        <v>0</v>
      </c>
      <c r="BH37" s="28">
        <v>0</v>
      </c>
      <c r="BI37" s="29">
        <f t="shared" si="21"/>
        <v>0</v>
      </c>
      <c r="BJ37" s="28">
        <v>0</v>
      </c>
      <c r="BK37" s="29">
        <f t="shared" si="22"/>
        <v>0</v>
      </c>
      <c r="BL37" s="28">
        <v>0</v>
      </c>
      <c r="BM37" s="28">
        <v>0</v>
      </c>
      <c r="BN37" s="28">
        <v>0</v>
      </c>
      <c r="BO37" s="27">
        <f t="shared" si="23"/>
        <v>0</v>
      </c>
    </row>
    <row r="38" spans="2:67" ht="13.9" customHeight="1" x14ac:dyDescent="0.4">
      <c r="B38" s="26" t="s">
        <v>54</v>
      </c>
      <c r="C38" s="27">
        <v>16</v>
      </c>
      <c r="D38" s="28">
        <v>0</v>
      </c>
      <c r="E38" s="31">
        <v>2</v>
      </c>
      <c r="F38" s="31">
        <v>14</v>
      </c>
      <c r="G38" s="27">
        <f t="shared" si="0"/>
        <v>16</v>
      </c>
      <c r="H38" s="28">
        <v>0</v>
      </c>
      <c r="I38" s="29">
        <f t="shared" si="1"/>
        <v>0</v>
      </c>
      <c r="J38" s="30">
        <v>0</v>
      </c>
      <c r="K38" s="29">
        <f t="shared" si="2"/>
        <v>0</v>
      </c>
      <c r="L38" s="30">
        <v>0</v>
      </c>
      <c r="M38" s="29">
        <f t="shared" si="3"/>
        <v>0</v>
      </c>
      <c r="N38" s="30">
        <v>0</v>
      </c>
      <c r="O38" s="29">
        <f t="shared" si="4"/>
        <v>0</v>
      </c>
      <c r="P38" s="30">
        <v>0</v>
      </c>
      <c r="Q38" s="29">
        <f t="shared" si="5"/>
        <v>0</v>
      </c>
      <c r="R38" s="30">
        <v>0</v>
      </c>
      <c r="S38" s="29">
        <f t="shared" si="6"/>
        <v>0</v>
      </c>
      <c r="T38" s="28">
        <v>0</v>
      </c>
      <c r="U38" s="28">
        <v>0</v>
      </c>
      <c r="V38" s="28">
        <v>0</v>
      </c>
      <c r="W38" s="27">
        <f t="shared" si="7"/>
        <v>0</v>
      </c>
      <c r="X38" s="26" t="s">
        <v>54</v>
      </c>
      <c r="Y38" s="27">
        <v>8</v>
      </c>
      <c r="Z38" s="28">
        <v>0</v>
      </c>
      <c r="AA38" s="28">
        <v>1</v>
      </c>
      <c r="AB38" s="28">
        <v>7</v>
      </c>
      <c r="AC38" s="27">
        <f t="shared" si="8"/>
        <v>8</v>
      </c>
      <c r="AD38" s="28">
        <v>0</v>
      </c>
      <c r="AE38" s="29">
        <f t="shared" si="9"/>
        <v>0</v>
      </c>
      <c r="AF38" s="28">
        <v>0</v>
      </c>
      <c r="AG38" s="29">
        <f t="shared" si="10"/>
        <v>0</v>
      </c>
      <c r="AH38" s="28">
        <v>0</v>
      </c>
      <c r="AI38" s="29">
        <f t="shared" si="11"/>
        <v>0</v>
      </c>
      <c r="AJ38" s="28">
        <v>0</v>
      </c>
      <c r="AK38" s="29">
        <f t="shared" si="12"/>
        <v>0</v>
      </c>
      <c r="AL38" s="28">
        <v>0</v>
      </c>
      <c r="AM38" s="29">
        <f t="shared" si="13"/>
        <v>0</v>
      </c>
      <c r="AN38" s="28">
        <v>0</v>
      </c>
      <c r="AO38" s="29">
        <f t="shared" si="14"/>
        <v>0</v>
      </c>
      <c r="AP38" s="28">
        <v>0</v>
      </c>
      <c r="AQ38" s="28">
        <v>0</v>
      </c>
      <c r="AR38" s="28">
        <v>0</v>
      </c>
      <c r="AS38" s="27">
        <f t="shared" si="15"/>
        <v>0</v>
      </c>
      <c r="AT38" s="26" t="s">
        <v>54</v>
      </c>
      <c r="AU38" s="27">
        <v>24</v>
      </c>
      <c r="AV38" s="28">
        <v>0</v>
      </c>
      <c r="AW38" s="31">
        <v>3</v>
      </c>
      <c r="AX38" s="31">
        <v>21</v>
      </c>
      <c r="AY38" s="27">
        <f t="shared" si="16"/>
        <v>24</v>
      </c>
      <c r="AZ38" s="28">
        <v>0</v>
      </c>
      <c r="BA38" s="29">
        <f t="shared" si="17"/>
        <v>0</v>
      </c>
      <c r="BB38" s="28">
        <v>0</v>
      </c>
      <c r="BC38" s="29">
        <f t="shared" si="18"/>
        <v>0</v>
      </c>
      <c r="BD38" s="28">
        <v>0</v>
      </c>
      <c r="BE38" s="29">
        <f t="shared" si="19"/>
        <v>0</v>
      </c>
      <c r="BF38" s="28">
        <v>0</v>
      </c>
      <c r="BG38" s="29">
        <f t="shared" si="20"/>
        <v>0</v>
      </c>
      <c r="BH38" s="28">
        <v>0</v>
      </c>
      <c r="BI38" s="29">
        <f t="shared" si="21"/>
        <v>0</v>
      </c>
      <c r="BJ38" s="28">
        <v>0</v>
      </c>
      <c r="BK38" s="29">
        <f t="shared" si="22"/>
        <v>0</v>
      </c>
      <c r="BL38" s="28">
        <v>0</v>
      </c>
      <c r="BM38" s="28">
        <v>0</v>
      </c>
      <c r="BN38" s="28">
        <v>0</v>
      </c>
      <c r="BO38" s="27">
        <f t="shared" si="23"/>
        <v>0</v>
      </c>
    </row>
    <row r="39" spans="2:67" ht="13.9" customHeight="1" x14ac:dyDescent="0.4">
      <c r="B39" s="26" t="s">
        <v>55</v>
      </c>
      <c r="C39" s="27">
        <v>9</v>
      </c>
      <c r="D39" s="28">
        <v>0</v>
      </c>
      <c r="E39" s="31">
        <v>0</v>
      </c>
      <c r="F39" s="31">
        <v>9</v>
      </c>
      <c r="G39" s="27">
        <f t="shared" si="0"/>
        <v>9</v>
      </c>
      <c r="H39" s="28">
        <v>0</v>
      </c>
      <c r="I39" s="29">
        <f t="shared" si="1"/>
        <v>0</v>
      </c>
      <c r="J39" s="30">
        <v>0</v>
      </c>
      <c r="K39" s="29">
        <f t="shared" si="2"/>
        <v>0</v>
      </c>
      <c r="L39" s="30">
        <v>0</v>
      </c>
      <c r="M39" s="29">
        <f t="shared" si="3"/>
        <v>0</v>
      </c>
      <c r="N39" s="30">
        <v>0</v>
      </c>
      <c r="O39" s="29">
        <f t="shared" si="4"/>
        <v>0</v>
      </c>
      <c r="P39" s="30">
        <v>0</v>
      </c>
      <c r="Q39" s="29">
        <f t="shared" si="5"/>
        <v>0</v>
      </c>
      <c r="R39" s="30">
        <v>0</v>
      </c>
      <c r="S39" s="29">
        <f t="shared" si="6"/>
        <v>0</v>
      </c>
      <c r="T39" s="28">
        <v>0</v>
      </c>
      <c r="U39" s="28">
        <v>0</v>
      </c>
      <c r="V39" s="28">
        <v>0</v>
      </c>
      <c r="W39" s="27">
        <f t="shared" si="7"/>
        <v>0</v>
      </c>
      <c r="X39" s="26" t="s">
        <v>55</v>
      </c>
      <c r="Y39" s="27">
        <v>7</v>
      </c>
      <c r="Z39" s="28">
        <v>0</v>
      </c>
      <c r="AA39" s="28">
        <v>0</v>
      </c>
      <c r="AB39" s="28">
        <v>7</v>
      </c>
      <c r="AC39" s="27">
        <f t="shared" si="8"/>
        <v>7</v>
      </c>
      <c r="AD39" s="28">
        <v>50</v>
      </c>
      <c r="AE39" s="29">
        <f t="shared" si="9"/>
        <v>7.1428571428571432</v>
      </c>
      <c r="AF39" s="28">
        <v>48</v>
      </c>
      <c r="AG39" s="29">
        <f t="shared" si="10"/>
        <v>6.8571428571428568</v>
      </c>
      <c r="AH39" s="28">
        <v>50</v>
      </c>
      <c r="AI39" s="29">
        <f t="shared" si="11"/>
        <v>7.1428571428571432</v>
      </c>
      <c r="AJ39" s="28">
        <v>48</v>
      </c>
      <c r="AK39" s="29">
        <f t="shared" si="12"/>
        <v>6.8571428571428568</v>
      </c>
      <c r="AL39" s="28">
        <v>554</v>
      </c>
      <c r="AM39" s="29">
        <f t="shared" si="13"/>
        <v>79.142857142857139</v>
      </c>
      <c r="AN39" s="28">
        <v>715</v>
      </c>
      <c r="AO39" s="29">
        <f t="shared" si="14"/>
        <v>102.14285714285714</v>
      </c>
      <c r="AP39" s="28">
        <v>0</v>
      </c>
      <c r="AQ39" s="28">
        <v>0</v>
      </c>
      <c r="AR39" s="28">
        <v>1</v>
      </c>
      <c r="AS39" s="27">
        <f t="shared" si="15"/>
        <v>1</v>
      </c>
      <c r="AT39" s="26" t="s">
        <v>55</v>
      </c>
      <c r="AU39" s="27">
        <v>16</v>
      </c>
      <c r="AV39" s="28">
        <v>0</v>
      </c>
      <c r="AW39" s="31">
        <v>0</v>
      </c>
      <c r="AX39" s="31">
        <v>16</v>
      </c>
      <c r="AY39" s="27">
        <f t="shared" si="16"/>
        <v>16</v>
      </c>
      <c r="AZ39" s="28">
        <v>50</v>
      </c>
      <c r="BA39" s="29">
        <f t="shared" si="17"/>
        <v>3.125</v>
      </c>
      <c r="BB39" s="28">
        <v>48</v>
      </c>
      <c r="BC39" s="29">
        <f t="shared" si="18"/>
        <v>3</v>
      </c>
      <c r="BD39" s="28">
        <v>50</v>
      </c>
      <c r="BE39" s="29">
        <f t="shared" si="19"/>
        <v>3.125</v>
      </c>
      <c r="BF39" s="28">
        <v>48</v>
      </c>
      <c r="BG39" s="29">
        <f t="shared" si="20"/>
        <v>3</v>
      </c>
      <c r="BH39" s="28">
        <v>554</v>
      </c>
      <c r="BI39" s="29">
        <f t="shared" si="21"/>
        <v>34.625</v>
      </c>
      <c r="BJ39" s="28">
        <v>715</v>
      </c>
      <c r="BK39" s="29">
        <f t="shared" si="22"/>
        <v>44.6875</v>
      </c>
      <c r="BL39" s="28">
        <v>0</v>
      </c>
      <c r="BM39" s="28">
        <v>0</v>
      </c>
      <c r="BN39" s="28">
        <v>1</v>
      </c>
      <c r="BO39" s="27">
        <f t="shared" si="23"/>
        <v>1</v>
      </c>
    </row>
    <row r="40" spans="2:67" ht="13.9" customHeight="1" x14ac:dyDescent="0.4">
      <c r="B40" s="26" t="s">
        <v>56</v>
      </c>
      <c r="C40" s="27">
        <v>26</v>
      </c>
      <c r="D40" s="28">
        <v>0</v>
      </c>
      <c r="E40" s="31">
        <v>0</v>
      </c>
      <c r="F40" s="31">
        <v>26</v>
      </c>
      <c r="G40" s="27">
        <f t="shared" si="0"/>
        <v>26</v>
      </c>
      <c r="H40" s="28">
        <v>0</v>
      </c>
      <c r="I40" s="29">
        <f t="shared" si="1"/>
        <v>0</v>
      </c>
      <c r="J40" s="30">
        <v>0</v>
      </c>
      <c r="K40" s="29">
        <f t="shared" si="2"/>
        <v>0</v>
      </c>
      <c r="L40" s="30">
        <v>0</v>
      </c>
      <c r="M40" s="29">
        <f t="shared" si="3"/>
        <v>0</v>
      </c>
      <c r="N40" s="30">
        <v>0</v>
      </c>
      <c r="O40" s="29">
        <f t="shared" si="4"/>
        <v>0</v>
      </c>
      <c r="P40" s="30">
        <v>0</v>
      </c>
      <c r="Q40" s="29">
        <f t="shared" si="5"/>
        <v>0</v>
      </c>
      <c r="R40" s="30">
        <v>0</v>
      </c>
      <c r="S40" s="29">
        <f t="shared" si="6"/>
        <v>0</v>
      </c>
      <c r="T40" s="28">
        <v>0</v>
      </c>
      <c r="U40" s="28">
        <v>0</v>
      </c>
      <c r="V40" s="28">
        <v>0</v>
      </c>
      <c r="W40" s="27">
        <f t="shared" si="7"/>
        <v>0</v>
      </c>
      <c r="X40" s="26" t="s">
        <v>56</v>
      </c>
      <c r="Y40" s="27">
        <v>5</v>
      </c>
      <c r="Z40" s="28">
        <v>0</v>
      </c>
      <c r="AA40" s="28">
        <v>0</v>
      </c>
      <c r="AB40" s="28">
        <v>5</v>
      </c>
      <c r="AC40" s="27">
        <f t="shared" si="8"/>
        <v>5</v>
      </c>
      <c r="AD40" s="28">
        <v>0</v>
      </c>
      <c r="AE40" s="29">
        <f t="shared" si="9"/>
        <v>0</v>
      </c>
      <c r="AF40" s="28">
        <v>0</v>
      </c>
      <c r="AG40" s="29">
        <f t="shared" si="10"/>
        <v>0</v>
      </c>
      <c r="AH40" s="28">
        <v>0</v>
      </c>
      <c r="AI40" s="29">
        <f t="shared" si="11"/>
        <v>0</v>
      </c>
      <c r="AJ40" s="28">
        <v>0</v>
      </c>
      <c r="AK40" s="29">
        <f t="shared" si="12"/>
        <v>0</v>
      </c>
      <c r="AL40" s="28">
        <v>0</v>
      </c>
      <c r="AM40" s="29">
        <f t="shared" si="13"/>
        <v>0</v>
      </c>
      <c r="AN40" s="28">
        <v>0</v>
      </c>
      <c r="AO40" s="29">
        <f t="shared" si="14"/>
        <v>0</v>
      </c>
      <c r="AP40" s="28">
        <v>0</v>
      </c>
      <c r="AQ40" s="28">
        <v>0</v>
      </c>
      <c r="AR40" s="28">
        <v>0</v>
      </c>
      <c r="AS40" s="27">
        <f t="shared" si="15"/>
        <v>0</v>
      </c>
      <c r="AT40" s="26" t="s">
        <v>56</v>
      </c>
      <c r="AU40" s="27">
        <v>31</v>
      </c>
      <c r="AV40" s="28">
        <v>0</v>
      </c>
      <c r="AW40" s="31">
        <v>0</v>
      </c>
      <c r="AX40" s="31">
        <v>31</v>
      </c>
      <c r="AY40" s="27">
        <f t="shared" si="16"/>
        <v>31</v>
      </c>
      <c r="AZ40" s="28">
        <v>0</v>
      </c>
      <c r="BA40" s="29">
        <f t="shared" si="17"/>
        <v>0</v>
      </c>
      <c r="BB40" s="28">
        <v>0</v>
      </c>
      <c r="BC40" s="29">
        <f t="shared" si="18"/>
        <v>0</v>
      </c>
      <c r="BD40" s="28">
        <v>0</v>
      </c>
      <c r="BE40" s="29">
        <f t="shared" si="19"/>
        <v>0</v>
      </c>
      <c r="BF40" s="28">
        <v>0</v>
      </c>
      <c r="BG40" s="29">
        <f t="shared" si="20"/>
        <v>0</v>
      </c>
      <c r="BH40" s="28">
        <v>0</v>
      </c>
      <c r="BI40" s="29">
        <f t="shared" si="21"/>
        <v>0</v>
      </c>
      <c r="BJ40" s="28">
        <v>0</v>
      </c>
      <c r="BK40" s="29">
        <f t="shared" si="22"/>
        <v>0</v>
      </c>
      <c r="BL40" s="28">
        <v>0</v>
      </c>
      <c r="BM40" s="28">
        <v>0</v>
      </c>
      <c r="BN40" s="28">
        <v>0</v>
      </c>
      <c r="BO40" s="27">
        <f t="shared" si="23"/>
        <v>0</v>
      </c>
    </row>
    <row r="41" spans="2:67" ht="13.9" customHeight="1" x14ac:dyDescent="0.4">
      <c r="B41" s="26" t="s">
        <v>57</v>
      </c>
      <c r="C41" s="27">
        <v>35</v>
      </c>
      <c r="D41" s="28">
        <v>0</v>
      </c>
      <c r="E41" s="31">
        <v>2</v>
      </c>
      <c r="F41" s="31">
        <v>33</v>
      </c>
      <c r="G41" s="27">
        <f t="shared" si="0"/>
        <v>35</v>
      </c>
      <c r="H41" s="28">
        <v>0</v>
      </c>
      <c r="I41" s="29">
        <f t="shared" si="1"/>
        <v>0</v>
      </c>
      <c r="J41" s="30">
        <v>0</v>
      </c>
      <c r="K41" s="29">
        <f t="shared" si="2"/>
        <v>0</v>
      </c>
      <c r="L41" s="30">
        <v>0</v>
      </c>
      <c r="M41" s="29">
        <f t="shared" si="3"/>
        <v>0</v>
      </c>
      <c r="N41" s="30">
        <v>0</v>
      </c>
      <c r="O41" s="29">
        <f t="shared" si="4"/>
        <v>0</v>
      </c>
      <c r="P41" s="30">
        <v>0</v>
      </c>
      <c r="Q41" s="29">
        <f t="shared" si="5"/>
        <v>0</v>
      </c>
      <c r="R41" s="30">
        <v>0</v>
      </c>
      <c r="S41" s="29">
        <f t="shared" si="6"/>
        <v>0</v>
      </c>
      <c r="T41" s="28">
        <v>0</v>
      </c>
      <c r="U41" s="28">
        <v>0</v>
      </c>
      <c r="V41" s="28">
        <v>0</v>
      </c>
      <c r="W41" s="27">
        <f t="shared" si="7"/>
        <v>0</v>
      </c>
      <c r="X41" s="26" t="s">
        <v>57</v>
      </c>
      <c r="Y41" s="27">
        <v>15</v>
      </c>
      <c r="Z41" s="28">
        <v>1</v>
      </c>
      <c r="AA41" s="28">
        <v>0</v>
      </c>
      <c r="AB41" s="28">
        <v>14</v>
      </c>
      <c r="AC41" s="27">
        <f t="shared" si="8"/>
        <v>15</v>
      </c>
      <c r="AD41" s="28">
        <v>2</v>
      </c>
      <c r="AE41" s="29">
        <f t="shared" si="9"/>
        <v>0.13333333333333333</v>
      </c>
      <c r="AF41" s="28">
        <v>2</v>
      </c>
      <c r="AG41" s="29">
        <f t="shared" si="10"/>
        <v>0.13333333333333333</v>
      </c>
      <c r="AH41" s="28">
        <v>2</v>
      </c>
      <c r="AI41" s="29">
        <f t="shared" si="11"/>
        <v>0.13333333333333333</v>
      </c>
      <c r="AJ41" s="28">
        <v>2</v>
      </c>
      <c r="AK41" s="29">
        <f t="shared" si="12"/>
        <v>0.13333333333333333</v>
      </c>
      <c r="AL41" s="28">
        <v>7</v>
      </c>
      <c r="AM41" s="29">
        <f t="shared" si="13"/>
        <v>0.46666666666666667</v>
      </c>
      <c r="AN41" s="28">
        <v>9</v>
      </c>
      <c r="AO41" s="29">
        <f t="shared" si="14"/>
        <v>0.6</v>
      </c>
      <c r="AP41" s="28">
        <v>0</v>
      </c>
      <c r="AQ41" s="28">
        <v>0</v>
      </c>
      <c r="AR41" s="28">
        <v>0</v>
      </c>
      <c r="AS41" s="27">
        <f t="shared" si="15"/>
        <v>0</v>
      </c>
      <c r="AT41" s="26" t="s">
        <v>57</v>
      </c>
      <c r="AU41" s="27">
        <v>50</v>
      </c>
      <c r="AV41" s="28">
        <v>1</v>
      </c>
      <c r="AW41" s="31">
        <v>2</v>
      </c>
      <c r="AX41" s="31">
        <v>47</v>
      </c>
      <c r="AY41" s="27">
        <f t="shared" si="16"/>
        <v>50</v>
      </c>
      <c r="AZ41" s="28">
        <v>2</v>
      </c>
      <c r="BA41" s="29">
        <f t="shared" si="17"/>
        <v>0.04</v>
      </c>
      <c r="BB41" s="28">
        <v>2</v>
      </c>
      <c r="BC41" s="29">
        <f t="shared" si="18"/>
        <v>0.04</v>
      </c>
      <c r="BD41" s="28">
        <v>2</v>
      </c>
      <c r="BE41" s="29">
        <f t="shared" si="19"/>
        <v>0.04</v>
      </c>
      <c r="BF41" s="28">
        <v>2</v>
      </c>
      <c r="BG41" s="29">
        <f t="shared" si="20"/>
        <v>0.04</v>
      </c>
      <c r="BH41" s="28">
        <v>7</v>
      </c>
      <c r="BI41" s="29">
        <f t="shared" si="21"/>
        <v>0.14000000000000001</v>
      </c>
      <c r="BJ41" s="28">
        <v>9</v>
      </c>
      <c r="BK41" s="29">
        <f t="shared" si="22"/>
        <v>0.18</v>
      </c>
      <c r="BL41" s="28">
        <v>0</v>
      </c>
      <c r="BM41" s="28">
        <v>0</v>
      </c>
      <c r="BN41" s="28">
        <v>0</v>
      </c>
      <c r="BO41" s="27">
        <f t="shared" si="23"/>
        <v>0</v>
      </c>
    </row>
    <row r="42" spans="2:67" ht="13.9" customHeight="1" x14ac:dyDescent="0.4">
      <c r="B42" s="26" t="s">
        <v>58</v>
      </c>
      <c r="C42" s="27">
        <v>18</v>
      </c>
      <c r="D42" s="28">
        <v>0</v>
      </c>
      <c r="E42" s="31">
        <v>2</v>
      </c>
      <c r="F42" s="31">
        <v>16</v>
      </c>
      <c r="G42" s="27">
        <f t="shared" si="0"/>
        <v>18</v>
      </c>
      <c r="H42" s="28">
        <v>0</v>
      </c>
      <c r="I42" s="29">
        <f t="shared" si="1"/>
        <v>0</v>
      </c>
      <c r="J42" s="30">
        <v>0</v>
      </c>
      <c r="K42" s="29">
        <f t="shared" si="2"/>
        <v>0</v>
      </c>
      <c r="L42" s="30">
        <v>0</v>
      </c>
      <c r="M42" s="29">
        <f t="shared" si="3"/>
        <v>0</v>
      </c>
      <c r="N42" s="30">
        <v>0</v>
      </c>
      <c r="O42" s="29">
        <f t="shared" si="4"/>
        <v>0</v>
      </c>
      <c r="P42" s="30">
        <v>0</v>
      </c>
      <c r="Q42" s="29">
        <f t="shared" si="5"/>
        <v>0</v>
      </c>
      <c r="R42" s="30">
        <v>0</v>
      </c>
      <c r="S42" s="29">
        <f t="shared" si="6"/>
        <v>0</v>
      </c>
      <c r="T42" s="28">
        <v>0</v>
      </c>
      <c r="U42" s="28">
        <v>0</v>
      </c>
      <c r="V42" s="28">
        <v>0</v>
      </c>
      <c r="W42" s="27">
        <f t="shared" si="7"/>
        <v>0</v>
      </c>
      <c r="X42" s="26" t="s">
        <v>58</v>
      </c>
      <c r="Y42" s="27">
        <v>7</v>
      </c>
      <c r="Z42" s="28">
        <v>0</v>
      </c>
      <c r="AA42" s="28">
        <v>1</v>
      </c>
      <c r="AB42" s="28">
        <v>6</v>
      </c>
      <c r="AC42" s="27">
        <f t="shared" si="8"/>
        <v>7</v>
      </c>
      <c r="AD42" s="28">
        <v>0</v>
      </c>
      <c r="AE42" s="29">
        <f t="shared" si="9"/>
        <v>0</v>
      </c>
      <c r="AF42" s="28">
        <v>0</v>
      </c>
      <c r="AG42" s="29">
        <f t="shared" si="10"/>
        <v>0</v>
      </c>
      <c r="AH42" s="28">
        <v>0</v>
      </c>
      <c r="AI42" s="29">
        <f t="shared" si="11"/>
        <v>0</v>
      </c>
      <c r="AJ42" s="28">
        <v>0</v>
      </c>
      <c r="AK42" s="29">
        <f t="shared" si="12"/>
        <v>0</v>
      </c>
      <c r="AL42" s="28">
        <v>0</v>
      </c>
      <c r="AM42" s="29">
        <f t="shared" si="13"/>
        <v>0</v>
      </c>
      <c r="AN42" s="28">
        <v>0</v>
      </c>
      <c r="AO42" s="29">
        <f t="shared" si="14"/>
        <v>0</v>
      </c>
      <c r="AP42" s="28">
        <v>0</v>
      </c>
      <c r="AQ42" s="28">
        <v>0</v>
      </c>
      <c r="AR42" s="28">
        <v>0</v>
      </c>
      <c r="AS42" s="27">
        <f t="shared" si="15"/>
        <v>0</v>
      </c>
      <c r="AT42" s="26" t="s">
        <v>58</v>
      </c>
      <c r="AU42" s="27">
        <v>25</v>
      </c>
      <c r="AV42" s="28">
        <v>0</v>
      </c>
      <c r="AW42" s="31">
        <v>3</v>
      </c>
      <c r="AX42" s="31">
        <v>22</v>
      </c>
      <c r="AY42" s="27">
        <f t="shared" si="16"/>
        <v>25</v>
      </c>
      <c r="AZ42" s="28">
        <v>0</v>
      </c>
      <c r="BA42" s="29">
        <f t="shared" si="17"/>
        <v>0</v>
      </c>
      <c r="BB42" s="28">
        <v>0</v>
      </c>
      <c r="BC42" s="29">
        <f t="shared" si="18"/>
        <v>0</v>
      </c>
      <c r="BD42" s="28">
        <v>0</v>
      </c>
      <c r="BE42" s="29">
        <f t="shared" si="19"/>
        <v>0</v>
      </c>
      <c r="BF42" s="28">
        <v>0</v>
      </c>
      <c r="BG42" s="29">
        <f t="shared" si="20"/>
        <v>0</v>
      </c>
      <c r="BH42" s="28">
        <v>0</v>
      </c>
      <c r="BI42" s="29">
        <f t="shared" si="21"/>
        <v>0</v>
      </c>
      <c r="BJ42" s="28">
        <v>0</v>
      </c>
      <c r="BK42" s="29">
        <f t="shared" si="22"/>
        <v>0</v>
      </c>
      <c r="BL42" s="28">
        <v>0</v>
      </c>
      <c r="BM42" s="28">
        <v>0</v>
      </c>
      <c r="BN42" s="28">
        <v>0</v>
      </c>
      <c r="BO42" s="27">
        <f t="shared" si="23"/>
        <v>0</v>
      </c>
    </row>
    <row r="43" spans="2:67" ht="13.9" customHeight="1" x14ac:dyDescent="0.4">
      <c r="B43" s="26" t="s">
        <v>59</v>
      </c>
      <c r="C43" s="27">
        <v>2</v>
      </c>
      <c r="D43" s="28">
        <v>0</v>
      </c>
      <c r="E43" s="31">
        <v>2</v>
      </c>
      <c r="F43" s="31">
        <v>0</v>
      </c>
      <c r="G43" s="27">
        <f t="shared" si="0"/>
        <v>2</v>
      </c>
      <c r="H43" s="28">
        <v>0</v>
      </c>
      <c r="I43" s="29">
        <f t="shared" si="1"/>
        <v>0</v>
      </c>
      <c r="J43" s="30">
        <v>7</v>
      </c>
      <c r="K43" s="29">
        <f t="shared" si="2"/>
        <v>3.5</v>
      </c>
      <c r="L43" s="30">
        <v>0</v>
      </c>
      <c r="M43" s="29">
        <f t="shared" si="3"/>
        <v>0</v>
      </c>
      <c r="N43" s="30">
        <v>7</v>
      </c>
      <c r="O43" s="29">
        <f t="shared" si="4"/>
        <v>3.5</v>
      </c>
      <c r="P43" s="30">
        <v>0</v>
      </c>
      <c r="Q43" s="29">
        <f t="shared" si="5"/>
        <v>0</v>
      </c>
      <c r="R43" s="30">
        <v>51</v>
      </c>
      <c r="S43" s="29">
        <f t="shared" si="6"/>
        <v>25.5</v>
      </c>
      <c r="T43" s="28">
        <v>0</v>
      </c>
      <c r="U43" s="28">
        <v>0</v>
      </c>
      <c r="V43" s="28">
        <v>0</v>
      </c>
      <c r="W43" s="27">
        <f t="shared" si="7"/>
        <v>0</v>
      </c>
      <c r="X43" s="26" t="s">
        <v>59</v>
      </c>
      <c r="Y43" s="27">
        <v>0</v>
      </c>
      <c r="Z43" s="28">
        <v>0</v>
      </c>
      <c r="AA43" s="28">
        <v>0</v>
      </c>
      <c r="AB43" s="28">
        <v>0</v>
      </c>
      <c r="AC43" s="27">
        <f t="shared" si="8"/>
        <v>0</v>
      </c>
      <c r="AD43" s="28">
        <v>0</v>
      </c>
      <c r="AE43" s="29" t="str">
        <f t="shared" si="9"/>
        <v>-</v>
      </c>
      <c r="AF43" s="28">
        <v>0</v>
      </c>
      <c r="AG43" s="29" t="str">
        <f t="shared" si="10"/>
        <v>-</v>
      </c>
      <c r="AH43" s="28">
        <v>0</v>
      </c>
      <c r="AI43" s="29" t="str">
        <f t="shared" si="11"/>
        <v>-</v>
      </c>
      <c r="AJ43" s="28">
        <v>0</v>
      </c>
      <c r="AK43" s="29" t="str">
        <f t="shared" si="12"/>
        <v>-</v>
      </c>
      <c r="AL43" s="28">
        <v>0</v>
      </c>
      <c r="AM43" s="29" t="str">
        <f t="shared" si="13"/>
        <v>-</v>
      </c>
      <c r="AN43" s="28">
        <v>0</v>
      </c>
      <c r="AO43" s="29" t="str">
        <f t="shared" si="14"/>
        <v>-</v>
      </c>
      <c r="AP43" s="28">
        <v>0</v>
      </c>
      <c r="AQ43" s="28">
        <v>0</v>
      </c>
      <c r="AR43" s="28">
        <v>0</v>
      </c>
      <c r="AS43" s="27">
        <f t="shared" si="15"/>
        <v>0</v>
      </c>
      <c r="AT43" s="26" t="s">
        <v>59</v>
      </c>
      <c r="AU43" s="27">
        <v>2</v>
      </c>
      <c r="AV43" s="28">
        <v>0</v>
      </c>
      <c r="AW43" s="31">
        <v>2</v>
      </c>
      <c r="AX43" s="31">
        <v>0</v>
      </c>
      <c r="AY43" s="27">
        <f t="shared" si="16"/>
        <v>2</v>
      </c>
      <c r="AZ43" s="28">
        <v>0</v>
      </c>
      <c r="BA43" s="29">
        <f t="shared" si="17"/>
        <v>0</v>
      </c>
      <c r="BB43" s="28">
        <v>7</v>
      </c>
      <c r="BC43" s="29">
        <f t="shared" si="18"/>
        <v>3.5</v>
      </c>
      <c r="BD43" s="28">
        <v>0</v>
      </c>
      <c r="BE43" s="29">
        <f t="shared" si="19"/>
        <v>0</v>
      </c>
      <c r="BF43" s="28">
        <v>7</v>
      </c>
      <c r="BG43" s="29">
        <f t="shared" si="20"/>
        <v>3.5</v>
      </c>
      <c r="BH43" s="28">
        <v>0</v>
      </c>
      <c r="BI43" s="29">
        <f t="shared" si="21"/>
        <v>0</v>
      </c>
      <c r="BJ43" s="28">
        <v>51</v>
      </c>
      <c r="BK43" s="29">
        <f t="shared" si="22"/>
        <v>25.5</v>
      </c>
      <c r="BL43" s="28">
        <v>0</v>
      </c>
      <c r="BM43" s="28">
        <v>0</v>
      </c>
      <c r="BN43" s="28">
        <v>0</v>
      </c>
      <c r="BO43" s="27">
        <f t="shared" si="23"/>
        <v>0</v>
      </c>
    </row>
    <row r="44" spans="2:67" ht="13.9" customHeight="1" x14ac:dyDescent="0.4">
      <c r="B44" s="26" t="s">
        <v>60</v>
      </c>
      <c r="C44" s="27">
        <v>3</v>
      </c>
      <c r="D44" s="28">
        <v>0</v>
      </c>
      <c r="E44" s="31">
        <v>0</v>
      </c>
      <c r="F44" s="31">
        <v>3</v>
      </c>
      <c r="G44" s="27">
        <f t="shared" si="0"/>
        <v>3</v>
      </c>
      <c r="H44" s="28">
        <v>0</v>
      </c>
      <c r="I44" s="29">
        <f t="shared" si="1"/>
        <v>0</v>
      </c>
      <c r="J44" s="30">
        <v>0</v>
      </c>
      <c r="K44" s="29">
        <f t="shared" si="2"/>
        <v>0</v>
      </c>
      <c r="L44" s="30">
        <v>0</v>
      </c>
      <c r="M44" s="29">
        <f t="shared" si="3"/>
        <v>0</v>
      </c>
      <c r="N44" s="30">
        <v>0</v>
      </c>
      <c r="O44" s="29">
        <f t="shared" si="4"/>
        <v>0</v>
      </c>
      <c r="P44" s="30">
        <v>0</v>
      </c>
      <c r="Q44" s="29">
        <f t="shared" si="5"/>
        <v>0</v>
      </c>
      <c r="R44" s="30">
        <v>0</v>
      </c>
      <c r="S44" s="29">
        <f t="shared" si="6"/>
        <v>0</v>
      </c>
      <c r="T44" s="28">
        <v>0</v>
      </c>
      <c r="U44" s="28">
        <v>0</v>
      </c>
      <c r="V44" s="28">
        <v>0</v>
      </c>
      <c r="W44" s="27">
        <f t="shared" si="7"/>
        <v>0</v>
      </c>
      <c r="X44" s="26" t="s">
        <v>60</v>
      </c>
      <c r="Y44" s="27">
        <v>9</v>
      </c>
      <c r="Z44" s="28">
        <v>0</v>
      </c>
      <c r="AA44" s="28">
        <v>0</v>
      </c>
      <c r="AB44" s="28">
        <v>9</v>
      </c>
      <c r="AC44" s="27">
        <f t="shared" si="8"/>
        <v>9</v>
      </c>
      <c r="AD44" s="28">
        <v>0</v>
      </c>
      <c r="AE44" s="29">
        <f t="shared" si="9"/>
        <v>0</v>
      </c>
      <c r="AF44" s="28">
        <v>0</v>
      </c>
      <c r="AG44" s="29">
        <f t="shared" si="10"/>
        <v>0</v>
      </c>
      <c r="AH44" s="28">
        <v>0</v>
      </c>
      <c r="AI44" s="29">
        <f t="shared" si="11"/>
        <v>0</v>
      </c>
      <c r="AJ44" s="28">
        <v>0</v>
      </c>
      <c r="AK44" s="29">
        <f t="shared" si="12"/>
        <v>0</v>
      </c>
      <c r="AL44" s="28">
        <v>0</v>
      </c>
      <c r="AM44" s="29">
        <f t="shared" si="13"/>
        <v>0</v>
      </c>
      <c r="AN44" s="28">
        <v>0</v>
      </c>
      <c r="AO44" s="29">
        <f t="shared" si="14"/>
        <v>0</v>
      </c>
      <c r="AP44" s="28">
        <v>0</v>
      </c>
      <c r="AQ44" s="28">
        <v>0</v>
      </c>
      <c r="AR44" s="28">
        <v>0</v>
      </c>
      <c r="AS44" s="27">
        <f t="shared" si="15"/>
        <v>0</v>
      </c>
      <c r="AT44" s="26" t="s">
        <v>60</v>
      </c>
      <c r="AU44" s="27">
        <v>12</v>
      </c>
      <c r="AV44" s="28">
        <v>0</v>
      </c>
      <c r="AW44" s="31">
        <v>0</v>
      </c>
      <c r="AX44" s="31">
        <v>12</v>
      </c>
      <c r="AY44" s="27">
        <f t="shared" si="16"/>
        <v>12</v>
      </c>
      <c r="AZ44" s="28">
        <v>0</v>
      </c>
      <c r="BA44" s="29">
        <f t="shared" si="17"/>
        <v>0</v>
      </c>
      <c r="BB44" s="28">
        <v>0</v>
      </c>
      <c r="BC44" s="29">
        <f t="shared" si="18"/>
        <v>0</v>
      </c>
      <c r="BD44" s="28">
        <v>0</v>
      </c>
      <c r="BE44" s="29">
        <f t="shared" si="19"/>
        <v>0</v>
      </c>
      <c r="BF44" s="28">
        <v>0</v>
      </c>
      <c r="BG44" s="29">
        <f t="shared" si="20"/>
        <v>0</v>
      </c>
      <c r="BH44" s="28">
        <v>0</v>
      </c>
      <c r="BI44" s="29">
        <f t="shared" si="21"/>
        <v>0</v>
      </c>
      <c r="BJ44" s="28">
        <v>0</v>
      </c>
      <c r="BK44" s="29">
        <f t="shared" si="22"/>
        <v>0</v>
      </c>
      <c r="BL44" s="28">
        <v>0</v>
      </c>
      <c r="BM44" s="28">
        <v>0</v>
      </c>
      <c r="BN44" s="28">
        <v>0</v>
      </c>
      <c r="BO44" s="27">
        <f t="shared" si="23"/>
        <v>0</v>
      </c>
    </row>
    <row r="45" spans="2:67" ht="13.9" customHeight="1" x14ac:dyDescent="0.4">
      <c r="B45" s="26" t="s">
        <v>61</v>
      </c>
      <c r="C45" s="27">
        <v>21</v>
      </c>
      <c r="D45" s="28">
        <v>0</v>
      </c>
      <c r="E45" s="31">
        <v>1</v>
      </c>
      <c r="F45" s="31">
        <v>20</v>
      </c>
      <c r="G45" s="27">
        <f t="shared" si="0"/>
        <v>21</v>
      </c>
      <c r="H45" s="28">
        <v>0</v>
      </c>
      <c r="I45" s="29">
        <f t="shared" si="1"/>
        <v>0</v>
      </c>
      <c r="J45" s="30">
        <v>0</v>
      </c>
      <c r="K45" s="29">
        <f t="shared" si="2"/>
        <v>0</v>
      </c>
      <c r="L45" s="30">
        <v>0</v>
      </c>
      <c r="M45" s="29">
        <f t="shared" si="3"/>
        <v>0</v>
      </c>
      <c r="N45" s="30">
        <v>0</v>
      </c>
      <c r="O45" s="29">
        <f t="shared" si="4"/>
        <v>0</v>
      </c>
      <c r="P45" s="30">
        <v>0</v>
      </c>
      <c r="Q45" s="29">
        <f t="shared" si="5"/>
        <v>0</v>
      </c>
      <c r="R45" s="30">
        <v>0</v>
      </c>
      <c r="S45" s="29">
        <f t="shared" si="6"/>
        <v>0</v>
      </c>
      <c r="T45" s="28">
        <v>0</v>
      </c>
      <c r="U45" s="28">
        <v>0</v>
      </c>
      <c r="V45" s="28">
        <v>0</v>
      </c>
      <c r="W45" s="27">
        <f t="shared" si="7"/>
        <v>0</v>
      </c>
      <c r="X45" s="26" t="s">
        <v>61</v>
      </c>
      <c r="Y45" s="27">
        <v>3</v>
      </c>
      <c r="Z45" s="28">
        <v>0</v>
      </c>
      <c r="AA45" s="28">
        <v>0</v>
      </c>
      <c r="AB45" s="28">
        <v>2</v>
      </c>
      <c r="AC45" s="27">
        <f t="shared" si="8"/>
        <v>2</v>
      </c>
      <c r="AD45" s="28">
        <v>0</v>
      </c>
      <c r="AE45" s="29">
        <f t="shared" si="9"/>
        <v>0</v>
      </c>
      <c r="AF45" s="28">
        <v>0</v>
      </c>
      <c r="AG45" s="29">
        <f t="shared" si="10"/>
        <v>0</v>
      </c>
      <c r="AH45" s="28">
        <v>0</v>
      </c>
      <c r="AI45" s="29">
        <f t="shared" si="11"/>
        <v>0</v>
      </c>
      <c r="AJ45" s="28">
        <v>0</v>
      </c>
      <c r="AK45" s="29">
        <f t="shared" si="12"/>
        <v>0</v>
      </c>
      <c r="AL45" s="28">
        <v>0</v>
      </c>
      <c r="AM45" s="29">
        <f t="shared" si="13"/>
        <v>0</v>
      </c>
      <c r="AN45" s="28">
        <v>0</v>
      </c>
      <c r="AO45" s="29">
        <f t="shared" si="14"/>
        <v>0</v>
      </c>
      <c r="AP45" s="28">
        <v>0</v>
      </c>
      <c r="AQ45" s="28">
        <v>0</v>
      </c>
      <c r="AR45" s="28">
        <v>0</v>
      </c>
      <c r="AS45" s="27">
        <f t="shared" si="15"/>
        <v>0</v>
      </c>
      <c r="AT45" s="26" t="s">
        <v>61</v>
      </c>
      <c r="AU45" s="27">
        <v>24</v>
      </c>
      <c r="AV45" s="28">
        <v>0</v>
      </c>
      <c r="AW45" s="31">
        <v>1</v>
      </c>
      <c r="AX45" s="31">
        <v>22</v>
      </c>
      <c r="AY45" s="27">
        <f t="shared" si="16"/>
        <v>23</v>
      </c>
      <c r="AZ45" s="28">
        <v>0</v>
      </c>
      <c r="BA45" s="29">
        <f t="shared" si="17"/>
        <v>0</v>
      </c>
      <c r="BB45" s="28">
        <v>0</v>
      </c>
      <c r="BC45" s="29">
        <f t="shared" si="18"/>
        <v>0</v>
      </c>
      <c r="BD45" s="28">
        <v>0</v>
      </c>
      <c r="BE45" s="29">
        <f t="shared" si="19"/>
        <v>0</v>
      </c>
      <c r="BF45" s="28">
        <v>0</v>
      </c>
      <c r="BG45" s="29">
        <f t="shared" si="20"/>
        <v>0</v>
      </c>
      <c r="BH45" s="28">
        <v>0</v>
      </c>
      <c r="BI45" s="29">
        <f t="shared" si="21"/>
        <v>0</v>
      </c>
      <c r="BJ45" s="28">
        <v>0</v>
      </c>
      <c r="BK45" s="29">
        <f t="shared" si="22"/>
        <v>0</v>
      </c>
      <c r="BL45" s="28">
        <v>0</v>
      </c>
      <c r="BM45" s="28">
        <v>0</v>
      </c>
      <c r="BN45" s="28">
        <v>0</v>
      </c>
      <c r="BO45" s="27">
        <f t="shared" si="23"/>
        <v>0</v>
      </c>
    </row>
    <row r="46" spans="2:67" ht="13.9" customHeight="1" x14ac:dyDescent="0.4">
      <c r="B46" s="26" t="s">
        <v>62</v>
      </c>
      <c r="C46" s="27">
        <v>50</v>
      </c>
      <c r="D46" s="28">
        <v>0</v>
      </c>
      <c r="E46" s="31">
        <v>0</v>
      </c>
      <c r="F46" s="31">
        <v>50</v>
      </c>
      <c r="G46" s="27">
        <f t="shared" si="0"/>
        <v>50</v>
      </c>
      <c r="H46" s="28">
        <v>0</v>
      </c>
      <c r="I46" s="29">
        <f t="shared" si="1"/>
        <v>0</v>
      </c>
      <c r="J46" s="30">
        <v>0</v>
      </c>
      <c r="K46" s="29">
        <f t="shared" si="2"/>
        <v>0</v>
      </c>
      <c r="L46" s="30">
        <v>0</v>
      </c>
      <c r="M46" s="29">
        <f t="shared" si="3"/>
        <v>0</v>
      </c>
      <c r="N46" s="30">
        <v>0</v>
      </c>
      <c r="O46" s="29">
        <f t="shared" si="4"/>
        <v>0</v>
      </c>
      <c r="P46" s="30">
        <v>0</v>
      </c>
      <c r="Q46" s="29">
        <f t="shared" si="5"/>
        <v>0</v>
      </c>
      <c r="R46" s="30">
        <v>0</v>
      </c>
      <c r="S46" s="29">
        <f t="shared" si="6"/>
        <v>0</v>
      </c>
      <c r="T46" s="28">
        <v>0</v>
      </c>
      <c r="U46" s="28">
        <v>0</v>
      </c>
      <c r="V46" s="28">
        <v>1</v>
      </c>
      <c r="W46" s="27">
        <f t="shared" si="7"/>
        <v>1</v>
      </c>
      <c r="X46" s="26" t="s">
        <v>62</v>
      </c>
      <c r="Y46" s="27">
        <v>7</v>
      </c>
      <c r="Z46" s="28">
        <v>0</v>
      </c>
      <c r="AA46" s="28">
        <v>0</v>
      </c>
      <c r="AB46" s="28">
        <v>7</v>
      </c>
      <c r="AC46" s="27">
        <f t="shared" si="8"/>
        <v>7</v>
      </c>
      <c r="AD46" s="28">
        <v>0</v>
      </c>
      <c r="AE46" s="29">
        <f t="shared" si="9"/>
        <v>0</v>
      </c>
      <c r="AF46" s="28">
        <v>0</v>
      </c>
      <c r="AG46" s="29">
        <f t="shared" si="10"/>
        <v>0</v>
      </c>
      <c r="AH46" s="28">
        <v>0</v>
      </c>
      <c r="AI46" s="29">
        <f t="shared" si="11"/>
        <v>0</v>
      </c>
      <c r="AJ46" s="28">
        <v>0</v>
      </c>
      <c r="AK46" s="29">
        <f t="shared" si="12"/>
        <v>0</v>
      </c>
      <c r="AL46" s="28">
        <v>0</v>
      </c>
      <c r="AM46" s="29">
        <f t="shared" si="13"/>
        <v>0</v>
      </c>
      <c r="AN46" s="28">
        <v>0</v>
      </c>
      <c r="AO46" s="29">
        <f t="shared" si="14"/>
        <v>0</v>
      </c>
      <c r="AP46" s="28">
        <v>0</v>
      </c>
      <c r="AQ46" s="28">
        <v>0</v>
      </c>
      <c r="AR46" s="28">
        <v>0</v>
      </c>
      <c r="AS46" s="27">
        <f t="shared" si="15"/>
        <v>0</v>
      </c>
      <c r="AT46" s="26" t="s">
        <v>62</v>
      </c>
      <c r="AU46" s="27">
        <v>57</v>
      </c>
      <c r="AV46" s="28">
        <v>0</v>
      </c>
      <c r="AW46" s="31">
        <v>0</v>
      </c>
      <c r="AX46" s="31">
        <v>57</v>
      </c>
      <c r="AY46" s="27">
        <f t="shared" si="16"/>
        <v>57</v>
      </c>
      <c r="AZ46" s="28">
        <v>0</v>
      </c>
      <c r="BA46" s="29">
        <f t="shared" si="17"/>
        <v>0</v>
      </c>
      <c r="BB46" s="28">
        <v>0</v>
      </c>
      <c r="BC46" s="29">
        <f t="shared" si="18"/>
        <v>0</v>
      </c>
      <c r="BD46" s="28">
        <v>0</v>
      </c>
      <c r="BE46" s="29">
        <f t="shared" si="19"/>
        <v>0</v>
      </c>
      <c r="BF46" s="28">
        <v>0</v>
      </c>
      <c r="BG46" s="29">
        <f t="shared" si="20"/>
        <v>0</v>
      </c>
      <c r="BH46" s="28">
        <v>0</v>
      </c>
      <c r="BI46" s="29">
        <f t="shared" si="21"/>
        <v>0</v>
      </c>
      <c r="BJ46" s="28">
        <v>0</v>
      </c>
      <c r="BK46" s="29">
        <f t="shared" si="22"/>
        <v>0</v>
      </c>
      <c r="BL46" s="28">
        <v>0</v>
      </c>
      <c r="BM46" s="28">
        <v>0</v>
      </c>
      <c r="BN46" s="28">
        <v>1</v>
      </c>
      <c r="BO46" s="27">
        <f t="shared" si="23"/>
        <v>1</v>
      </c>
    </row>
    <row r="47" spans="2:67" ht="13.9" customHeight="1" x14ac:dyDescent="0.4">
      <c r="B47" s="26" t="s">
        <v>63</v>
      </c>
      <c r="C47" s="27">
        <v>15</v>
      </c>
      <c r="D47" s="28">
        <v>0</v>
      </c>
      <c r="E47" s="31">
        <v>1</v>
      </c>
      <c r="F47" s="31">
        <v>15</v>
      </c>
      <c r="G47" s="27">
        <f t="shared" si="0"/>
        <v>16</v>
      </c>
      <c r="H47" s="28">
        <v>0</v>
      </c>
      <c r="I47" s="29">
        <f t="shared" si="1"/>
        <v>0</v>
      </c>
      <c r="J47" s="30">
        <v>0</v>
      </c>
      <c r="K47" s="29">
        <f t="shared" si="2"/>
        <v>0</v>
      </c>
      <c r="L47" s="30">
        <v>0</v>
      </c>
      <c r="M47" s="29">
        <f t="shared" si="3"/>
        <v>0</v>
      </c>
      <c r="N47" s="30">
        <v>0</v>
      </c>
      <c r="O47" s="29">
        <f t="shared" si="4"/>
        <v>0</v>
      </c>
      <c r="P47" s="30">
        <v>0</v>
      </c>
      <c r="Q47" s="29">
        <f t="shared" si="5"/>
        <v>0</v>
      </c>
      <c r="R47" s="30">
        <v>0</v>
      </c>
      <c r="S47" s="29">
        <f t="shared" si="6"/>
        <v>0</v>
      </c>
      <c r="T47" s="28">
        <v>0</v>
      </c>
      <c r="U47" s="28">
        <v>0</v>
      </c>
      <c r="V47" s="28">
        <v>0</v>
      </c>
      <c r="W47" s="27">
        <f t="shared" si="7"/>
        <v>0</v>
      </c>
      <c r="X47" s="26" t="s">
        <v>63</v>
      </c>
      <c r="Y47" s="27">
        <v>7</v>
      </c>
      <c r="Z47" s="28">
        <v>0</v>
      </c>
      <c r="AA47" s="28">
        <v>1</v>
      </c>
      <c r="AB47" s="28">
        <v>5</v>
      </c>
      <c r="AC47" s="27">
        <f t="shared" si="8"/>
        <v>6</v>
      </c>
      <c r="AD47" s="28">
        <v>0</v>
      </c>
      <c r="AE47" s="29">
        <f t="shared" si="9"/>
        <v>0</v>
      </c>
      <c r="AF47" s="28">
        <v>0</v>
      </c>
      <c r="AG47" s="29">
        <f t="shared" si="10"/>
        <v>0</v>
      </c>
      <c r="AH47" s="28">
        <v>0</v>
      </c>
      <c r="AI47" s="29">
        <f t="shared" si="11"/>
        <v>0</v>
      </c>
      <c r="AJ47" s="28">
        <v>0</v>
      </c>
      <c r="AK47" s="29">
        <f t="shared" si="12"/>
        <v>0</v>
      </c>
      <c r="AL47" s="28">
        <v>0</v>
      </c>
      <c r="AM47" s="29">
        <f t="shared" si="13"/>
        <v>0</v>
      </c>
      <c r="AN47" s="28">
        <v>0</v>
      </c>
      <c r="AO47" s="29">
        <f t="shared" si="14"/>
        <v>0</v>
      </c>
      <c r="AP47" s="28">
        <v>0</v>
      </c>
      <c r="AQ47" s="28">
        <v>0</v>
      </c>
      <c r="AR47" s="28">
        <v>1</v>
      </c>
      <c r="AS47" s="27">
        <f t="shared" si="15"/>
        <v>1</v>
      </c>
      <c r="AT47" s="26" t="s">
        <v>63</v>
      </c>
      <c r="AU47" s="27">
        <v>22</v>
      </c>
      <c r="AV47" s="28">
        <v>0</v>
      </c>
      <c r="AW47" s="31">
        <v>2</v>
      </c>
      <c r="AX47" s="31">
        <v>20</v>
      </c>
      <c r="AY47" s="27">
        <f t="shared" si="16"/>
        <v>22</v>
      </c>
      <c r="AZ47" s="28">
        <v>0</v>
      </c>
      <c r="BA47" s="29">
        <f t="shared" si="17"/>
        <v>0</v>
      </c>
      <c r="BB47" s="28">
        <v>0</v>
      </c>
      <c r="BC47" s="29">
        <f t="shared" si="18"/>
        <v>0</v>
      </c>
      <c r="BD47" s="28">
        <v>0</v>
      </c>
      <c r="BE47" s="29">
        <f t="shared" si="19"/>
        <v>0</v>
      </c>
      <c r="BF47" s="28">
        <v>0</v>
      </c>
      <c r="BG47" s="29">
        <f t="shared" si="20"/>
        <v>0</v>
      </c>
      <c r="BH47" s="28">
        <v>0</v>
      </c>
      <c r="BI47" s="29">
        <f t="shared" si="21"/>
        <v>0</v>
      </c>
      <c r="BJ47" s="28">
        <v>0</v>
      </c>
      <c r="BK47" s="29">
        <f t="shared" si="22"/>
        <v>0</v>
      </c>
      <c r="BL47" s="28">
        <v>0</v>
      </c>
      <c r="BM47" s="28">
        <v>0</v>
      </c>
      <c r="BN47" s="28">
        <v>1</v>
      </c>
      <c r="BO47" s="27">
        <f t="shared" si="23"/>
        <v>1</v>
      </c>
    </row>
    <row r="48" spans="2:67" ht="13.9" customHeight="1" x14ac:dyDescent="0.4">
      <c r="B48" s="26" t="s">
        <v>64</v>
      </c>
      <c r="C48" s="27">
        <v>34</v>
      </c>
      <c r="D48" s="28">
        <v>1</v>
      </c>
      <c r="E48" s="31">
        <v>8</v>
      </c>
      <c r="F48" s="31">
        <v>25</v>
      </c>
      <c r="G48" s="27">
        <f t="shared" si="0"/>
        <v>34</v>
      </c>
      <c r="H48" s="28">
        <v>15</v>
      </c>
      <c r="I48" s="29">
        <f t="shared" si="1"/>
        <v>0.44117647058823528</v>
      </c>
      <c r="J48" s="30">
        <v>14</v>
      </c>
      <c r="K48" s="29">
        <f t="shared" si="2"/>
        <v>0.41176470588235292</v>
      </c>
      <c r="L48" s="30">
        <v>31</v>
      </c>
      <c r="M48" s="29">
        <f t="shared" si="3"/>
        <v>0.91176470588235292</v>
      </c>
      <c r="N48" s="30">
        <v>27</v>
      </c>
      <c r="O48" s="29">
        <f t="shared" si="4"/>
        <v>0.79411764705882348</v>
      </c>
      <c r="P48" s="30">
        <v>335</v>
      </c>
      <c r="Q48" s="29">
        <f t="shared" si="5"/>
        <v>9.8529411764705888</v>
      </c>
      <c r="R48" s="30">
        <v>299</v>
      </c>
      <c r="S48" s="29">
        <f t="shared" si="6"/>
        <v>8.7941176470588243</v>
      </c>
      <c r="T48" s="28">
        <v>1</v>
      </c>
      <c r="U48" s="28">
        <v>0</v>
      </c>
      <c r="V48" s="28">
        <v>0</v>
      </c>
      <c r="W48" s="27">
        <f t="shared" si="7"/>
        <v>1</v>
      </c>
      <c r="X48" s="26" t="s">
        <v>64</v>
      </c>
      <c r="Y48" s="27">
        <v>6</v>
      </c>
      <c r="Z48" s="28">
        <v>0</v>
      </c>
      <c r="AA48" s="28">
        <v>1</v>
      </c>
      <c r="AB48" s="28">
        <v>5</v>
      </c>
      <c r="AC48" s="27">
        <f t="shared" si="8"/>
        <v>6</v>
      </c>
      <c r="AD48" s="28">
        <v>0</v>
      </c>
      <c r="AE48" s="29">
        <f t="shared" si="9"/>
        <v>0</v>
      </c>
      <c r="AF48" s="28">
        <v>0</v>
      </c>
      <c r="AG48" s="29">
        <f t="shared" si="10"/>
        <v>0</v>
      </c>
      <c r="AH48" s="28">
        <v>0</v>
      </c>
      <c r="AI48" s="29">
        <f t="shared" si="11"/>
        <v>0</v>
      </c>
      <c r="AJ48" s="28">
        <v>0</v>
      </c>
      <c r="AK48" s="29">
        <f t="shared" si="12"/>
        <v>0</v>
      </c>
      <c r="AL48" s="28">
        <v>0</v>
      </c>
      <c r="AM48" s="29">
        <f t="shared" si="13"/>
        <v>0</v>
      </c>
      <c r="AN48" s="28">
        <v>0</v>
      </c>
      <c r="AO48" s="29">
        <f t="shared" si="14"/>
        <v>0</v>
      </c>
      <c r="AP48" s="28">
        <v>0</v>
      </c>
      <c r="AQ48" s="28">
        <v>0</v>
      </c>
      <c r="AR48" s="28">
        <v>0</v>
      </c>
      <c r="AS48" s="27">
        <f t="shared" si="15"/>
        <v>0</v>
      </c>
      <c r="AT48" s="26" t="s">
        <v>64</v>
      </c>
      <c r="AU48" s="27">
        <v>40</v>
      </c>
      <c r="AV48" s="28">
        <v>1</v>
      </c>
      <c r="AW48" s="31">
        <v>9</v>
      </c>
      <c r="AX48" s="31">
        <v>30</v>
      </c>
      <c r="AY48" s="27">
        <f t="shared" si="16"/>
        <v>40</v>
      </c>
      <c r="AZ48" s="28">
        <v>15</v>
      </c>
      <c r="BA48" s="29">
        <f t="shared" si="17"/>
        <v>0.375</v>
      </c>
      <c r="BB48" s="28">
        <v>14</v>
      </c>
      <c r="BC48" s="29">
        <f t="shared" si="18"/>
        <v>0.35</v>
      </c>
      <c r="BD48" s="28">
        <v>31</v>
      </c>
      <c r="BE48" s="29">
        <f t="shared" si="19"/>
        <v>0.77500000000000002</v>
      </c>
      <c r="BF48" s="28">
        <v>27</v>
      </c>
      <c r="BG48" s="29">
        <f t="shared" si="20"/>
        <v>0.67500000000000004</v>
      </c>
      <c r="BH48" s="28">
        <v>335</v>
      </c>
      <c r="BI48" s="29">
        <f t="shared" si="21"/>
        <v>8.375</v>
      </c>
      <c r="BJ48" s="28">
        <v>299</v>
      </c>
      <c r="BK48" s="29">
        <f t="shared" si="22"/>
        <v>7.4749999999999996</v>
      </c>
      <c r="BL48" s="28">
        <v>1</v>
      </c>
      <c r="BM48" s="28">
        <v>0</v>
      </c>
      <c r="BN48" s="28">
        <v>0</v>
      </c>
      <c r="BO48" s="27">
        <f t="shared" si="23"/>
        <v>1</v>
      </c>
    </row>
    <row r="49" spans="2:67" ht="13.9" customHeight="1" x14ac:dyDescent="0.4">
      <c r="B49" s="26" t="s">
        <v>65</v>
      </c>
      <c r="C49" s="27">
        <v>14</v>
      </c>
      <c r="D49" s="28">
        <v>0</v>
      </c>
      <c r="E49" s="28">
        <v>0</v>
      </c>
      <c r="F49" s="28">
        <v>14</v>
      </c>
      <c r="G49" s="27">
        <f t="shared" si="0"/>
        <v>14</v>
      </c>
      <c r="H49" s="28">
        <v>0</v>
      </c>
      <c r="I49" s="29">
        <f t="shared" si="1"/>
        <v>0</v>
      </c>
      <c r="J49" s="30">
        <v>0</v>
      </c>
      <c r="K49" s="29">
        <f t="shared" si="2"/>
        <v>0</v>
      </c>
      <c r="L49" s="30">
        <v>0</v>
      </c>
      <c r="M49" s="29">
        <f t="shared" si="3"/>
        <v>0</v>
      </c>
      <c r="N49" s="30">
        <v>0</v>
      </c>
      <c r="O49" s="29">
        <f t="shared" si="4"/>
        <v>0</v>
      </c>
      <c r="P49" s="30">
        <v>0</v>
      </c>
      <c r="Q49" s="29">
        <f t="shared" si="5"/>
        <v>0</v>
      </c>
      <c r="R49" s="30">
        <v>0</v>
      </c>
      <c r="S49" s="29">
        <f t="shared" si="6"/>
        <v>0</v>
      </c>
      <c r="T49" s="28">
        <v>0</v>
      </c>
      <c r="U49" s="28">
        <v>0</v>
      </c>
      <c r="V49" s="28">
        <v>0</v>
      </c>
      <c r="W49" s="27">
        <f t="shared" si="7"/>
        <v>0</v>
      </c>
      <c r="X49" s="26" t="s">
        <v>65</v>
      </c>
      <c r="Y49" s="27">
        <v>0</v>
      </c>
      <c r="Z49" s="28">
        <v>0</v>
      </c>
      <c r="AA49" s="28">
        <v>0</v>
      </c>
      <c r="AB49" s="28">
        <v>0</v>
      </c>
      <c r="AC49" s="27">
        <f t="shared" si="8"/>
        <v>0</v>
      </c>
      <c r="AD49" s="28">
        <v>0</v>
      </c>
      <c r="AE49" s="29" t="str">
        <f t="shared" si="9"/>
        <v>-</v>
      </c>
      <c r="AF49" s="28">
        <v>0</v>
      </c>
      <c r="AG49" s="29" t="str">
        <f t="shared" si="10"/>
        <v>-</v>
      </c>
      <c r="AH49" s="28">
        <v>0</v>
      </c>
      <c r="AI49" s="29" t="str">
        <f t="shared" si="11"/>
        <v>-</v>
      </c>
      <c r="AJ49" s="28">
        <v>0</v>
      </c>
      <c r="AK49" s="29" t="str">
        <f t="shared" si="12"/>
        <v>-</v>
      </c>
      <c r="AL49" s="28">
        <v>0</v>
      </c>
      <c r="AM49" s="29" t="str">
        <f t="shared" si="13"/>
        <v>-</v>
      </c>
      <c r="AN49" s="28">
        <v>0</v>
      </c>
      <c r="AO49" s="29" t="str">
        <f t="shared" si="14"/>
        <v>-</v>
      </c>
      <c r="AP49" s="28">
        <v>0</v>
      </c>
      <c r="AQ49" s="28">
        <v>0</v>
      </c>
      <c r="AR49" s="28">
        <v>0</v>
      </c>
      <c r="AS49" s="27">
        <f t="shared" si="15"/>
        <v>0</v>
      </c>
      <c r="AT49" s="26" t="s">
        <v>65</v>
      </c>
      <c r="AU49" s="27">
        <v>14</v>
      </c>
      <c r="AV49" s="28">
        <v>0</v>
      </c>
      <c r="AW49" s="28">
        <v>0</v>
      </c>
      <c r="AX49" s="28">
        <v>14</v>
      </c>
      <c r="AY49" s="27">
        <f t="shared" si="16"/>
        <v>14</v>
      </c>
      <c r="AZ49" s="28">
        <v>0</v>
      </c>
      <c r="BA49" s="29">
        <f t="shared" si="17"/>
        <v>0</v>
      </c>
      <c r="BB49" s="28">
        <v>0</v>
      </c>
      <c r="BC49" s="29">
        <f t="shared" si="18"/>
        <v>0</v>
      </c>
      <c r="BD49" s="28">
        <v>0</v>
      </c>
      <c r="BE49" s="29">
        <f t="shared" si="19"/>
        <v>0</v>
      </c>
      <c r="BF49" s="28">
        <v>0</v>
      </c>
      <c r="BG49" s="29">
        <f t="shared" si="20"/>
        <v>0</v>
      </c>
      <c r="BH49" s="28">
        <v>0</v>
      </c>
      <c r="BI49" s="29">
        <f t="shared" si="21"/>
        <v>0</v>
      </c>
      <c r="BJ49" s="28">
        <v>0</v>
      </c>
      <c r="BK49" s="29">
        <f t="shared" si="22"/>
        <v>0</v>
      </c>
      <c r="BL49" s="28">
        <v>0</v>
      </c>
      <c r="BM49" s="28">
        <v>0</v>
      </c>
      <c r="BN49" s="28">
        <v>0</v>
      </c>
      <c r="BO49" s="27">
        <f t="shared" si="23"/>
        <v>0</v>
      </c>
    </row>
    <row r="50" spans="2:67" ht="13.9" customHeight="1" x14ac:dyDescent="0.4">
      <c r="B50" s="33" t="s">
        <v>66</v>
      </c>
      <c r="C50" s="34">
        <f t="shared" ref="C50:F50" si="24">SUM(C7:C49)</f>
        <v>777</v>
      </c>
      <c r="D50" s="34">
        <f t="shared" si="24"/>
        <v>5</v>
      </c>
      <c r="E50" s="34">
        <f t="shared" si="24"/>
        <v>61</v>
      </c>
      <c r="F50" s="34">
        <f t="shared" si="24"/>
        <v>712</v>
      </c>
      <c r="G50" s="34">
        <f>SUM(D50:F50)</f>
        <v>778</v>
      </c>
      <c r="H50" s="34">
        <f t="shared" ref="H50" si="25">SUM(H7:H49)</f>
        <v>21</v>
      </c>
      <c r="I50" s="35">
        <f t="shared" si="1"/>
        <v>2.7027027027027029E-2</v>
      </c>
      <c r="J50" s="36">
        <f t="shared" ref="J50" si="26">SUM(J7:J49)</f>
        <v>27</v>
      </c>
      <c r="K50" s="35">
        <f t="shared" si="2"/>
        <v>3.4749034749034749E-2</v>
      </c>
      <c r="L50" s="36">
        <f t="shared" ref="L50" si="27">SUM(L7:L49)</f>
        <v>73</v>
      </c>
      <c r="M50" s="35">
        <f t="shared" si="3"/>
        <v>9.383033419023136E-2</v>
      </c>
      <c r="N50" s="36">
        <f t="shared" ref="N50" si="28">SUM(N7:N49)</f>
        <v>76</v>
      </c>
      <c r="O50" s="35">
        <f t="shared" si="4"/>
        <v>9.7686375321336755E-2</v>
      </c>
      <c r="P50" s="36">
        <f t="shared" ref="P50" si="29">SUM(P7:P49)</f>
        <v>739</v>
      </c>
      <c r="Q50" s="35">
        <f t="shared" si="5"/>
        <v>0.95109395109395112</v>
      </c>
      <c r="R50" s="36">
        <f t="shared" ref="R50" si="30">SUM(R7:R49)</f>
        <v>699</v>
      </c>
      <c r="S50" s="35">
        <f t="shared" si="6"/>
        <v>0.89961389961389959</v>
      </c>
      <c r="T50" s="34">
        <f>SUM(T7:T49)</f>
        <v>1</v>
      </c>
      <c r="U50" s="34">
        <f t="shared" ref="U50:W50" si="31">SUM(U7:U49)</f>
        <v>0</v>
      </c>
      <c r="V50" s="34">
        <f t="shared" si="31"/>
        <v>5</v>
      </c>
      <c r="W50" s="34">
        <f t="shared" si="31"/>
        <v>6</v>
      </c>
      <c r="X50" s="37" t="s">
        <v>66</v>
      </c>
      <c r="Y50" s="34">
        <f t="shared" ref="Y50:AB50" si="32">SUM(Y7:Y49)</f>
        <v>428</v>
      </c>
      <c r="Z50" s="34">
        <f t="shared" si="32"/>
        <v>2</v>
      </c>
      <c r="AA50" s="34">
        <f t="shared" si="32"/>
        <v>36</v>
      </c>
      <c r="AB50" s="34">
        <f t="shared" si="32"/>
        <v>388</v>
      </c>
      <c r="AC50" s="34">
        <f>SUM(Z50:AB50)</f>
        <v>426</v>
      </c>
      <c r="AD50" s="34">
        <f t="shared" ref="AD50" si="33">SUM(AD7:AD49)</f>
        <v>78</v>
      </c>
      <c r="AE50" s="35">
        <f t="shared" si="9"/>
        <v>0.1822429906542056</v>
      </c>
      <c r="AF50" s="34">
        <f t="shared" ref="AF50" si="34">SUM(AF7:AF49)</f>
        <v>78</v>
      </c>
      <c r="AG50" s="35">
        <f t="shared" si="10"/>
        <v>0.1822429906542056</v>
      </c>
      <c r="AH50" s="34">
        <f t="shared" ref="AH50" si="35">SUM(AH7:AH49)</f>
        <v>78</v>
      </c>
      <c r="AI50" s="35">
        <f t="shared" si="11"/>
        <v>0.18309859154929578</v>
      </c>
      <c r="AJ50" s="34">
        <f t="shared" ref="AJ50" si="36">SUM(AJ7:AJ49)</f>
        <v>78</v>
      </c>
      <c r="AK50" s="35">
        <f t="shared" si="12"/>
        <v>0.18309859154929578</v>
      </c>
      <c r="AL50" s="34">
        <f t="shared" ref="AL50" si="37">SUM(AL7:AL49)</f>
        <v>864</v>
      </c>
      <c r="AM50" s="35">
        <f>IFERROR(AL50/Y50,"-")</f>
        <v>2.0186915887850465</v>
      </c>
      <c r="AN50" s="34">
        <f t="shared" ref="AN50" si="38">SUM(AN7:AN49)</f>
        <v>943</v>
      </c>
      <c r="AO50" s="35">
        <f t="shared" si="14"/>
        <v>2.2032710280373831</v>
      </c>
      <c r="AP50" s="34">
        <f>SUM(AP7:AP49)</f>
        <v>0</v>
      </c>
      <c r="AQ50" s="34">
        <f t="shared" ref="AQ50:AS50" si="39">SUM(AQ7:AQ49)</f>
        <v>0</v>
      </c>
      <c r="AR50" s="34">
        <f t="shared" si="39"/>
        <v>8</v>
      </c>
      <c r="AS50" s="34">
        <f t="shared" si="39"/>
        <v>8</v>
      </c>
      <c r="AT50" s="37" t="s">
        <v>66</v>
      </c>
      <c r="AU50" s="34">
        <f t="shared" ref="AU50:AX50" si="40">SUM(AU7:AU49)</f>
        <v>1205</v>
      </c>
      <c r="AV50" s="34">
        <f t="shared" si="40"/>
        <v>7</v>
      </c>
      <c r="AW50" s="34">
        <f t="shared" si="40"/>
        <v>97</v>
      </c>
      <c r="AX50" s="38">
        <f t="shared" si="40"/>
        <v>1100</v>
      </c>
      <c r="AY50" s="38">
        <f>SUM(AV50:AX50)</f>
        <v>1204</v>
      </c>
      <c r="AZ50" s="34">
        <f t="shared" ref="AZ50" si="41">SUM(AZ7:AZ49)</f>
        <v>99</v>
      </c>
      <c r="BA50" s="35">
        <f t="shared" si="17"/>
        <v>8.2157676348547717E-2</v>
      </c>
      <c r="BB50" s="34">
        <f t="shared" ref="BB50" si="42">SUM(BB7:BB49)</f>
        <v>105</v>
      </c>
      <c r="BC50" s="35">
        <f t="shared" si="18"/>
        <v>8.7136929460580909E-2</v>
      </c>
      <c r="BD50" s="34">
        <f t="shared" ref="BD50" si="43">SUM(BD7:BD49)</f>
        <v>151</v>
      </c>
      <c r="BE50" s="35">
        <f t="shared" si="19"/>
        <v>0.12541528239202657</v>
      </c>
      <c r="BF50" s="34">
        <f t="shared" ref="BF50" si="44">SUM(BF7:BF49)</f>
        <v>154</v>
      </c>
      <c r="BG50" s="35">
        <f t="shared" si="20"/>
        <v>0.12790697674418605</v>
      </c>
      <c r="BH50" s="38">
        <f t="shared" ref="BH50" si="45">SUM(BH7:BH49)</f>
        <v>1603</v>
      </c>
      <c r="BI50" s="35">
        <f t="shared" si="21"/>
        <v>1.3302904564315352</v>
      </c>
      <c r="BJ50" s="38">
        <f t="shared" ref="BJ50" si="46">SUM(BJ7:BJ49)</f>
        <v>1642</v>
      </c>
      <c r="BK50" s="35">
        <f t="shared" si="22"/>
        <v>1.3626556016597511</v>
      </c>
      <c r="BL50" s="34">
        <f>SUM(BL7:BL49)</f>
        <v>1</v>
      </c>
      <c r="BM50" s="34">
        <f t="shared" ref="BM50:BO50" si="47">SUM(BM7:BM49)</f>
        <v>0</v>
      </c>
      <c r="BN50" s="34">
        <f t="shared" si="47"/>
        <v>13</v>
      </c>
      <c r="BO50" s="34">
        <f t="shared" si="47"/>
        <v>14</v>
      </c>
    </row>
    <row r="51" spans="2:67" ht="13.9" customHeight="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2:67" ht="13.9" customHeight="1" x14ac:dyDescent="0.4">
      <c r="B52" s="39" t="s">
        <v>67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</row>
  </sheetData>
  <mergeCells count="42">
    <mergeCell ref="BH5:BI5"/>
    <mergeCell ref="BJ5:BK5"/>
    <mergeCell ref="BH4:BK4"/>
    <mergeCell ref="BL4:BO5"/>
    <mergeCell ref="H5:I5"/>
    <mergeCell ref="J5:K5"/>
    <mergeCell ref="L5:M5"/>
    <mergeCell ref="N5:O5"/>
    <mergeCell ref="P5:Q5"/>
    <mergeCell ref="R5:S5"/>
    <mergeCell ref="AD5:AE5"/>
    <mergeCell ref="AF5:AG5"/>
    <mergeCell ref="AP4:AS5"/>
    <mergeCell ref="AT4:AT6"/>
    <mergeCell ref="AU4:AU6"/>
    <mergeCell ref="AV4:AY5"/>
    <mergeCell ref="AZ4:BC4"/>
    <mergeCell ref="BD4:BG4"/>
    <mergeCell ref="AZ5:BA5"/>
    <mergeCell ref="BB5:BC5"/>
    <mergeCell ref="BD5:BE5"/>
    <mergeCell ref="BF5:BG5"/>
    <mergeCell ref="X4:X6"/>
    <mergeCell ref="Y4:Y6"/>
    <mergeCell ref="Z4:AC5"/>
    <mergeCell ref="AD4:AG4"/>
    <mergeCell ref="AH4:AK4"/>
    <mergeCell ref="AL4:AO4"/>
    <mergeCell ref="AH5:AI5"/>
    <mergeCell ref="AJ5:AK5"/>
    <mergeCell ref="AL5:AM5"/>
    <mergeCell ref="AN5:AO5"/>
    <mergeCell ref="B3:W3"/>
    <mergeCell ref="X3:AS3"/>
    <mergeCell ref="AT3:BO3"/>
    <mergeCell ref="B4:B6"/>
    <mergeCell ref="C4:C6"/>
    <mergeCell ref="D4:G5"/>
    <mergeCell ref="H4:K4"/>
    <mergeCell ref="L4:O4"/>
    <mergeCell ref="P4:S4"/>
    <mergeCell ref="T4:W5"/>
  </mergeCells>
  <phoneticPr fontId="4"/>
  <pageMargins left="0.78740157480314965" right="0.78740157480314965" top="0.98425196850393704" bottom="0.98425196850393704" header="0.51181102362204722" footer="0.51181102362204722"/>
  <pageSetup paperSize="8" scale="95" fitToWidth="0" orientation="landscape" r:id="rId1"/>
  <headerFooter alignWithMargins="0"/>
  <rowBreaks count="1" manualBreakCount="1">
    <brk id="52" max="16383" man="1"/>
  </rowBreaks>
  <colBreaks count="2" manualBreakCount="2">
    <brk id="23" max="51" man="1"/>
    <brk id="4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⑨離島歯科診療班</vt:lpstr>
      <vt:lpstr>⑨離島歯科診療班!Print_Area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2020-10-19T01:35:49Z</dcterms:created>
  <dcterms:modified xsi:type="dcterms:W3CDTF">2020-10-19T01:36:28Z</dcterms:modified>
</cp:coreProperties>
</file>