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ile2.inside.mhlw.go.jp\課室領域2\12555000_人材開発統括官　参事官室（若年者・キャリア形成支援担当）\旧若室分\01若年係\33 内定率\R2年度　内定率記者発表\02大学\01　令和２年4月1日現在\09　HP掲載\e-stat\"/>
    </mc:Choice>
  </mc:AlternateContent>
  <bookViews>
    <workbookView xWindow="0" yWindow="0" windowWidth="28800" windowHeight="12210"/>
  </bookViews>
  <sheets>
    <sheet name="就職希望率" sheetId="1" r:id="rId1"/>
  </sheets>
  <externalReferences>
    <externalReference r:id="rId2"/>
  </externalReferences>
  <definedNames>
    <definedName name="_xlnm.Print_Area" localSheetId="0">就職希望率!$A$1:$CT$30</definedName>
    <definedName name="_xlnm.Print_Area">#REF!</definedName>
    <definedName name="Print_Area2">#REF!</definedName>
    <definedName name="_xlnm.Print_Titles">#N/A</definedName>
    <definedName name="R2.2.1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X29" i="1" l="1"/>
  <c r="CW29" i="1"/>
  <c r="CV29" i="1"/>
  <c r="CU29" i="1"/>
  <c r="CX28" i="1"/>
  <c r="CW28" i="1"/>
  <c r="CV28" i="1"/>
  <c r="CU28" i="1"/>
  <c r="CX27" i="1"/>
  <c r="CW27" i="1"/>
  <c r="CV27" i="1"/>
  <c r="CU27" i="1"/>
  <c r="CX26" i="1"/>
  <c r="CW26" i="1"/>
  <c r="CV26" i="1"/>
  <c r="CU26" i="1"/>
  <c r="CX25" i="1"/>
  <c r="CW25" i="1"/>
  <c r="CV25" i="1"/>
  <c r="CU25" i="1"/>
  <c r="CX20" i="1"/>
  <c r="CW20" i="1"/>
  <c r="CV20" i="1"/>
  <c r="CU20" i="1"/>
  <c r="CX19" i="1"/>
  <c r="CW19" i="1"/>
  <c r="CV19" i="1"/>
  <c r="CU19" i="1"/>
  <c r="CX18" i="1"/>
  <c r="CW18" i="1"/>
  <c r="CV18" i="1"/>
  <c r="CU18" i="1"/>
  <c r="CX17" i="1"/>
  <c r="CW17" i="1"/>
  <c r="CV17" i="1"/>
  <c r="CU17" i="1"/>
  <c r="CX16" i="1"/>
  <c r="CW16" i="1"/>
  <c r="CV16" i="1"/>
  <c r="CU16" i="1"/>
  <c r="CX11" i="1"/>
  <c r="CW11" i="1"/>
  <c r="CV11" i="1"/>
  <c r="CU11" i="1"/>
  <c r="CX10" i="1"/>
  <c r="CW10" i="1"/>
  <c r="CV10" i="1"/>
  <c r="CU10" i="1"/>
  <c r="CX9" i="1"/>
  <c r="CW9" i="1"/>
  <c r="CV9" i="1"/>
  <c r="CU9" i="1"/>
  <c r="CX8" i="1"/>
  <c r="CW8" i="1"/>
  <c r="CV8" i="1"/>
  <c r="CU8" i="1"/>
  <c r="CX7" i="1"/>
  <c r="CW7" i="1"/>
  <c r="CV7" i="1"/>
  <c r="CU7" i="1"/>
  <c r="CX6" i="1"/>
  <c r="CW6" i="1"/>
  <c r="CV6" i="1"/>
  <c r="CU6" i="1"/>
</calcChain>
</file>

<file path=xl/sharedStrings.xml><?xml version="1.0" encoding="utf-8"?>
<sst xmlns="http://schemas.openxmlformats.org/spreadsheetml/2006/main" count="837" uniqueCount="43">
  <si>
    <t>○就職希望率</t>
    <rPh sb="1" eb="3">
      <t>シュウショク</t>
    </rPh>
    <rPh sb="3" eb="5">
      <t>キボウ</t>
    </rPh>
    <rPh sb="5" eb="6">
      <t>リツ</t>
    </rPh>
    <phoneticPr fontId="6"/>
  </si>
  <si>
    <t>【全体】</t>
    <rPh sb="1" eb="3">
      <t>ゼンタイ</t>
    </rPh>
    <phoneticPr fontId="6"/>
  </si>
  <si>
    <t>区　　　分</t>
    <rPh sb="0" eb="1">
      <t>ク</t>
    </rPh>
    <rPh sb="4" eb="5">
      <t>ブン</t>
    </rPh>
    <phoneticPr fontId="6"/>
  </si>
  <si>
    <t>平成９年４月</t>
    <rPh sb="0" eb="2">
      <t>ヘイセイ</t>
    </rPh>
    <rPh sb="3" eb="4">
      <t>ネン</t>
    </rPh>
    <rPh sb="5" eb="6">
      <t>ガツ</t>
    </rPh>
    <phoneticPr fontId="2"/>
  </si>
  <si>
    <t>平成１０年４月</t>
    <rPh sb="0" eb="2">
      <t>ヘイセイ</t>
    </rPh>
    <rPh sb="4" eb="5">
      <t>ネン</t>
    </rPh>
    <rPh sb="6" eb="7">
      <t>ガツ</t>
    </rPh>
    <phoneticPr fontId="2"/>
  </si>
  <si>
    <t>平成１１年４月</t>
    <rPh sb="0" eb="2">
      <t>ヘイセイ</t>
    </rPh>
    <rPh sb="4" eb="5">
      <t>ネン</t>
    </rPh>
    <rPh sb="6" eb="7">
      <t>ガツ</t>
    </rPh>
    <phoneticPr fontId="2"/>
  </si>
  <si>
    <t>平成１２年４月</t>
    <rPh sb="0" eb="2">
      <t>ヘイセイ</t>
    </rPh>
    <rPh sb="4" eb="5">
      <t>ネン</t>
    </rPh>
    <rPh sb="6" eb="7">
      <t>ガツ</t>
    </rPh>
    <phoneticPr fontId="2"/>
  </si>
  <si>
    <t>平成１３年４月</t>
    <rPh sb="0" eb="2">
      <t>ヘイセイ</t>
    </rPh>
    <rPh sb="4" eb="5">
      <t>ネン</t>
    </rPh>
    <rPh sb="6" eb="7">
      <t>ガツ</t>
    </rPh>
    <phoneticPr fontId="2"/>
  </si>
  <si>
    <t>平成１４年４月</t>
    <rPh sb="0" eb="2">
      <t>ヘイセイ</t>
    </rPh>
    <rPh sb="4" eb="5">
      <t>ネン</t>
    </rPh>
    <rPh sb="6" eb="7">
      <t>ガツ</t>
    </rPh>
    <phoneticPr fontId="2"/>
  </si>
  <si>
    <t>平成１５年４月</t>
    <rPh sb="0" eb="2">
      <t>ヘイセイ</t>
    </rPh>
    <rPh sb="4" eb="5">
      <t>ネン</t>
    </rPh>
    <rPh sb="6" eb="7">
      <t>ガツ</t>
    </rPh>
    <phoneticPr fontId="2"/>
  </si>
  <si>
    <t>平成１６年４月</t>
    <rPh sb="0" eb="2">
      <t>ヘイセイ</t>
    </rPh>
    <rPh sb="4" eb="5">
      <t>ネン</t>
    </rPh>
    <rPh sb="6" eb="7">
      <t>ガツ</t>
    </rPh>
    <phoneticPr fontId="2"/>
  </si>
  <si>
    <t>平成１７年４月</t>
    <rPh sb="0" eb="2">
      <t>ヘイセイ</t>
    </rPh>
    <rPh sb="4" eb="5">
      <t>ネン</t>
    </rPh>
    <rPh sb="6" eb="7">
      <t>ガツ</t>
    </rPh>
    <phoneticPr fontId="2"/>
  </si>
  <si>
    <t>平成１８年４月</t>
    <rPh sb="0" eb="2">
      <t>ヘイセイ</t>
    </rPh>
    <rPh sb="4" eb="5">
      <t>ネン</t>
    </rPh>
    <rPh sb="6" eb="7">
      <t>ガツ</t>
    </rPh>
    <phoneticPr fontId="2"/>
  </si>
  <si>
    <t>平成１９年４月</t>
    <rPh sb="0" eb="2">
      <t>ヘイセイ</t>
    </rPh>
    <rPh sb="4" eb="5">
      <t>ネン</t>
    </rPh>
    <rPh sb="6" eb="7">
      <t>ガツ</t>
    </rPh>
    <phoneticPr fontId="2"/>
  </si>
  <si>
    <t>平成２０年４月</t>
    <rPh sb="0" eb="2">
      <t>ヘイセイ</t>
    </rPh>
    <rPh sb="4" eb="5">
      <t>ネン</t>
    </rPh>
    <rPh sb="6" eb="7">
      <t>ガツ</t>
    </rPh>
    <phoneticPr fontId="2"/>
  </si>
  <si>
    <t>平成２１年４月</t>
    <rPh sb="0" eb="2">
      <t>ヘイセイ</t>
    </rPh>
    <rPh sb="4" eb="5">
      <t>ネン</t>
    </rPh>
    <rPh sb="6" eb="7">
      <t>ガツ</t>
    </rPh>
    <phoneticPr fontId="2"/>
  </si>
  <si>
    <t>平成２２年４月</t>
    <rPh sb="0" eb="2">
      <t>ヘイセイ</t>
    </rPh>
    <rPh sb="4" eb="5">
      <t>ネン</t>
    </rPh>
    <rPh sb="6" eb="7">
      <t>ガツ</t>
    </rPh>
    <phoneticPr fontId="2"/>
  </si>
  <si>
    <t>平成２３年４月</t>
    <rPh sb="0" eb="2">
      <t>ヘイセイ</t>
    </rPh>
    <rPh sb="4" eb="5">
      <t>ネン</t>
    </rPh>
    <rPh sb="6" eb="7">
      <t>ガツ</t>
    </rPh>
    <phoneticPr fontId="2"/>
  </si>
  <si>
    <t>平成２４年４月</t>
    <rPh sb="0" eb="2">
      <t>ヘイセイ</t>
    </rPh>
    <rPh sb="4" eb="5">
      <t>ネン</t>
    </rPh>
    <rPh sb="6" eb="7">
      <t>ガツ</t>
    </rPh>
    <phoneticPr fontId="2"/>
  </si>
  <si>
    <t>平成２５年４月</t>
    <rPh sb="0" eb="2">
      <t>ヘイセイ</t>
    </rPh>
    <rPh sb="4" eb="5">
      <t>ネン</t>
    </rPh>
    <rPh sb="6" eb="7">
      <t>ガツ</t>
    </rPh>
    <phoneticPr fontId="2"/>
  </si>
  <si>
    <t>平成２６年４月</t>
    <rPh sb="0" eb="2">
      <t>ヘイセイ</t>
    </rPh>
    <rPh sb="4" eb="5">
      <t>ネン</t>
    </rPh>
    <rPh sb="6" eb="7">
      <t>ガツ</t>
    </rPh>
    <phoneticPr fontId="2"/>
  </si>
  <si>
    <t>平成２７年４月</t>
    <rPh sb="0" eb="2">
      <t>ヘイセイ</t>
    </rPh>
    <rPh sb="4" eb="5">
      <t>ネン</t>
    </rPh>
    <rPh sb="6" eb="7">
      <t>ガツ</t>
    </rPh>
    <phoneticPr fontId="2"/>
  </si>
  <si>
    <t>平成２８年４月</t>
    <rPh sb="0" eb="2">
      <t>ヘイセイ</t>
    </rPh>
    <rPh sb="4" eb="5">
      <t>ネン</t>
    </rPh>
    <rPh sb="6" eb="7">
      <t>ガツ</t>
    </rPh>
    <phoneticPr fontId="2"/>
  </si>
  <si>
    <t>平成２９年４月</t>
    <rPh sb="0" eb="2">
      <t>ヘイセイ</t>
    </rPh>
    <rPh sb="4" eb="5">
      <t>ネン</t>
    </rPh>
    <rPh sb="6" eb="7">
      <t>ガツ</t>
    </rPh>
    <phoneticPr fontId="2"/>
  </si>
  <si>
    <t>平成３０年４月</t>
    <rPh sb="6" eb="7">
      <t>ガツ</t>
    </rPh>
    <phoneticPr fontId="2"/>
  </si>
  <si>
    <t>平成３１年４月</t>
    <rPh sb="6" eb="7">
      <t>ガツ</t>
    </rPh>
    <phoneticPr fontId="2"/>
  </si>
  <si>
    <t>令和2年４月</t>
    <rPh sb="0" eb="2">
      <t>レイワ</t>
    </rPh>
    <rPh sb="5" eb="6">
      <t>ガツ</t>
    </rPh>
    <phoneticPr fontId="2"/>
  </si>
  <si>
    <t>最低値</t>
    <rPh sb="0" eb="3">
      <t>サイテイチ</t>
    </rPh>
    <phoneticPr fontId="2"/>
  </si>
  <si>
    <t>最高値</t>
    <rPh sb="0" eb="3">
      <t>サイコウチ</t>
    </rPh>
    <phoneticPr fontId="2"/>
  </si>
  <si>
    <t>大　　　学</t>
    <rPh sb="0" eb="1">
      <t>ダイ</t>
    </rPh>
    <rPh sb="4" eb="5">
      <t>ガク</t>
    </rPh>
    <phoneticPr fontId="2"/>
  </si>
  <si>
    <t>（</t>
  </si>
  <si>
    <t>）</t>
  </si>
  <si>
    <t>（</t>
    <phoneticPr fontId="6"/>
  </si>
  <si>
    <t>）</t>
    <phoneticPr fontId="6"/>
  </si>
  <si>
    <t>うち</t>
    <phoneticPr fontId="2"/>
  </si>
  <si>
    <t>国公立</t>
    <rPh sb="0" eb="3">
      <t>コッコウリツ</t>
    </rPh>
    <phoneticPr fontId="2"/>
  </si>
  <si>
    <t>私　立</t>
    <rPh sb="0" eb="1">
      <t>ワタシ</t>
    </rPh>
    <rPh sb="2" eb="3">
      <t>リツ</t>
    </rPh>
    <phoneticPr fontId="2"/>
  </si>
  <si>
    <t>短期大学</t>
    <rPh sb="0" eb="2">
      <t>タンキ</t>
    </rPh>
    <rPh sb="2" eb="4">
      <t>ダイガク</t>
    </rPh>
    <phoneticPr fontId="2"/>
  </si>
  <si>
    <t>高等専門学校</t>
    <rPh sb="0" eb="2">
      <t>コウトウ</t>
    </rPh>
    <rPh sb="2" eb="4">
      <t>センモン</t>
    </rPh>
    <rPh sb="4" eb="6">
      <t>ガッコウ</t>
    </rPh>
    <phoneticPr fontId="2"/>
  </si>
  <si>
    <t>総　　計</t>
    <rPh sb="0" eb="1">
      <t>フサ</t>
    </rPh>
    <rPh sb="3" eb="4">
      <t>ケイ</t>
    </rPh>
    <phoneticPr fontId="2"/>
  </si>
  <si>
    <t>【男子】</t>
    <rPh sb="1" eb="3">
      <t>ダンシ</t>
    </rPh>
    <phoneticPr fontId="6"/>
  </si>
  <si>
    <t>【女子】</t>
    <rPh sb="1" eb="3">
      <t>ジョシ</t>
    </rPh>
    <phoneticPr fontId="6"/>
  </si>
  <si>
    <t xml:space="preserve"> 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</si>
</sst>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6" formatCode="0.0;&quot;▲&quot;0.0"/>
    <numFmt numFmtId="177" formatCode="0.0%"/>
    <numFmt numFmtId="178" formatCode="0.0;&quot;▲ &quot;0.0"/>
  </numFmts>
  <fonts count="16" x14ac:knownFonts="1">
    <font>
      <sz val="11"/>
      <name val="ＭＳ Ｐゴシック"/>
      <family val="3"/>
      <charset val="128"/>
    </font>
    <font>
      <sz val="11"/>
      <color indexed="8"/>
      <name val="ＭＳ Ｐ明朝"/>
      <family val="1"/>
    </font>
    <font>
      <sz val="6"/>
      <name val="ＭＳ Ｐゴシック"/>
      <family val="3"/>
      <charset val="128"/>
    </font>
    <font>
      <sz val="8"/>
      <color indexed="8"/>
      <name val="ＭＳ Ｐ明朝"/>
      <family val="1"/>
    </font>
    <font>
      <sz val="11"/>
      <color indexed="8"/>
      <name val="ＭＳ Ｐゴシック"/>
      <family val="3"/>
      <charset val="128"/>
    </font>
    <font>
      <b/>
      <sz val="11"/>
      <color indexed="8"/>
      <name val="ＭＳ Ｐ明朝"/>
      <family val="1"/>
    </font>
    <font>
      <sz val="6"/>
      <name val="ＭＳ Ｐ明朝"/>
      <family val="1"/>
    </font>
    <font>
      <b/>
      <sz val="10"/>
      <color indexed="8"/>
      <name val="ＭＳ Ｐ明朝"/>
      <family val="1"/>
    </font>
    <font>
      <b/>
      <sz val="8"/>
      <color indexed="8"/>
      <name val="ＭＳ Ｐ明朝"/>
      <family val="1"/>
    </font>
    <font>
      <sz val="8"/>
      <name val="ＭＳ Ｐ明朝"/>
      <family val="1"/>
    </font>
    <font>
      <sz val="8"/>
      <color indexed="8"/>
      <name val="ＭＳ Ｐ明朝"/>
      <family val="1"/>
      <charset val="128"/>
    </font>
    <font>
      <sz val="8"/>
      <name val="ＭＳ Ｐ明朝"/>
      <family val="1"/>
      <charset val="128"/>
    </font>
    <font>
      <sz val="10"/>
      <color indexed="8"/>
      <name val="ＭＳ Ｐゴシック"/>
      <family val="3"/>
      <charset val="128"/>
    </font>
    <font>
      <sz val="11"/>
      <color indexed="8"/>
      <name val="ＭＳ Ｐ明朝"/>
      <family val="1"/>
      <charset val="128"/>
    </font>
    <font>
      <sz val="11"/>
      <name val="ＭＳ Ｐ明朝"/>
      <family val="1"/>
    </font>
    <font>
      <sz val="8"/>
      <color indexed="8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double">
        <color indexed="64"/>
      </right>
      <top style="dotted">
        <color indexed="64"/>
      </top>
      <bottom/>
      <diagonal/>
    </border>
    <border>
      <left style="double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indexed="8"/>
      </right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</borders>
  <cellStyleXfs count="1">
    <xf numFmtId="0" fontId="0" fillId="0" borderId="0">
      <alignment vertical="center"/>
    </xf>
  </cellStyleXfs>
  <cellXfs count="180">
    <xf numFmtId="0" fontId="0" fillId="0" borderId="0" xfId="0">
      <alignment vertical="center"/>
    </xf>
    <xf numFmtId="0" fontId="1" fillId="0" borderId="0" xfId="0" applyFont="1" applyAlignment="1">
      <alignment vertical="center" wrapText="1"/>
    </xf>
    <xf numFmtId="0" fontId="1" fillId="0" borderId="0" xfId="0" applyFont="1">
      <alignment vertical="center"/>
    </xf>
    <xf numFmtId="0" fontId="1" fillId="0" borderId="0" xfId="0" applyFont="1" applyAlignment="1">
      <alignment horizontal="left" vertical="center"/>
    </xf>
    <xf numFmtId="176" fontId="1" fillId="0" borderId="0" xfId="0" applyNumberFormat="1" applyFont="1">
      <alignment vertical="center"/>
    </xf>
    <xf numFmtId="0" fontId="3" fillId="0" borderId="0" xfId="0" applyFont="1">
      <alignment vertical="center"/>
    </xf>
    <xf numFmtId="0" fontId="3" fillId="0" borderId="0" xfId="0" applyFont="1" applyAlignment="1">
      <alignment horizontal="left" vertical="center"/>
    </xf>
    <xf numFmtId="176" fontId="3" fillId="0" borderId="0" xfId="0" applyNumberFormat="1" applyFont="1">
      <alignment vertical="center"/>
    </xf>
    <xf numFmtId="177" fontId="3" fillId="0" borderId="0" xfId="0" applyNumberFormat="1" applyFont="1">
      <alignment vertical="center"/>
    </xf>
    <xf numFmtId="177" fontId="3" fillId="0" borderId="0" xfId="0" applyNumberFormat="1" applyFont="1" applyFill="1">
      <alignment vertical="center"/>
    </xf>
    <xf numFmtId="0" fontId="3" fillId="0" borderId="0" xfId="0" applyFont="1" applyFill="1" applyAlignment="1">
      <alignment horizontal="left" vertical="center"/>
    </xf>
    <xf numFmtId="176" fontId="3" fillId="0" borderId="0" xfId="0" applyNumberFormat="1" applyFont="1" applyFill="1">
      <alignment vertical="center"/>
    </xf>
    <xf numFmtId="0" fontId="3" fillId="0" borderId="0" xfId="0" applyFont="1" applyFill="1">
      <alignment vertical="center"/>
    </xf>
    <xf numFmtId="178" fontId="3" fillId="0" borderId="0" xfId="0" applyNumberFormat="1" applyFont="1" applyFill="1">
      <alignment vertical="center"/>
    </xf>
    <xf numFmtId="0" fontId="4" fillId="0" borderId="0" xfId="0" applyFont="1">
      <alignment vertical="center"/>
    </xf>
    <xf numFmtId="0" fontId="5" fillId="0" borderId="0" xfId="0" applyFont="1">
      <alignment vertical="center"/>
    </xf>
    <xf numFmtId="176" fontId="1" fillId="0" borderId="0" xfId="0" applyNumberFormat="1" applyFont="1" applyFill="1">
      <alignment vertical="center"/>
    </xf>
    <xf numFmtId="3" fontId="7" fillId="0" borderId="0" xfId="0" applyNumberFormat="1" applyFont="1" applyAlignment="1">
      <alignment horizontal="left" vertical="center"/>
    </xf>
    <xf numFmtId="3" fontId="8" fillId="0" borderId="0" xfId="0" applyNumberFormat="1" applyFont="1" applyAlignment="1">
      <alignment horizontal="left" vertical="center"/>
    </xf>
    <xf numFmtId="3" fontId="3" fillId="2" borderId="0" xfId="0" applyNumberFormat="1" applyFont="1" applyFill="1" applyAlignment="1">
      <alignment horizontal="center" vertical="center"/>
    </xf>
    <xf numFmtId="3" fontId="3" fillId="2" borderId="0" xfId="0" applyNumberFormat="1" applyFont="1" applyFill="1" applyBorder="1" applyAlignment="1">
      <alignment horizontal="left" vertical="center"/>
    </xf>
    <xf numFmtId="176" fontId="3" fillId="2" borderId="0" xfId="0" applyNumberFormat="1" applyFont="1" applyFill="1" applyAlignment="1">
      <alignment horizontal="center" vertical="center"/>
    </xf>
    <xf numFmtId="177" fontId="3" fillId="2" borderId="0" xfId="0" applyNumberFormat="1" applyFont="1" applyFill="1" applyAlignment="1">
      <alignment vertical="center"/>
    </xf>
    <xf numFmtId="3" fontId="3" fillId="2" borderId="0" xfId="0" applyNumberFormat="1" applyFont="1" applyFill="1" applyAlignment="1">
      <alignment horizontal="left" vertical="center"/>
    </xf>
    <xf numFmtId="176" fontId="3" fillId="2" borderId="0" xfId="0" applyNumberFormat="1" applyFont="1" applyFill="1" applyAlignment="1">
      <alignment vertical="center"/>
    </xf>
    <xf numFmtId="0" fontId="3" fillId="2" borderId="0" xfId="0" applyNumberFormat="1" applyFont="1" applyFill="1" applyAlignment="1">
      <alignment vertical="center"/>
    </xf>
    <xf numFmtId="3" fontId="9" fillId="0" borderId="1" xfId="0" applyNumberFormat="1" applyFont="1" applyBorder="1" applyAlignment="1">
      <alignment horizontal="center" vertical="center"/>
    </xf>
    <xf numFmtId="3" fontId="9" fillId="0" borderId="2" xfId="0" applyNumberFormat="1" applyFont="1" applyBorder="1" applyAlignment="1">
      <alignment horizontal="center" vertical="center"/>
    </xf>
    <xf numFmtId="3" fontId="10" fillId="2" borderId="3" xfId="0" applyNumberFormat="1" applyFont="1" applyFill="1" applyBorder="1" applyAlignment="1">
      <alignment horizontal="center" vertical="center"/>
    </xf>
    <xf numFmtId="3" fontId="10" fillId="2" borderId="4" xfId="0" applyNumberFormat="1" applyFont="1" applyFill="1" applyBorder="1" applyAlignment="1">
      <alignment horizontal="center" vertical="center"/>
    </xf>
    <xf numFmtId="3" fontId="10" fillId="2" borderId="5" xfId="0" applyNumberFormat="1" applyFont="1" applyFill="1" applyBorder="1" applyAlignment="1">
      <alignment horizontal="center" vertical="center"/>
    </xf>
    <xf numFmtId="3" fontId="10" fillId="2" borderId="1" xfId="0" applyNumberFormat="1" applyFont="1" applyFill="1" applyBorder="1" applyAlignment="1">
      <alignment horizontal="center" vertical="center"/>
    </xf>
    <xf numFmtId="3" fontId="10" fillId="0" borderId="1" xfId="0" applyNumberFormat="1" applyFont="1" applyFill="1" applyBorder="1" applyAlignment="1">
      <alignment horizontal="center" vertical="center"/>
    </xf>
    <xf numFmtId="3" fontId="10" fillId="0" borderId="4" xfId="0" applyNumberFormat="1" applyFont="1" applyFill="1" applyBorder="1" applyAlignment="1">
      <alignment horizontal="center" vertical="center"/>
    </xf>
    <xf numFmtId="3" fontId="10" fillId="0" borderId="5" xfId="0" applyNumberFormat="1" applyFont="1" applyFill="1" applyBorder="1" applyAlignment="1">
      <alignment horizontal="center" vertical="center"/>
    </xf>
    <xf numFmtId="3" fontId="11" fillId="0" borderId="1" xfId="0" applyNumberFormat="1" applyFont="1" applyFill="1" applyBorder="1" applyAlignment="1">
      <alignment horizontal="center" vertical="center"/>
    </xf>
    <xf numFmtId="3" fontId="11" fillId="0" borderId="4" xfId="0" applyNumberFormat="1" applyFont="1" applyFill="1" applyBorder="1" applyAlignment="1">
      <alignment horizontal="center" vertical="center"/>
    </xf>
    <xf numFmtId="3" fontId="11" fillId="0" borderId="5" xfId="0" applyNumberFormat="1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3" fontId="3" fillId="0" borderId="6" xfId="0" applyNumberFormat="1" applyFont="1" applyBorder="1" applyAlignment="1">
      <alignment horizontal="center" vertical="center"/>
    </xf>
    <xf numFmtId="3" fontId="3" fillId="0" borderId="7" xfId="0" applyNumberFormat="1" applyFont="1" applyBorder="1" applyAlignment="1">
      <alignment horizontal="center" vertical="center"/>
    </xf>
    <xf numFmtId="177" fontId="10" fillId="2" borderId="8" xfId="0" applyNumberFormat="1" applyFont="1" applyFill="1" applyBorder="1" applyAlignment="1">
      <alignment horizontal="right" vertical="center"/>
    </xf>
    <xf numFmtId="177" fontId="10" fillId="2" borderId="0" xfId="0" applyNumberFormat="1" applyFont="1" applyFill="1" applyBorder="1" applyAlignment="1">
      <alignment horizontal="left" vertical="center"/>
    </xf>
    <xf numFmtId="176" fontId="10" fillId="2" borderId="0" xfId="0" applyNumberFormat="1" applyFont="1" applyFill="1" applyBorder="1" applyAlignment="1">
      <alignment horizontal="right" vertical="center"/>
    </xf>
    <xf numFmtId="177" fontId="10" fillId="2" borderId="9" xfId="0" applyNumberFormat="1" applyFont="1" applyFill="1" applyBorder="1" applyAlignment="1">
      <alignment horizontal="right" vertical="center"/>
    </xf>
    <xf numFmtId="177" fontId="10" fillId="2" borderId="0" xfId="0" applyNumberFormat="1" applyFont="1" applyFill="1" applyBorder="1" applyAlignment="1">
      <alignment horizontal="right" vertical="center"/>
    </xf>
    <xf numFmtId="177" fontId="10" fillId="2" borderId="6" xfId="0" applyNumberFormat="1" applyFont="1" applyFill="1" applyBorder="1" applyAlignment="1">
      <alignment horizontal="right" vertical="center"/>
    </xf>
    <xf numFmtId="177" fontId="10" fillId="2" borderId="10" xfId="0" applyNumberFormat="1" applyFont="1" applyFill="1" applyBorder="1" applyAlignment="1">
      <alignment horizontal="right" vertical="center"/>
    </xf>
    <xf numFmtId="177" fontId="10" fillId="0" borderId="6" xfId="0" applyNumberFormat="1" applyFont="1" applyBorder="1">
      <alignment vertical="center"/>
    </xf>
    <xf numFmtId="177" fontId="10" fillId="0" borderId="0" xfId="0" applyNumberFormat="1" applyFont="1" applyBorder="1">
      <alignment vertical="center"/>
    </xf>
    <xf numFmtId="177" fontId="10" fillId="0" borderId="0" xfId="0" applyNumberFormat="1" applyFont="1" applyFill="1" applyBorder="1">
      <alignment vertical="center"/>
    </xf>
    <xf numFmtId="177" fontId="10" fillId="0" borderId="0" xfId="0" applyNumberFormat="1" applyFont="1" applyFill="1" applyBorder="1" applyAlignment="1">
      <alignment horizontal="left" vertical="center"/>
    </xf>
    <xf numFmtId="176" fontId="10" fillId="0" borderId="0" xfId="0" applyNumberFormat="1" applyFont="1" applyFill="1" applyBorder="1" applyAlignment="1">
      <alignment horizontal="right" vertical="center"/>
    </xf>
    <xf numFmtId="177" fontId="10" fillId="0" borderId="10" xfId="0" applyNumberFormat="1" applyFont="1" applyFill="1" applyBorder="1" applyAlignment="1">
      <alignment horizontal="right" vertical="center"/>
    </xf>
    <xf numFmtId="177" fontId="12" fillId="0" borderId="0" xfId="0" applyNumberFormat="1" applyFont="1">
      <alignment vertical="center"/>
    </xf>
    <xf numFmtId="176" fontId="12" fillId="0" borderId="0" xfId="0" applyNumberFormat="1" applyFont="1">
      <alignment vertical="center"/>
    </xf>
    <xf numFmtId="178" fontId="12" fillId="0" borderId="0" xfId="0" applyNumberFormat="1" applyFont="1">
      <alignment vertical="center"/>
    </xf>
    <xf numFmtId="3" fontId="3" fillId="0" borderId="6" xfId="0" applyNumberFormat="1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 vertical="center"/>
    </xf>
    <xf numFmtId="177" fontId="10" fillId="2" borderId="12" xfId="0" applyNumberFormat="1" applyFont="1" applyFill="1" applyBorder="1" applyAlignment="1">
      <alignment horizontal="right" vertical="center"/>
    </xf>
    <xf numFmtId="177" fontId="10" fillId="2" borderId="13" xfId="0" applyNumberFormat="1" applyFont="1" applyFill="1" applyBorder="1" applyAlignment="1">
      <alignment horizontal="left" vertical="center"/>
    </xf>
    <xf numFmtId="176" fontId="10" fillId="2" borderId="13" xfId="0" applyNumberFormat="1" applyFont="1" applyFill="1" applyBorder="1" applyAlignment="1">
      <alignment horizontal="right" vertical="center"/>
    </xf>
    <xf numFmtId="177" fontId="10" fillId="2" borderId="14" xfId="0" applyNumberFormat="1" applyFont="1" applyFill="1" applyBorder="1" applyAlignment="1">
      <alignment horizontal="right" vertical="center"/>
    </xf>
    <xf numFmtId="177" fontId="10" fillId="2" borderId="13" xfId="0" applyNumberFormat="1" applyFont="1" applyFill="1" applyBorder="1" applyAlignment="1">
      <alignment horizontal="right" vertical="center"/>
    </xf>
    <xf numFmtId="177" fontId="10" fillId="2" borderId="15" xfId="0" applyNumberFormat="1" applyFont="1" applyFill="1" applyBorder="1" applyAlignment="1">
      <alignment horizontal="right" vertical="center"/>
    </xf>
    <xf numFmtId="177" fontId="10" fillId="2" borderId="16" xfId="0" applyNumberFormat="1" applyFont="1" applyFill="1" applyBorder="1" applyAlignment="1">
      <alignment horizontal="right" vertical="center"/>
    </xf>
    <xf numFmtId="177" fontId="10" fillId="0" borderId="15" xfId="0" applyNumberFormat="1" applyFont="1" applyBorder="1">
      <alignment vertical="center"/>
    </xf>
    <xf numFmtId="177" fontId="10" fillId="0" borderId="13" xfId="0" applyNumberFormat="1" applyFont="1" applyBorder="1">
      <alignment vertical="center"/>
    </xf>
    <xf numFmtId="177" fontId="10" fillId="0" borderId="13" xfId="0" applyNumberFormat="1" applyFont="1" applyFill="1" applyBorder="1">
      <alignment vertical="center"/>
    </xf>
    <xf numFmtId="177" fontId="10" fillId="0" borderId="13" xfId="0" applyNumberFormat="1" applyFont="1" applyFill="1" applyBorder="1" applyAlignment="1">
      <alignment horizontal="left" vertical="center"/>
    </xf>
    <xf numFmtId="176" fontId="10" fillId="0" borderId="13" xfId="0" applyNumberFormat="1" applyFont="1" applyFill="1" applyBorder="1" applyAlignment="1">
      <alignment horizontal="right" vertical="center"/>
    </xf>
    <xf numFmtId="177" fontId="10" fillId="0" borderId="16" xfId="0" applyNumberFormat="1" applyFont="1" applyFill="1" applyBorder="1" applyAlignment="1">
      <alignment horizontal="right" vertical="center"/>
    </xf>
    <xf numFmtId="177" fontId="10" fillId="0" borderId="15" xfId="0" applyNumberFormat="1" applyFont="1" applyFill="1" applyBorder="1">
      <alignment vertical="center"/>
    </xf>
    <xf numFmtId="3" fontId="3" fillId="0" borderId="17" xfId="0" applyNumberFormat="1" applyFont="1" applyBorder="1" applyAlignment="1">
      <alignment horizontal="center" vertical="center"/>
    </xf>
    <xf numFmtId="177" fontId="10" fillId="2" borderId="18" xfId="0" applyNumberFormat="1" applyFont="1" applyFill="1" applyBorder="1" applyAlignment="1">
      <alignment horizontal="right" vertical="center"/>
    </xf>
    <xf numFmtId="177" fontId="10" fillId="2" borderId="19" xfId="0" applyNumberFormat="1" applyFont="1" applyFill="1" applyBorder="1" applyAlignment="1">
      <alignment horizontal="right" vertical="center"/>
    </xf>
    <xf numFmtId="177" fontId="10" fillId="2" borderId="20" xfId="0" applyNumberFormat="1" applyFont="1" applyFill="1" applyBorder="1" applyAlignment="1">
      <alignment horizontal="right" vertical="center"/>
    </xf>
    <xf numFmtId="3" fontId="3" fillId="0" borderId="21" xfId="0" applyNumberFormat="1" applyFont="1" applyBorder="1" applyAlignment="1">
      <alignment horizontal="center" vertical="center"/>
    </xf>
    <xf numFmtId="3" fontId="3" fillId="0" borderId="22" xfId="0" applyNumberFormat="1" applyFont="1" applyBorder="1" applyAlignment="1">
      <alignment horizontal="center" vertical="center"/>
    </xf>
    <xf numFmtId="177" fontId="10" fillId="2" borderId="23" xfId="0" applyNumberFormat="1" applyFont="1" applyFill="1" applyBorder="1" applyAlignment="1">
      <alignment horizontal="left" vertical="center"/>
    </xf>
    <xf numFmtId="176" fontId="10" fillId="2" borderId="23" xfId="0" applyNumberFormat="1" applyFont="1" applyFill="1" applyBorder="1" applyAlignment="1">
      <alignment horizontal="right" vertical="center"/>
    </xf>
    <xf numFmtId="177" fontId="10" fillId="2" borderId="24" xfId="0" applyNumberFormat="1" applyFont="1" applyFill="1" applyBorder="1" applyAlignment="1">
      <alignment horizontal="right" vertical="center"/>
    </xf>
    <xf numFmtId="177" fontId="10" fillId="2" borderId="23" xfId="0" applyNumberFormat="1" applyFont="1" applyFill="1" applyBorder="1" applyAlignment="1">
      <alignment horizontal="right" vertical="center"/>
    </xf>
    <xf numFmtId="177" fontId="10" fillId="2" borderId="25" xfId="0" applyNumberFormat="1" applyFont="1" applyFill="1" applyBorder="1" applyAlignment="1">
      <alignment horizontal="right" vertical="center"/>
    </xf>
    <xf numFmtId="177" fontId="10" fillId="2" borderId="21" xfId="0" applyNumberFormat="1" applyFont="1" applyFill="1" applyBorder="1" applyAlignment="1">
      <alignment horizontal="right" vertical="center"/>
    </xf>
    <xf numFmtId="177" fontId="10" fillId="0" borderId="21" xfId="0" applyNumberFormat="1" applyFont="1" applyBorder="1">
      <alignment vertical="center"/>
    </xf>
    <xf numFmtId="177" fontId="10" fillId="0" borderId="26" xfId="0" applyNumberFormat="1" applyFont="1" applyBorder="1">
      <alignment vertical="center"/>
    </xf>
    <xf numFmtId="177" fontId="10" fillId="0" borderId="26" xfId="0" applyNumberFormat="1" applyFont="1" applyFill="1" applyBorder="1">
      <alignment vertical="center"/>
    </xf>
    <xf numFmtId="177" fontId="10" fillId="0" borderId="23" xfId="0" applyNumberFormat="1" applyFont="1" applyFill="1" applyBorder="1" applyAlignment="1">
      <alignment horizontal="left" vertical="center"/>
    </xf>
    <xf numFmtId="176" fontId="10" fillId="0" borderId="23" xfId="0" applyNumberFormat="1" applyFont="1" applyFill="1" applyBorder="1" applyAlignment="1">
      <alignment horizontal="right" vertical="center"/>
    </xf>
    <xf numFmtId="177" fontId="10" fillId="0" borderId="25" xfId="0" applyNumberFormat="1" applyFont="1" applyFill="1" applyBorder="1" applyAlignment="1">
      <alignment horizontal="right" vertical="center"/>
    </xf>
    <xf numFmtId="3" fontId="3" fillId="0" borderId="1" xfId="0" applyNumberFormat="1" applyFont="1" applyBorder="1" applyAlignment="1">
      <alignment horizontal="center" vertical="center"/>
    </xf>
    <xf numFmtId="3" fontId="3" fillId="0" borderId="2" xfId="0" applyNumberFormat="1" applyFont="1" applyBorder="1" applyAlignment="1">
      <alignment horizontal="center" vertical="center"/>
    </xf>
    <xf numFmtId="177" fontId="10" fillId="2" borderId="3" xfId="0" applyNumberFormat="1" applyFont="1" applyFill="1" applyBorder="1" applyAlignment="1">
      <alignment horizontal="right" vertical="center"/>
    </xf>
    <xf numFmtId="177" fontId="10" fillId="2" borderId="4" xfId="0" applyNumberFormat="1" applyFont="1" applyFill="1" applyBorder="1" applyAlignment="1">
      <alignment horizontal="left" vertical="center"/>
    </xf>
    <xf numFmtId="176" fontId="10" fillId="2" borderId="4" xfId="0" applyNumberFormat="1" applyFont="1" applyFill="1" applyBorder="1" applyAlignment="1">
      <alignment horizontal="right" vertical="center"/>
    </xf>
    <xf numFmtId="177" fontId="10" fillId="2" borderId="27" xfId="0" applyNumberFormat="1" applyFont="1" applyFill="1" applyBorder="1" applyAlignment="1">
      <alignment horizontal="right" vertical="center"/>
    </xf>
    <xf numFmtId="177" fontId="10" fillId="2" borderId="4" xfId="0" applyNumberFormat="1" applyFont="1" applyFill="1" applyBorder="1" applyAlignment="1">
      <alignment horizontal="right" vertical="center"/>
    </xf>
    <xf numFmtId="177" fontId="10" fillId="2" borderId="1" xfId="0" applyNumberFormat="1" applyFont="1" applyFill="1" applyBorder="1" applyAlignment="1">
      <alignment horizontal="right" vertical="center"/>
    </xf>
    <xf numFmtId="177" fontId="10" fillId="2" borderId="5" xfId="0" applyNumberFormat="1" applyFont="1" applyFill="1" applyBorder="1" applyAlignment="1">
      <alignment horizontal="right" vertical="center"/>
    </xf>
    <xf numFmtId="177" fontId="10" fillId="2" borderId="28" xfId="0" applyNumberFormat="1" applyFont="1" applyFill="1" applyBorder="1" applyAlignment="1">
      <alignment horizontal="right" vertical="center"/>
    </xf>
    <xf numFmtId="177" fontId="10" fillId="0" borderId="28" xfId="0" applyNumberFormat="1" applyFont="1" applyBorder="1">
      <alignment vertical="center"/>
    </xf>
    <xf numFmtId="177" fontId="10" fillId="0" borderId="29" xfId="0" applyNumberFormat="1" applyFont="1" applyBorder="1">
      <alignment vertical="center"/>
    </xf>
    <xf numFmtId="177" fontId="10" fillId="0" borderId="29" xfId="0" applyNumberFormat="1" applyFont="1" applyFill="1" applyBorder="1">
      <alignment vertical="center"/>
    </xf>
    <xf numFmtId="177" fontId="10" fillId="0" borderId="4" xfId="0" applyNumberFormat="1" applyFont="1" applyFill="1" applyBorder="1" applyAlignment="1">
      <alignment horizontal="left" vertical="center"/>
    </xf>
    <xf numFmtId="176" fontId="10" fillId="0" borderId="4" xfId="0" applyNumberFormat="1" applyFont="1" applyFill="1" applyBorder="1" applyAlignment="1">
      <alignment horizontal="right" vertical="center"/>
    </xf>
    <xf numFmtId="177" fontId="10" fillId="0" borderId="5" xfId="0" applyNumberFormat="1" applyFont="1" applyFill="1" applyBorder="1" applyAlignment="1">
      <alignment horizontal="right" vertical="center"/>
    </xf>
    <xf numFmtId="3" fontId="3" fillId="0" borderId="20" xfId="0" applyNumberFormat="1" applyFont="1" applyBorder="1" applyAlignment="1">
      <alignment horizontal="center" vertical="center"/>
    </xf>
    <xf numFmtId="3" fontId="3" fillId="0" borderId="30" xfId="0" applyNumberFormat="1" applyFont="1" applyBorder="1" applyAlignment="1">
      <alignment horizontal="center" vertical="center"/>
    </xf>
    <xf numFmtId="177" fontId="10" fillId="2" borderId="19" xfId="0" applyNumberFormat="1" applyFont="1" applyFill="1" applyBorder="1" applyAlignment="1">
      <alignment horizontal="left" vertical="center"/>
    </xf>
    <xf numFmtId="176" fontId="10" fillId="2" borderId="19" xfId="0" applyNumberFormat="1" applyFont="1" applyFill="1" applyBorder="1" applyAlignment="1">
      <alignment horizontal="right" vertical="center"/>
    </xf>
    <xf numFmtId="177" fontId="10" fillId="2" borderId="31" xfId="0" applyNumberFormat="1" applyFont="1" applyFill="1" applyBorder="1" applyAlignment="1">
      <alignment horizontal="right" vertical="center"/>
    </xf>
    <xf numFmtId="177" fontId="10" fillId="2" borderId="32" xfId="0" applyNumberFormat="1" applyFont="1" applyFill="1" applyBorder="1" applyAlignment="1">
      <alignment horizontal="right" vertical="center"/>
    </xf>
    <xf numFmtId="177" fontId="10" fillId="0" borderId="20" xfId="0" applyNumberFormat="1" applyFont="1" applyBorder="1">
      <alignment vertical="center"/>
    </xf>
    <xf numFmtId="177" fontId="10" fillId="0" borderId="19" xfId="0" applyNumberFormat="1" applyFont="1" applyBorder="1">
      <alignment vertical="center"/>
    </xf>
    <xf numFmtId="177" fontId="10" fillId="0" borderId="19" xfId="0" applyNumberFormat="1" applyFont="1" applyFill="1" applyBorder="1">
      <alignment vertical="center"/>
    </xf>
    <xf numFmtId="177" fontId="10" fillId="0" borderId="19" xfId="0" applyNumberFormat="1" applyFont="1" applyFill="1" applyBorder="1" applyAlignment="1">
      <alignment horizontal="left" vertical="center"/>
    </xf>
    <xf numFmtId="176" fontId="10" fillId="0" borderId="19" xfId="0" applyNumberFormat="1" applyFont="1" applyFill="1" applyBorder="1" applyAlignment="1">
      <alignment horizontal="right" vertical="center"/>
    </xf>
    <xf numFmtId="177" fontId="10" fillId="0" borderId="32" xfId="0" applyNumberFormat="1" applyFont="1" applyFill="1" applyBorder="1" applyAlignment="1">
      <alignment horizontal="right" vertical="center"/>
    </xf>
    <xf numFmtId="3" fontId="3" fillId="0" borderId="0" xfId="0" applyNumberFormat="1" applyFont="1" applyAlignment="1">
      <alignment horizontal="center" vertical="center"/>
    </xf>
    <xf numFmtId="3" fontId="10" fillId="2" borderId="0" xfId="0" applyNumberFormat="1" applyFont="1" applyFill="1" applyAlignment="1">
      <alignment horizontal="right" vertical="center"/>
    </xf>
    <xf numFmtId="3" fontId="10" fillId="2" borderId="0" xfId="0" applyNumberFormat="1" applyFont="1" applyFill="1" applyBorder="1" applyAlignment="1">
      <alignment horizontal="left" vertical="center"/>
    </xf>
    <xf numFmtId="176" fontId="10" fillId="2" borderId="0" xfId="0" applyNumberFormat="1" applyFont="1" applyFill="1" applyAlignment="1">
      <alignment horizontal="right" vertical="center"/>
    </xf>
    <xf numFmtId="177" fontId="10" fillId="2" borderId="0" xfId="0" applyNumberFormat="1" applyFont="1" applyFill="1" applyAlignment="1">
      <alignment horizontal="right" vertical="center"/>
    </xf>
    <xf numFmtId="3" fontId="10" fillId="2" borderId="0" xfId="0" applyNumberFormat="1" applyFont="1" applyFill="1" applyAlignment="1">
      <alignment horizontal="left" vertical="center"/>
    </xf>
    <xf numFmtId="176" fontId="10" fillId="2" borderId="0" xfId="0" applyNumberFormat="1" applyFont="1" applyFill="1" applyAlignment="1">
      <alignment vertical="center"/>
    </xf>
    <xf numFmtId="0" fontId="10" fillId="2" borderId="0" xfId="0" applyNumberFormat="1" applyFont="1" applyFill="1" applyAlignment="1">
      <alignment vertical="center"/>
    </xf>
    <xf numFmtId="177" fontId="10" fillId="0" borderId="0" xfId="0" applyNumberFormat="1" applyFont="1">
      <alignment vertical="center"/>
    </xf>
    <xf numFmtId="0" fontId="10" fillId="0" borderId="0" xfId="0" applyFont="1" applyAlignment="1">
      <alignment horizontal="left" vertical="center"/>
    </xf>
    <xf numFmtId="176" fontId="10" fillId="0" borderId="0" xfId="0" applyNumberFormat="1" applyFont="1">
      <alignment vertical="center"/>
    </xf>
    <xf numFmtId="0" fontId="10" fillId="0" borderId="0" xfId="0" applyFont="1">
      <alignment vertical="center"/>
    </xf>
    <xf numFmtId="177" fontId="10" fillId="0" borderId="0" xfId="0" applyNumberFormat="1" applyFont="1" applyFill="1">
      <alignment vertical="center"/>
    </xf>
    <xf numFmtId="0" fontId="10" fillId="0" borderId="0" xfId="0" applyFont="1" applyFill="1" applyAlignment="1">
      <alignment horizontal="left" vertical="center"/>
    </xf>
    <xf numFmtId="176" fontId="10" fillId="0" borderId="0" xfId="0" applyNumberFormat="1" applyFont="1" applyFill="1">
      <alignment vertical="center"/>
    </xf>
    <xf numFmtId="0" fontId="10" fillId="0" borderId="0" xfId="0" applyFont="1" applyFill="1">
      <alignment vertical="center"/>
    </xf>
    <xf numFmtId="178" fontId="10" fillId="0" borderId="0" xfId="0" applyNumberFormat="1" applyFont="1" applyFill="1">
      <alignment vertical="center"/>
    </xf>
    <xf numFmtId="0" fontId="13" fillId="0" borderId="0" xfId="0" applyFont="1">
      <alignment vertical="center"/>
    </xf>
    <xf numFmtId="0" fontId="13" fillId="0" borderId="0" xfId="0" applyFont="1" applyAlignment="1">
      <alignment horizontal="left" vertical="center"/>
    </xf>
    <xf numFmtId="176" fontId="13" fillId="0" borderId="0" xfId="0" applyNumberFormat="1" applyFont="1">
      <alignment vertical="center"/>
    </xf>
    <xf numFmtId="3" fontId="10" fillId="2" borderId="0" xfId="0" applyNumberFormat="1" applyFont="1" applyFill="1" applyAlignment="1">
      <alignment horizontal="center" vertical="center"/>
    </xf>
    <xf numFmtId="176" fontId="10" fillId="2" borderId="0" xfId="0" applyNumberFormat="1" applyFont="1" applyFill="1" applyAlignment="1">
      <alignment horizontal="center" vertical="center"/>
    </xf>
    <xf numFmtId="177" fontId="10" fillId="2" borderId="0" xfId="0" applyNumberFormat="1" applyFont="1" applyFill="1" applyAlignment="1">
      <alignment vertical="center"/>
    </xf>
    <xf numFmtId="177" fontId="10" fillId="2" borderId="33" xfId="0" applyNumberFormat="1" applyFont="1" applyFill="1" applyBorder="1" applyAlignment="1">
      <alignment horizontal="right" vertical="center"/>
    </xf>
    <xf numFmtId="177" fontId="10" fillId="2" borderId="34" xfId="0" applyNumberFormat="1" applyFont="1" applyFill="1" applyBorder="1" applyAlignment="1">
      <alignment horizontal="left" vertical="center"/>
    </xf>
    <xf numFmtId="176" fontId="10" fillId="2" borderId="34" xfId="0" applyNumberFormat="1" applyFont="1" applyFill="1" applyBorder="1" applyAlignment="1">
      <alignment horizontal="right" vertical="center"/>
    </xf>
    <xf numFmtId="177" fontId="10" fillId="2" borderId="35" xfId="0" applyNumberFormat="1" applyFont="1" applyFill="1" applyBorder="1" applyAlignment="1">
      <alignment horizontal="right" vertical="center"/>
    </xf>
    <xf numFmtId="177" fontId="10" fillId="0" borderId="36" xfId="0" applyNumberFormat="1" applyFont="1" applyBorder="1">
      <alignment vertical="center"/>
    </xf>
    <xf numFmtId="177" fontId="10" fillId="0" borderId="34" xfId="0" applyNumberFormat="1" applyFont="1" applyBorder="1">
      <alignment vertical="center"/>
    </xf>
    <xf numFmtId="177" fontId="10" fillId="2" borderId="37" xfId="0" applyNumberFormat="1" applyFont="1" applyFill="1" applyBorder="1" applyAlignment="1">
      <alignment horizontal="right" vertical="center"/>
    </xf>
    <xf numFmtId="177" fontId="10" fillId="0" borderId="34" xfId="0" applyNumberFormat="1" applyFont="1" applyFill="1" applyBorder="1">
      <alignment vertical="center"/>
    </xf>
    <xf numFmtId="177" fontId="10" fillId="0" borderId="34" xfId="0" applyNumberFormat="1" applyFont="1" applyFill="1" applyBorder="1" applyAlignment="1">
      <alignment horizontal="left" vertical="center"/>
    </xf>
    <xf numFmtId="176" fontId="10" fillId="0" borderId="34" xfId="0" applyNumberFormat="1" applyFont="1" applyFill="1" applyBorder="1" applyAlignment="1">
      <alignment horizontal="right" vertical="center"/>
    </xf>
    <xf numFmtId="177" fontId="10" fillId="0" borderId="37" xfId="0" applyNumberFormat="1" applyFont="1" applyFill="1" applyBorder="1" applyAlignment="1">
      <alignment horizontal="right" vertical="center"/>
    </xf>
    <xf numFmtId="49" fontId="10" fillId="2" borderId="4" xfId="0" applyNumberFormat="1" applyFont="1" applyFill="1" applyBorder="1" applyAlignment="1">
      <alignment horizontal="right" vertical="center"/>
    </xf>
    <xf numFmtId="177" fontId="10" fillId="0" borderId="1" xfId="0" applyNumberFormat="1" applyFont="1" applyBorder="1">
      <alignment vertical="center"/>
    </xf>
    <xf numFmtId="177" fontId="10" fillId="0" borderId="4" xfId="0" applyNumberFormat="1" applyFont="1" applyBorder="1">
      <alignment vertical="center"/>
    </xf>
    <xf numFmtId="177" fontId="10" fillId="0" borderId="4" xfId="0" applyNumberFormat="1" applyFont="1" applyFill="1" applyBorder="1">
      <alignment vertical="center"/>
    </xf>
    <xf numFmtId="3" fontId="3" fillId="0" borderId="0" xfId="0" applyNumberFormat="1" applyFont="1" applyBorder="1" applyAlignment="1">
      <alignment horizontal="center" vertical="center"/>
    </xf>
    <xf numFmtId="177" fontId="3" fillId="2" borderId="0" xfId="0" applyNumberFormat="1" applyFont="1" applyFill="1" applyBorder="1" applyAlignment="1">
      <alignment horizontal="right" vertical="center"/>
    </xf>
    <xf numFmtId="177" fontId="3" fillId="2" borderId="0" xfId="0" applyNumberFormat="1" applyFont="1" applyFill="1" applyBorder="1" applyAlignment="1">
      <alignment horizontal="left" vertical="center"/>
    </xf>
    <xf numFmtId="176" fontId="3" fillId="2" borderId="0" xfId="0" applyNumberFormat="1" applyFont="1" applyFill="1" applyBorder="1" applyAlignment="1">
      <alignment horizontal="right" vertical="center"/>
    </xf>
    <xf numFmtId="177" fontId="3" fillId="0" borderId="0" xfId="0" applyNumberFormat="1" applyFont="1" applyBorder="1">
      <alignment vertical="center"/>
    </xf>
    <xf numFmtId="177" fontId="3" fillId="0" borderId="0" xfId="0" applyNumberFormat="1" applyFont="1" applyFill="1" applyBorder="1">
      <alignment vertical="center"/>
    </xf>
    <xf numFmtId="177" fontId="3" fillId="0" borderId="0" xfId="0" applyNumberFormat="1" applyFont="1" applyFill="1" applyBorder="1" applyAlignment="1">
      <alignment horizontal="left" vertical="center"/>
    </xf>
    <xf numFmtId="176" fontId="3" fillId="0" borderId="0" xfId="0" applyNumberFormat="1" applyFont="1" applyFill="1" applyBorder="1" applyAlignment="1">
      <alignment horizontal="right" vertical="center"/>
    </xf>
    <xf numFmtId="177" fontId="3" fillId="0" borderId="0" xfId="0" applyNumberFormat="1" applyFont="1" applyFill="1" applyBorder="1" applyAlignment="1">
      <alignment horizontal="right" vertical="center"/>
    </xf>
    <xf numFmtId="178" fontId="3" fillId="0" borderId="0" xfId="0" applyNumberFormat="1" applyFont="1" applyFill="1" applyBorder="1" applyAlignment="1">
      <alignment horizontal="right" vertical="center"/>
    </xf>
    <xf numFmtId="0" fontId="14" fillId="0" borderId="0" xfId="0" applyFont="1">
      <alignment vertical="center"/>
    </xf>
    <xf numFmtId="0" fontId="4" fillId="0" borderId="0" xfId="0" applyFont="1" applyAlignment="1">
      <alignment horizontal="left" vertical="center"/>
    </xf>
    <xf numFmtId="176" fontId="4" fillId="0" borderId="0" xfId="0" applyNumberFormat="1" applyFont="1">
      <alignment vertical="center"/>
    </xf>
    <xf numFmtId="0" fontId="15" fillId="0" borderId="0" xfId="0" applyFont="1">
      <alignment vertical="center"/>
    </xf>
    <xf numFmtId="0" fontId="15" fillId="0" borderId="0" xfId="0" applyFont="1" applyAlignment="1">
      <alignment horizontal="left" vertical="center"/>
    </xf>
    <xf numFmtId="176" fontId="15" fillId="0" borderId="0" xfId="0" applyNumberFormat="1" applyFont="1">
      <alignment vertical="center"/>
    </xf>
    <xf numFmtId="177" fontId="15" fillId="0" borderId="0" xfId="0" applyNumberFormat="1" applyFont="1">
      <alignment vertical="center"/>
    </xf>
    <xf numFmtId="177" fontId="15" fillId="0" borderId="0" xfId="0" applyNumberFormat="1" applyFont="1" applyFill="1">
      <alignment vertical="center"/>
    </xf>
    <xf numFmtId="0" fontId="15" fillId="0" borderId="0" xfId="0" applyFont="1" applyFill="1" applyAlignment="1">
      <alignment horizontal="left" vertical="center"/>
    </xf>
    <xf numFmtId="176" fontId="15" fillId="0" borderId="0" xfId="0" applyNumberFormat="1" applyFont="1" applyFill="1">
      <alignment vertical="center"/>
    </xf>
    <xf numFmtId="0" fontId="15" fillId="0" borderId="0" xfId="0" applyFont="1" applyFill="1">
      <alignment vertical="center"/>
    </xf>
    <xf numFmtId="178" fontId="15" fillId="0" borderId="0" xfId="0" applyNumberFormat="1" applyFont="1" applyFill="1">
      <alignment vertical="center"/>
    </xf>
  </cellXfs>
  <cellStyles count="1">
    <cellStyle name="標準" xfId="0" builtinId="0"/>
  </cellStyles>
  <dxfs count="192"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  <u val="none"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  <u val="none"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  <u val="none"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  <u val="none"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  <u val="none"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  <u val="none"/>
      </font>
    </dxf>
    <dxf>
      <font>
        <b/>
        <i/>
      </font>
    </dxf>
    <dxf>
      <font>
        <b/>
        <i val="0"/>
        <u/>
      </font>
    </dxf>
    <dxf>
      <font>
        <b/>
        <i val="0"/>
        <u/>
      </font>
    </dxf>
    <dxf>
      <font>
        <b/>
        <i/>
      </font>
    </dxf>
    <dxf>
      <font>
        <b/>
        <i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2823;&#23398;&#12289;&#30701;&#26399;&#22823;&#23398;&#21450;&#12403;&#39640;&#31561;&#23554;&#38272;&#23398;&#26657;&#21330;&#26989;&#32773;&#12398;&#65300;&#26376;&#65297;&#26085;&#29694;&#22312;&#12398;&#23601;&#32887;&#29366;&#27841;&#35519;&#26619;&#12398;&#25512;&#3122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就職率"/>
      <sheetName val="分野別就職率"/>
      <sheetName val="就職希望率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CX35"/>
  <sheetViews>
    <sheetView tabSelected="1" view="pageBreakPreview" topLeftCell="A19" zoomScaleNormal="100" zoomScaleSheetLayoutView="100" workbookViewId="0">
      <selection activeCell="O41" sqref="O41"/>
    </sheetView>
  </sheetViews>
  <sheetFormatPr defaultRowHeight="13.5" x14ac:dyDescent="0.15"/>
  <cols>
    <col min="1" max="1" width="3.375" style="14" customWidth="1"/>
    <col min="2" max="2" width="5.625" style="14" customWidth="1"/>
    <col min="3" max="3" width="6.375" style="14" bestFit="1" customWidth="1"/>
    <col min="4" max="4" width="1" style="169" customWidth="1"/>
    <col min="5" max="5" width="3.875" style="170" customWidth="1"/>
    <col min="6" max="6" width="1" style="14" customWidth="1"/>
    <col min="7" max="7" width="5.125" style="14" customWidth="1"/>
    <col min="8" max="8" width="1" style="169" customWidth="1"/>
    <col min="9" max="9" width="5.25" style="170" bestFit="1" customWidth="1"/>
    <col min="10" max="10" width="1" style="14" customWidth="1"/>
    <col min="11" max="11" width="5.125" style="14" customWidth="1"/>
    <col min="12" max="12" width="1" style="169" customWidth="1"/>
    <col min="13" max="13" width="5.75" style="170" bestFit="1" customWidth="1"/>
    <col min="14" max="14" width="1" style="14" customWidth="1"/>
    <col min="15" max="15" width="6" style="14" bestFit="1" customWidth="1"/>
    <col min="16" max="16" width="1" style="169" customWidth="1"/>
    <col min="17" max="17" width="5.75" style="170" bestFit="1" customWidth="1"/>
    <col min="18" max="18" width="1" style="14" customWidth="1"/>
    <col min="19" max="19" width="5.125" style="171" customWidth="1"/>
    <col min="20" max="20" width="1" style="172" customWidth="1"/>
    <col min="21" max="21" width="6.125" style="173" bestFit="1" customWidth="1"/>
    <col min="22" max="22" width="1" style="171" customWidth="1"/>
    <col min="23" max="23" width="5.125" style="174" customWidth="1"/>
    <col min="24" max="24" width="1" style="172" customWidth="1"/>
    <col min="25" max="25" width="4.75" style="173" bestFit="1" customWidth="1"/>
    <col min="26" max="26" width="1" style="171" customWidth="1"/>
    <col min="27" max="27" width="5.125" style="174" customWidth="1"/>
    <col min="28" max="28" width="1" style="172" customWidth="1"/>
    <col min="29" max="29" width="5.375" style="173" bestFit="1" customWidth="1"/>
    <col min="30" max="30" width="1" style="171" customWidth="1"/>
    <col min="31" max="31" width="5.125" style="174" customWidth="1"/>
    <col min="32" max="32" width="1" style="172" customWidth="1"/>
    <col min="33" max="33" width="5.25" style="173" bestFit="1" customWidth="1"/>
    <col min="34" max="34" width="1" style="171" customWidth="1"/>
    <col min="35" max="35" width="5.125" style="174" customWidth="1"/>
    <col min="36" max="36" width="1" style="172" customWidth="1"/>
    <col min="37" max="37" width="4.75" style="173" bestFit="1" customWidth="1"/>
    <col min="38" max="38" width="1" style="171" customWidth="1"/>
    <col min="39" max="39" width="5.125" style="175" customWidth="1"/>
    <col min="40" max="40" width="1" style="176" customWidth="1"/>
    <col min="41" max="41" width="4.75" style="177" bestFit="1" customWidth="1"/>
    <col min="42" max="42" width="1" style="178" customWidth="1"/>
    <col min="43" max="43" width="5.125" style="175" customWidth="1"/>
    <col min="44" max="44" width="1" style="176" customWidth="1"/>
    <col min="45" max="45" width="4.875" style="177" bestFit="1" customWidth="1"/>
    <col min="46" max="46" width="1" style="178" customWidth="1"/>
    <col min="47" max="47" width="5.125" style="175" customWidth="1"/>
    <col min="48" max="48" width="1" style="176" customWidth="1"/>
    <col min="49" max="49" width="4.75" style="177" bestFit="1" customWidth="1"/>
    <col min="50" max="50" width="1" style="178" customWidth="1"/>
    <col min="51" max="51" width="5.125" style="175" customWidth="1"/>
    <col min="52" max="52" width="1" style="176" customWidth="1"/>
    <col min="53" max="53" width="5.375" style="177" bestFit="1" customWidth="1"/>
    <col min="54" max="54" width="1" style="178" customWidth="1"/>
    <col min="55" max="55" width="5.125" style="175" customWidth="1"/>
    <col min="56" max="56" width="1" style="176" customWidth="1"/>
    <col min="57" max="57" width="4.5" style="179" customWidth="1"/>
    <col min="58" max="58" width="1" style="178" customWidth="1"/>
    <col min="59" max="59" width="5.125" style="175" customWidth="1"/>
    <col min="60" max="60" width="1" style="176" customWidth="1"/>
    <col min="61" max="61" width="4.5" style="179" customWidth="1"/>
    <col min="62" max="62" width="1" style="178" customWidth="1"/>
    <col min="63" max="63" width="5.125" style="175" customWidth="1"/>
    <col min="64" max="64" width="1" style="176" customWidth="1"/>
    <col min="65" max="65" width="4.5" style="179" customWidth="1"/>
    <col min="66" max="66" width="1" style="178" customWidth="1"/>
    <col min="67" max="67" width="5.125" style="175" customWidth="1"/>
    <col min="68" max="68" width="1" style="176" customWidth="1"/>
    <col min="69" max="69" width="4.75" style="179" bestFit="1" customWidth="1"/>
    <col min="70" max="70" width="1" style="178" customWidth="1"/>
    <col min="71" max="71" width="5.125" style="175" customWidth="1"/>
    <col min="72" max="72" width="1" style="175" customWidth="1"/>
    <col min="73" max="73" width="5.125" style="175" customWidth="1"/>
    <col min="74" max="74" width="1" style="175" customWidth="1"/>
    <col min="75" max="75" width="5.125" style="175" customWidth="1"/>
    <col min="76" max="76" width="1" style="176" customWidth="1"/>
    <col min="77" max="77" width="4.75" style="179" bestFit="1" customWidth="1"/>
    <col min="78" max="78" width="1" style="178" customWidth="1"/>
    <col min="79" max="79" width="5.125" style="175" customWidth="1"/>
    <col min="80" max="80" width="1" style="176" customWidth="1"/>
    <col min="81" max="81" width="5.375" style="179" bestFit="1" customWidth="1"/>
    <col min="82" max="82" width="1" style="178" customWidth="1"/>
    <col min="83" max="83" width="5.125" style="175" customWidth="1"/>
    <col min="84" max="84" width="1" style="176" customWidth="1"/>
    <col min="85" max="85" width="5.375" style="179" bestFit="1" customWidth="1"/>
    <col min="86" max="86" width="1" style="178" customWidth="1"/>
    <col min="87" max="87" width="5.125" style="175" customWidth="1"/>
    <col min="88" max="88" width="1" style="176" customWidth="1"/>
    <col min="89" max="89" width="5.375" style="179" customWidth="1"/>
    <col min="90" max="90" width="1" style="178" customWidth="1"/>
    <col min="91" max="91" width="5.125" style="175" customWidth="1"/>
    <col min="92" max="92" width="1" style="176" customWidth="1"/>
    <col min="93" max="93" width="5.375" style="179" customWidth="1"/>
    <col min="94" max="94" width="1" style="178" customWidth="1"/>
    <col min="95" max="95" width="5.125" style="175" customWidth="1"/>
    <col min="96" max="96" width="1" style="176" customWidth="1"/>
    <col min="97" max="97" width="5.375" style="179" customWidth="1"/>
    <col min="98" max="98" width="1" style="178" customWidth="1"/>
    <col min="99" max="99" width="5.375" style="14" hidden="1" customWidth="1"/>
    <col min="100" max="101" width="7.25" style="14" hidden="1" customWidth="1"/>
    <col min="102" max="102" width="4.5" style="14" hidden="1" customWidth="1"/>
    <col min="103" max="16384" width="9" style="14"/>
  </cols>
  <sheetData>
    <row r="1" spans="1:102" ht="12.75" customHeight="1" x14ac:dyDescent="0.15">
      <c r="A1" s="1"/>
      <c r="B1" s="2"/>
      <c r="C1" s="2"/>
      <c r="D1" s="3"/>
      <c r="E1" s="4"/>
      <c r="F1" s="2"/>
      <c r="G1" s="2"/>
      <c r="H1" s="3"/>
      <c r="I1" s="4"/>
      <c r="J1" s="2"/>
      <c r="K1" s="2"/>
      <c r="L1" s="3"/>
      <c r="M1" s="4"/>
      <c r="N1" s="2"/>
      <c r="O1" s="2"/>
      <c r="P1" s="3"/>
      <c r="Q1" s="4"/>
      <c r="R1" s="2"/>
      <c r="S1" s="5"/>
      <c r="T1" s="6"/>
      <c r="U1" s="7"/>
      <c r="V1" s="5"/>
      <c r="W1" s="8"/>
      <c r="X1" s="6"/>
      <c r="Y1" s="7"/>
      <c r="Z1" s="5"/>
      <c r="AA1" s="8"/>
      <c r="AB1" s="6"/>
      <c r="AC1" s="7"/>
      <c r="AD1" s="5"/>
      <c r="AE1" s="8"/>
      <c r="AF1" s="6"/>
      <c r="AG1" s="7"/>
      <c r="AH1" s="5"/>
      <c r="AI1" s="8"/>
      <c r="AJ1" s="6"/>
      <c r="AK1" s="7"/>
      <c r="AL1" s="5"/>
      <c r="AM1" s="9"/>
      <c r="AN1" s="10"/>
      <c r="AO1" s="11"/>
      <c r="AP1" s="12"/>
      <c r="AQ1" s="9"/>
      <c r="AR1" s="10"/>
      <c r="AS1" s="11"/>
      <c r="AT1" s="12"/>
      <c r="AU1" s="9"/>
      <c r="AV1" s="10"/>
      <c r="AW1" s="11"/>
      <c r="AX1" s="12"/>
      <c r="AY1" s="9"/>
      <c r="AZ1" s="10"/>
      <c r="BA1" s="11"/>
      <c r="BB1" s="12"/>
      <c r="BC1" s="9"/>
      <c r="BD1" s="10"/>
      <c r="BE1" s="13"/>
      <c r="BF1" s="12"/>
      <c r="BG1" s="9"/>
      <c r="BH1" s="10"/>
      <c r="BI1" s="13"/>
      <c r="BJ1" s="12"/>
      <c r="BK1" s="9"/>
      <c r="BL1" s="10"/>
      <c r="BM1" s="13"/>
      <c r="BN1" s="12"/>
      <c r="BO1" s="9"/>
      <c r="BP1" s="10"/>
      <c r="BQ1" s="13"/>
      <c r="BR1" s="12"/>
      <c r="BS1" s="9"/>
      <c r="BT1" s="9"/>
      <c r="BU1" s="9"/>
      <c r="BV1" s="9"/>
      <c r="BW1" s="9"/>
      <c r="BX1" s="10"/>
      <c r="BY1" s="13"/>
      <c r="BZ1" s="12"/>
      <c r="CA1" s="9"/>
      <c r="CB1" s="10"/>
      <c r="CC1" s="13"/>
      <c r="CD1" s="12"/>
      <c r="CE1" s="9"/>
      <c r="CF1" s="10"/>
      <c r="CG1" s="13"/>
      <c r="CH1" s="12"/>
      <c r="CI1" s="9"/>
      <c r="CJ1" s="10"/>
      <c r="CK1" s="13"/>
      <c r="CL1" s="12"/>
      <c r="CM1" s="9"/>
      <c r="CN1" s="10"/>
      <c r="CO1" s="13"/>
      <c r="CP1" s="12"/>
      <c r="CQ1" s="9"/>
      <c r="CR1" s="10"/>
      <c r="CS1" s="13"/>
      <c r="CT1" s="12"/>
    </row>
    <row r="2" spans="1:102" ht="18" customHeight="1" x14ac:dyDescent="0.15">
      <c r="A2" s="15" t="s">
        <v>0</v>
      </c>
      <c r="B2" s="2"/>
      <c r="C2" s="2"/>
      <c r="D2" s="3"/>
      <c r="E2" s="16"/>
      <c r="F2" s="2"/>
      <c r="G2" s="2"/>
      <c r="H2" s="3"/>
      <c r="I2" s="4"/>
      <c r="J2" s="2"/>
      <c r="K2" s="2"/>
      <c r="L2" s="3"/>
      <c r="M2" s="4"/>
      <c r="N2" s="2"/>
      <c r="O2" s="2"/>
      <c r="P2" s="3"/>
      <c r="Q2" s="4"/>
      <c r="R2" s="2"/>
      <c r="S2" s="5"/>
      <c r="T2" s="6"/>
      <c r="U2" s="7"/>
      <c r="V2" s="5"/>
      <c r="W2" s="8"/>
      <c r="X2" s="6"/>
      <c r="Y2" s="7"/>
      <c r="Z2" s="5"/>
      <c r="AA2" s="8"/>
      <c r="AB2" s="6"/>
      <c r="AC2" s="7"/>
      <c r="AD2" s="5"/>
      <c r="AE2" s="8"/>
      <c r="AF2" s="6"/>
      <c r="AG2" s="7"/>
      <c r="AH2" s="5"/>
      <c r="AI2" s="8"/>
      <c r="AJ2" s="6"/>
      <c r="AK2" s="7"/>
      <c r="AL2" s="5"/>
      <c r="AM2" s="9"/>
      <c r="AN2" s="10"/>
      <c r="AO2" s="11"/>
      <c r="AP2" s="12"/>
      <c r="AQ2" s="9"/>
      <c r="AR2" s="10"/>
      <c r="AS2" s="11"/>
      <c r="AT2" s="12"/>
      <c r="AU2" s="9"/>
      <c r="AV2" s="10"/>
      <c r="AW2" s="11"/>
      <c r="AX2" s="12"/>
      <c r="AY2" s="9"/>
      <c r="AZ2" s="10"/>
      <c r="BA2" s="11"/>
      <c r="BB2" s="12"/>
      <c r="BC2" s="9"/>
      <c r="BD2" s="10"/>
      <c r="BE2" s="13"/>
      <c r="BF2" s="12"/>
      <c r="BG2" s="9"/>
      <c r="BH2" s="10"/>
      <c r="BI2" s="13"/>
      <c r="BJ2" s="12"/>
      <c r="BK2" s="9"/>
      <c r="BL2" s="10"/>
      <c r="BM2" s="13"/>
      <c r="BN2" s="12"/>
      <c r="BO2" s="9"/>
      <c r="BP2" s="10"/>
      <c r="BQ2" s="13"/>
      <c r="BR2" s="12"/>
      <c r="BS2" s="9"/>
      <c r="BT2" s="9"/>
      <c r="BU2" s="9"/>
      <c r="BV2" s="9"/>
      <c r="BW2" s="9"/>
      <c r="BX2" s="10"/>
      <c r="BY2" s="13"/>
      <c r="BZ2" s="12"/>
      <c r="CA2" s="9"/>
      <c r="CB2" s="10"/>
      <c r="CC2" s="13"/>
      <c r="CD2" s="12"/>
      <c r="CE2" s="9"/>
      <c r="CF2" s="10"/>
      <c r="CG2" s="13"/>
      <c r="CH2" s="12"/>
      <c r="CI2" s="9"/>
      <c r="CJ2" s="10"/>
      <c r="CK2" s="13"/>
      <c r="CL2" s="12"/>
      <c r="CM2" s="9"/>
      <c r="CN2" s="10"/>
      <c r="CO2" s="13"/>
      <c r="CP2" s="12"/>
      <c r="CQ2" s="9"/>
      <c r="CR2" s="10"/>
      <c r="CS2" s="13"/>
      <c r="CT2" s="12"/>
    </row>
    <row r="3" spans="1:102" ht="9" customHeight="1" x14ac:dyDescent="0.15">
      <c r="A3" s="2"/>
      <c r="B3" s="2"/>
      <c r="C3" s="2"/>
      <c r="D3" s="3"/>
      <c r="E3" s="4"/>
      <c r="F3" s="2"/>
      <c r="G3" s="2"/>
      <c r="H3" s="3"/>
      <c r="I3" s="4"/>
      <c r="J3" s="2"/>
      <c r="K3" s="2"/>
      <c r="L3" s="3"/>
      <c r="M3" s="4"/>
      <c r="N3" s="2"/>
      <c r="O3" s="2"/>
      <c r="P3" s="3"/>
      <c r="Q3" s="4"/>
      <c r="R3" s="2"/>
      <c r="S3" s="5"/>
      <c r="T3" s="6"/>
      <c r="U3" s="7"/>
      <c r="V3" s="5"/>
      <c r="W3" s="8"/>
      <c r="X3" s="6"/>
      <c r="Y3" s="7"/>
      <c r="Z3" s="5"/>
      <c r="AA3" s="8"/>
      <c r="AB3" s="6"/>
      <c r="AC3" s="7"/>
      <c r="AD3" s="5"/>
      <c r="AE3" s="8"/>
      <c r="AF3" s="6"/>
      <c r="AG3" s="7"/>
      <c r="AH3" s="5"/>
      <c r="AI3" s="8"/>
      <c r="AJ3" s="6"/>
      <c r="AK3" s="7"/>
      <c r="AL3" s="5"/>
      <c r="AM3" s="9"/>
      <c r="AN3" s="10"/>
      <c r="AO3" s="11"/>
      <c r="AP3" s="12"/>
      <c r="AQ3" s="9"/>
      <c r="AR3" s="10"/>
      <c r="AS3" s="11"/>
      <c r="AT3" s="12"/>
      <c r="AU3" s="9"/>
      <c r="AV3" s="10"/>
      <c r="AW3" s="11"/>
      <c r="AX3" s="12"/>
      <c r="AY3" s="9"/>
      <c r="AZ3" s="10"/>
      <c r="BA3" s="11"/>
      <c r="BB3" s="12"/>
      <c r="BC3" s="9"/>
      <c r="BD3" s="10"/>
      <c r="BE3" s="13"/>
      <c r="BF3" s="12"/>
      <c r="BG3" s="9"/>
      <c r="BH3" s="10"/>
      <c r="BI3" s="13"/>
      <c r="BJ3" s="12"/>
      <c r="BK3" s="9"/>
      <c r="BL3" s="10"/>
      <c r="BM3" s="13"/>
      <c r="BN3" s="12"/>
      <c r="BO3" s="9"/>
      <c r="BP3" s="10"/>
      <c r="BQ3" s="13"/>
      <c r="BR3" s="12"/>
      <c r="BS3" s="9"/>
      <c r="BT3" s="9"/>
      <c r="BU3" s="9"/>
      <c r="BV3" s="9"/>
      <c r="BW3" s="9"/>
      <c r="BX3" s="10"/>
      <c r="BY3" s="13"/>
      <c r="BZ3" s="12"/>
      <c r="CA3" s="9"/>
      <c r="CB3" s="10"/>
      <c r="CC3" s="13"/>
      <c r="CD3" s="12"/>
      <c r="CE3" s="9"/>
      <c r="CF3" s="10"/>
      <c r="CG3" s="13"/>
      <c r="CH3" s="12"/>
      <c r="CI3" s="9"/>
      <c r="CJ3" s="10"/>
      <c r="CK3" s="13"/>
      <c r="CL3" s="12"/>
      <c r="CM3" s="9"/>
      <c r="CN3" s="10"/>
      <c r="CO3" s="13"/>
      <c r="CP3" s="12"/>
      <c r="CQ3" s="9"/>
      <c r="CR3" s="10"/>
      <c r="CS3" s="13"/>
      <c r="CT3" s="12"/>
    </row>
    <row r="4" spans="1:102" x14ac:dyDescent="0.15">
      <c r="A4" s="17" t="s">
        <v>1</v>
      </c>
      <c r="B4" s="18"/>
      <c r="C4" s="19"/>
      <c r="D4" s="20"/>
      <c r="E4" s="21"/>
      <c r="F4" s="19"/>
      <c r="G4" s="19"/>
      <c r="H4" s="20"/>
      <c r="I4" s="21"/>
      <c r="J4" s="19"/>
      <c r="K4" s="19"/>
      <c r="L4" s="20"/>
      <c r="M4" s="21"/>
      <c r="N4" s="19"/>
      <c r="O4" s="19"/>
      <c r="P4" s="20"/>
      <c r="Q4" s="21"/>
      <c r="R4" s="19"/>
      <c r="S4" s="19"/>
      <c r="T4" s="20"/>
      <c r="U4" s="21"/>
      <c r="V4" s="19"/>
      <c r="W4" s="22"/>
      <c r="X4" s="23"/>
      <c r="Y4" s="24"/>
      <c r="Z4" s="25"/>
      <c r="AA4" s="8"/>
      <c r="AB4" s="6"/>
      <c r="AC4" s="7"/>
      <c r="AD4" s="5"/>
      <c r="AE4" s="8"/>
      <c r="AF4" s="6"/>
      <c r="AG4" s="7"/>
      <c r="AH4" s="5"/>
      <c r="AI4" s="8"/>
      <c r="AJ4" s="6"/>
      <c r="AK4" s="7"/>
      <c r="AL4" s="5"/>
      <c r="AM4" s="9"/>
      <c r="AN4" s="10"/>
      <c r="AO4" s="11"/>
      <c r="AP4" s="12"/>
      <c r="AQ4" s="9"/>
      <c r="AR4" s="10"/>
      <c r="AS4" s="11"/>
      <c r="AT4" s="12"/>
      <c r="AU4" s="9"/>
      <c r="AV4" s="10"/>
      <c r="AW4" s="11"/>
      <c r="AX4" s="12"/>
      <c r="AY4" s="9"/>
      <c r="AZ4" s="10"/>
      <c r="BA4" s="11"/>
      <c r="BB4" s="12"/>
      <c r="BC4" s="9"/>
      <c r="BD4" s="10"/>
      <c r="BE4" s="13"/>
      <c r="BF4" s="12"/>
      <c r="BG4" s="9"/>
      <c r="BH4" s="10"/>
      <c r="BI4" s="13"/>
      <c r="BJ4" s="12"/>
      <c r="BK4" s="9"/>
      <c r="BL4" s="10"/>
      <c r="BM4" s="13"/>
      <c r="BN4" s="12"/>
      <c r="BO4" s="9"/>
      <c r="BP4" s="10"/>
      <c r="BQ4" s="13"/>
      <c r="BR4" s="12"/>
      <c r="BS4" s="9"/>
      <c r="BT4" s="10"/>
      <c r="BU4" s="13"/>
      <c r="BV4" s="12"/>
      <c r="BW4" s="9"/>
      <c r="BX4" s="10"/>
      <c r="BY4" s="13"/>
      <c r="BZ4" s="12"/>
      <c r="CA4" s="9"/>
      <c r="CB4" s="10"/>
      <c r="CC4" s="13"/>
      <c r="CD4" s="12"/>
      <c r="CE4" s="9"/>
      <c r="CF4" s="10"/>
      <c r="CG4" s="13"/>
      <c r="CH4" s="12"/>
      <c r="CI4" s="9"/>
      <c r="CJ4" s="10"/>
      <c r="CK4" s="13"/>
      <c r="CL4" s="12"/>
      <c r="CM4" s="9"/>
      <c r="CN4" s="10"/>
      <c r="CO4" s="13"/>
      <c r="CP4" s="12"/>
      <c r="CQ4" s="9"/>
      <c r="CR4" s="10"/>
      <c r="CS4" s="13"/>
      <c r="CT4" s="12"/>
    </row>
    <row r="5" spans="1:102" ht="26.25" customHeight="1" thickBot="1" x14ac:dyDescent="0.2">
      <c r="A5" s="26" t="s">
        <v>2</v>
      </c>
      <c r="B5" s="27"/>
      <c r="C5" s="28" t="s">
        <v>3</v>
      </c>
      <c r="D5" s="29"/>
      <c r="E5" s="29"/>
      <c r="F5" s="30"/>
      <c r="G5" s="31" t="s">
        <v>4</v>
      </c>
      <c r="H5" s="29"/>
      <c r="I5" s="29"/>
      <c r="J5" s="30"/>
      <c r="K5" s="31" t="s">
        <v>5</v>
      </c>
      <c r="L5" s="29"/>
      <c r="M5" s="29"/>
      <c r="N5" s="30"/>
      <c r="O5" s="31" t="s">
        <v>6</v>
      </c>
      <c r="P5" s="29"/>
      <c r="Q5" s="29"/>
      <c r="R5" s="30"/>
      <c r="S5" s="31" t="s">
        <v>7</v>
      </c>
      <c r="T5" s="29"/>
      <c r="U5" s="29"/>
      <c r="V5" s="30"/>
      <c r="W5" s="31" t="s">
        <v>8</v>
      </c>
      <c r="X5" s="29"/>
      <c r="Y5" s="29"/>
      <c r="Z5" s="30"/>
      <c r="AA5" s="31" t="s">
        <v>9</v>
      </c>
      <c r="AB5" s="29"/>
      <c r="AC5" s="29"/>
      <c r="AD5" s="30"/>
      <c r="AE5" s="31" t="s">
        <v>10</v>
      </c>
      <c r="AF5" s="29"/>
      <c r="AG5" s="29"/>
      <c r="AH5" s="30"/>
      <c r="AI5" s="31" t="s">
        <v>11</v>
      </c>
      <c r="AJ5" s="29"/>
      <c r="AK5" s="29"/>
      <c r="AL5" s="30"/>
      <c r="AM5" s="32" t="s">
        <v>12</v>
      </c>
      <c r="AN5" s="33"/>
      <c r="AO5" s="33"/>
      <c r="AP5" s="34"/>
      <c r="AQ5" s="32" t="s">
        <v>13</v>
      </c>
      <c r="AR5" s="33"/>
      <c r="AS5" s="33"/>
      <c r="AT5" s="34"/>
      <c r="AU5" s="32" t="s">
        <v>14</v>
      </c>
      <c r="AV5" s="33"/>
      <c r="AW5" s="33"/>
      <c r="AX5" s="34"/>
      <c r="AY5" s="32" t="s">
        <v>15</v>
      </c>
      <c r="AZ5" s="33"/>
      <c r="BA5" s="33"/>
      <c r="BB5" s="34"/>
      <c r="BC5" s="32" t="s">
        <v>16</v>
      </c>
      <c r="BD5" s="33"/>
      <c r="BE5" s="33"/>
      <c r="BF5" s="34"/>
      <c r="BG5" s="35" t="s">
        <v>17</v>
      </c>
      <c r="BH5" s="36"/>
      <c r="BI5" s="36"/>
      <c r="BJ5" s="37"/>
      <c r="BK5" s="35" t="s">
        <v>18</v>
      </c>
      <c r="BL5" s="36"/>
      <c r="BM5" s="36"/>
      <c r="BN5" s="37"/>
      <c r="BO5" s="35" t="s">
        <v>19</v>
      </c>
      <c r="BP5" s="36"/>
      <c r="BQ5" s="36"/>
      <c r="BR5" s="37"/>
      <c r="BS5" s="35" t="s">
        <v>20</v>
      </c>
      <c r="BT5" s="36"/>
      <c r="BU5" s="36"/>
      <c r="BV5" s="37"/>
      <c r="BW5" s="35" t="s">
        <v>21</v>
      </c>
      <c r="BX5" s="36"/>
      <c r="BY5" s="36"/>
      <c r="BZ5" s="37"/>
      <c r="CA5" s="35" t="s">
        <v>22</v>
      </c>
      <c r="CB5" s="36"/>
      <c r="CC5" s="36"/>
      <c r="CD5" s="37"/>
      <c r="CE5" s="35" t="s">
        <v>23</v>
      </c>
      <c r="CF5" s="36"/>
      <c r="CG5" s="36"/>
      <c r="CH5" s="37"/>
      <c r="CI5" s="35" t="s">
        <v>24</v>
      </c>
      <c r="CJ5" s="36"/>
      <c r="CK5" s="36"/>
      <c r="CL5" s="37"/>
      <c r="CM5" s="35" t="s">
        <v>25</v>
      </c>
      <c r="CN5" s="36"/>
      <c r="CO5" s="36"/>
      <c r="CP5" s="37"/>
      <c r="CQ5" s="35" t="s">
        <v>26</v>
      </c>
      <c r="CR5" s="36"/>
      <c r="CS5" s="36"/>
      <c r="CT5" s="37"/>
      <c r="CU5" s="38" t="s">
        <v>27</v>
      </c>
      <c r="CV5" s="39"/>
      <c r="CW5" s="39" t="s">
        <v>28</v>
      </c>
      <c r="CX5" s="39"/>
    </row>
    <row r="6" spans="1:102" ht="26.25" customHeight="1" thickTop="1" x14ac:dyDescent="0.15">
      <c r="A6" s="40" t="s">
        <v>29</v>
      </c>
      <c r="B6" s="41"/>
      <c r="C6" s="42">
        <v>0.72399999999999998</v>
      </c>
      <c r="D6" s="43"/>
      <c r="E6" s="44"/>
      <c r="F6" s="45"/>
      <c r="G6" s="46">
        <v>0.72399999999999998</v>
      </c>
      <c r="H6" s="43" t="s">
        <v>30</v>
      </c>
      <c r="I6" s="44">
        <v>0</v>
      </c>
      <c r="J6" s="45" t="s">
        <v>31</v>
      </c>
      <c r="K6" s="47">
        <v>0.68300000000000005</v>
      </c>
      <c r="L6" s="43" t="s">
        <v>30</v>
      </c>
      <c r="M6" s="44">
        <v>-4.0999999999999996</v>
      </c>
      <c r="N6" s="46" t="s">
        <v>31</v>
      </c>
      <c r="O6" s="47">
        <v>0.627</v>
      </c>
      <c r="P6" s="43" t="s">
        <v>30</v>
      </c>
      <c r="Q6" s="44">
        <v>-5.6</v>
      </c>
      <c r="R6" s="48" t="s">
        <v>31</v>
      </c>
      <c r="S6" s="47">
        <v>0.64300000000000002</v>
      </c>
      <c r="T6" s="43" t="s">
        <v>30</v>
      </c>
      <c r="U6" s="44">
        <v>1.6</v>
      </c>
      <c r="V6" s="45" t="s">
        <v>31</v>
      </c>
      <c r="W6" s="47">
        <v>0.64500000000000002</v>
      </c>
      <c r="X6" s="43" t="s">
        <v>30</v>
      </c>
      <c r="Y6" s="44">
        <v>0.2</v>
      </c>
      <c r="Z6" s="45" t="s">
        <v>31</v>
      </c>
      <c r="AA6" s="49">
        <v>0.65500000000000003</v>
      </c>
      <c r="AB6" s="43" t="s">
        <v>30</v>
      </c>
      <c r="AC6" s="44">
        <v>1</v>
      </c>
      <c r="AD6" s="45" t="s">
        <v>31</v>
      </c>
      <c r="AE6" s="49">
        <v>0.63500000000000001</v>
      </c>
      <c r="AF6" s="43" t="s">
        <v>30</v>
      </c>
      <c r="AG6" s="44">
        <v>-2</v>
      </c>
      <c r="AH6" s="45" t="s">
        <v>31</v>
      </c>
      <c r="AI6" s="50">
        <v>0.66300000000000003</v>
      </c>
      <c r="AJ6" s="43" t="s">
        <v>30</v>
      </c>
      <c r="AK6" s="44">
        <v>2.8</v>
      </c>
      <c r="AL6" s="48" t="s">
        <v>31</v>
      </c>
      <c r="AM6" s="51">
        <v>0.68300000000000005</v>
      </c>
      <c r="AN6" s="52" t="s">
        <v>30</v>
      </c>
      <c r="AO6" s="53">
        <v>2</v>
      </c>
      <c r="AP6" s="54" t="s">
        <v>31</v>
      </c>
      <c r="AQ6" s="51">
        <v>0.69199999999999995</v>
      </c>
      <c r="AR6" s="52" t="s">
        <v>30</v>
      </c>
      <c r="AS6" s="53">
        <v>0.9</v>
      </c>
      <c r="AT6" s="54" t="s">
        <v>31</v>
      </c>
      <c r="AU6" s="51">
        <v>0.71199999999999997</v>
      </c>
      <c r="AV6" s="52" t="s">
        <v>30</v>
      </c>
      <c r="AW6" s="53">
        <v>2</v>
      </c>
      <c r="AX6" s="54" t="s">
        <v>31</v>
      </c>
      <c r="AY6" s="51">
        <v>0.70399999999999996</v>
      </c>
      <c r="AZ6" s="52" t="s">
        <v>30</v>
      </c>
      <c r="BA6" s="53">
        <v>-0.8</v>
      </c>
      <c r="BB6" s="54" t="s">
        <v>31</v>
      </c>
      <c r="BC6" s="51">
        <v>0.66800000000000004</v>
      </c>
      <c r="BD6" s="52" t="s">
        <v>30</v>
      </c>
      <c r="BE6" s="53">
        <v>-3.5999999999999921</v>
      </c>
      <c r="BF6" s="54" t="s">
        <v>31</v>
      </c>
      <c r="BG6" s="51">
        <v>0.66500000000000004</v>
      </c>
      <c r="BH6" s="52" t="s">
        <v>30</v>
      </c>
      <c r="BI6" s="53">
        <v>-0.3</v>
      </c>
      <c r="BJ6" s="54" t="s">
        <v>31</v>
      </c>
      <c r="BK6" s="51">
        <v>0.68899999999999995</v>
      </c>
      <c r="BL6" s="52" t="s">
        <v>30</v>
      </c>
      <c r="BM6" s="53">
        <v>2.399999999999991</v>
      </c>
      <c r="BN6" s="54" t="s">
        <v>31</v>
      </c>
      <c r="BO6" s="51">
        <v>0.70299999999999996</v>
      </c>
      <c r="BP6" s="52" t="s">
        <v>30</v>
      </c>
      <c r="BQ6" s="53">
        <v>1.4000000000000012</v>
      </c>
      <c r="BR6" s="54" t="s">
        <v>31</v>
      </c>
      <c r="BS6" s="51">
        <v>0.71499999999999997</v>
      </c>
      <c r="BT6" s="52" t="s">
        <v>30</v>
      </c>
      <c r="BU6" s="53">
        <v>1.2000000000000011</v>
      </c>
      <c r="BV6" s="54" t="s">
        <v>31</v>
      </c>
      <c r="BW6" s="51">
        <v>0.72699999999999998</v>
      </c>
      <c r="BX6" s="52" t="s">
        <v>30</v>
      </c>
      <c r="BY6" s="53">
        <v>1.2000000000000011</v>
      </c>
      <c r="BZ6" s="54" t="s">
        <v>31</v>
      </c>
      <c r="CA6" s="51">
        <v>0.74</v>
      </c>
      <c r="CB6" s="52" t="s">
        <v>30</v>
      </c>
      <c r="CC6" s="53">
        <v>1.3000000000000012</v>
      </c>
      <c r="CD6" s="54" t="s">
        <v>31</v>
      </c>
      <c r="CE6" s="51">
        <v>0.747</v>
      </c>
      <c r="CF6" s="52" t="s">
        <v>30</v>
      </c>
      <c r="CG6" s="53">
        <v>0.70000000000000062</v>
      </c>
      <c r="CH6" s="54" t="s">
        <v>31</v>
      </c>
      <c r="CI6" s="51">
        <v>0.753</v>
      </c>
      <c r="CJ6" s="52" t="s">
        <v>30</v>
      </c>
      <c r="CK6" s="53">
        <v>0.60000000000000053</v>
      </c>
      <c r="CL6" s="54" t="s">
        <v>31</v>
      </c>
      <c r="CM6" s="51">
        <v>0.76</v>
      </c>
      <c r="CN6" s="52" t="s">
        <v>32</v>
      </c>
      <c r="CO6" s="53">
        <v>0.70000000000000062</v>
      </c>
      <c r="CP6" s="54" t="s">
        <v>33</v>
      </c>
      <c r="CQ6" s="51">
        <v>0.77</v>
      </c>
      <c r="CR6" s="52" t="s">
        <v>32</v>
      </c>
      <c r="CS6" s="53">
        <v>1.0000000000000009</v>
      </c>
      <c r="CT6" s="54" t="s">
        <v>33</v>
      </c>
      <c r="CU6" s="55">
        <f>MIN(C6,G6,K6,O6,S6,W6,AA6,AE6,AI6,AM6,AQ6,AU6,AY6,BC6,BG6,BK6,BO6,BS6,BW6,CA6,CE6,CI6,CM6,CQ6)</f>
        <v>0.627</v>
      </c>
      <c r="CV6" s="56">
        <f>MIN(I6,M6,Q6,U6,Y6,AC6,AG6,AK6,AO6,AS6,AW6,BA6,BE6,BI6,BM6,BQ6,BU6,BY6,CC6,CG6,CK6,CO6,CS6)</f>
        <v>-5.6</v>
      </c>
      <c r="CW6" s="55">
        <f>MAX(O6,S6,W6,AA6,AE6,AI6,AM6,AQ6,AU6,AY6,BC6,BG6,BK6,BO6,BS6,BW6,CA6,K6,G6,C6,CE6,CI6,CQ6,CM6)</f>
        <v>0.77</v>
      </c>
      <c r="CX6" s="57">
        <f>MAX(U6,Y6,AC6,AG6,AK6,AO6,AS6,AW6,BA6,BE6,BI6,BM6,BQ6,BU6,BY6,CC6,Q6,M6,I6,CG6,CK6,CS6,CO6)</f>
        <v>2.8</v>
      </c>
    </row>
    <row r="7" spans="1:102" ht="26.25" customHeight="1" x14ac:dyDescent="0.15">
      <c r="A7" s="58" t="s">
        <v>34</v>
      </c>
      <c r="B7" s="59" t="s">
        <v>35</v>
      </c>
      <c r="C7" s="60">
        <v>0.56000000000000005</v>
      </c>
      <c r="D7" s="61"/>
      <c r="E7" s="62"/>
      <c r="F7" s="63"/>
      <c r="G7" s="64">
        <v>0.55400000000000005</v>
      </c>
      <c r="H7" s="61" t="s">
        <v>30</v>
      </c>
      <c r="I7" s="62">
        <v>-0.6</v>
      </c>
      <c r="J7" s="63" t="s">
        <v>31</v>
      </c>
      <c r="K7" s="65">
        <v>0.49199999999999999</v>
      </c>
      <c r="L7" s="61" t="s">
        <v>30</v>
      </c>
      <c r="M7" s="62">
        <v>-6.2</v>
      </c>
      <c r="N7" s="64" t="s">
        <v>31</v>
      </c>
      <c r="O7" s="65">
        <v>0.45</v>
      </c>
      <c r="P7" s="61" t="s">
        <v>30</v>
      </c>
      <c r="Q7" s="62">
        <v>-4.2</v>
      </c>
      <c r="R7" s="66" t="s">
        <v>31</v>
      </c>
      <c r="S7" s="65">
        <v>0.47499999999999998</v>
      </c>
      <c r="T7" s="61" t="s">
        <v>30</v>
      </c>
      <c r="U7" s="62">
        <v>2.5</v>
      </c>
      <c r="V7" s="63" t="s">
        <v>31</v>
      </c>
      <c r="W7" s="65">
        <v>0.47099999999999997</v>
      </c>
      <c r="X7" s="61" t="s">
        <v>30</v>
      </c>
      <c r="Y7" s="62">
        <v>-0.4</v>
      </c>
      <c r="Z7" s="63" t="s">
        <v>31</v>
      </c>
      <c r="AA7" s="67">
        <v>0.46200000000000002</v>
      </c>
      <c r="AB7" s="61" t="s">
        <v>30</v>
      </c>
      <c r="AC7" s="62">
        <v>-0.9</v>
      </c>
      <c r="AD7" s="63" t="s">
        <v>31</v>
      </c>
      <c r="AE7" s="67">
        <v>0.44500000000000001</v>
      </c>
      <c r="AF7" s="61" t="s">
        <v>30</v>
      </c>
      <c r="AG7" s="62">
        <v>-1.7</v>
      </c>
      <c r="AH7" s="63" t="s">
        <v>31</v>
      </c>
      <c r="AI7" s="68">
        <v>0.44800000000000001</v>
      </c>
      <c r="AJ7" s="61" t="s">
        <v>30</v>
      </c>
      <c r="AK7" s="62">
        <v>0.3</v>
      </c>
      <c r="AL7" s="66" t="s">
        <v>31</v>
      </c>
      <c r="AM7" s="69">
        <v>0.47399999999999998</v>
      </c>
      <c r="AN7" s="70" t="s">
        <v>30</v>
      </c>
      <c r="AO7" s="71">
        <v>2.6</v>
      </c>
      <c r="AP7" s="72" t="s">
        <v>31</v>
      </c>
      <c r="AQ7" s="69">
        <v>0.497</v>
      </c>
      <c r="AR7" s="70" t="s">
        <v>30</v>
      </c>
      <c r="AS7" s="71">
        <v>2.2999999999999998</v>
      </c>
      <c r="AT7" s="72" t="s">
        <v>31</v>
      </c>
      <c r="AU7" s="69">
        <v>0.52800000000000002</v>
      </c>
      <c r="AV7" s="70" t="s">
        <v>30</v>
      </c>
      <c r="AW7" s="71">
        <v>3.1</v>
      </c>
      <c r="AX7" s="72" t="s">
        <v>31</v>
      </c>
      <c r="AY7" s="69">
        <v>0.51400000000000001</v>
      </c>
      <c r="AZ7" s="70" t="s">
        <v>30</v>
      </c>
      <c r="BA7" s="71">
        <v>-1.4</v>
      </c>
      <c r="BB7" s="72" t="s">
        <v>31</v>
      </c>
      <c r="BC7" s="69">
        <v>0.52800000000000002</v>
      </c>
      <c r="BD7" s="70" t="s">
        <v>30</v>
      </c>
      <c r="BE7" s="71">
        <v>1.4</v>
      </c>
      <c r="BF7" s="72" t="s">
        <v>31</v>
      </c>
      <c r="BG7" s="69">
        <v>0.498</v>
      </c>
      <c r="BH7" s="70" t="s">
        <v>30</v>
      </c>
      <c r="BI7" s="71">
        <v>-3</v>
      </c>
      <c r="BJ7" s="72" t="s">
        <v>31</v>
      </c>
      <c r="BK7" s="73">
        <v>0.54200000000000004</v>
      </c>
      <c r="BL7" s="70" t="s">
        <v>30</v>
      </c>
      <c r="BM7" s="71">
        <v>4.4000000000000039</v>
      </c>
      <c r="BN7" s="72" t="s">
        <v>31</v>
      </c>
      <c r="BO7" s="69">
        <v>0.53400000000000003</v>
      </c>
      <c r="BP7" s="70" t="s">
        <v>30</v>
      </c>
      <c r="BQ7" s="71">
        <v>-0.80000000000000071</v>
      </c>
      <c r="BR7" s="72" t="s">
        <v>31</v>
      </c>
      <c r="BS7" s="69">
        <v>0.53100000000000003</v>
      </c>
      <c r="BT7" s="70" t="s">
        <v>30</v>
      </c>
      <c r="BU7" s="71">
        <v>-0.30000000000000027</v>
      </c>
      <c r="BV7" s="72" t="s">
        <v>31</v>
      </c>
      <c r="BW7" s="69">
        <v>0.54300000000000004</v>
      </c>
      <c r="BX7" s="70" t="s">
        <v>30</v>
      </c>
      <c r="BY7" s="71">
        <v>1.2000000000000011</v>
      </c>
      <c r="BZ7" s="72" t="s">
        <v>31</v>
      </c>
      <c r="CA7" s="69">
        <v>0.53200000000000003</v>
      </c>
      <c r="CB7" s="70" t="s">
        <v>30</v>
      </c>
      <c r="CC7" s="71">
        <v>-1.100000000000001</v>
      </c>
      <c r="CD7" s="72" t="s">
        <v>31</v>
      </c>
      <c r="CE7" s="69">
        <v>0.55300000000000005</v>
      </c>
      <c r="CF7" s="70" t="s">
        <v>30</v>
      </c>
      <c r="CG7" s="71">
        <v>2.1000000000000019</v>
      </c>
      <c r="CH7" s="72" t="s">
        <v>31</v>
      </c>
      <c r="CI7" s="69">
        <v>0.53700000000000003</v>
      </c>
      <c r="CJ7" s="70" t="s">
        <v>30</v>
      </c>
      <c r="CK7" s="71">
        <v>-1.6000000000000014</v>
      </c>
      <c r="CL7" s="72" t="s">
        <v>31</v>
      </c>
      <c r="CM7" s="69">
        <v>0.55300000000000005</v>
      </c>
      <c r="CN7" s="70" t="s">
        <v>32</v>
      </c>
      <c r="CO7" s="71">
        <v>1.6000000000000014</v>
      </c>
      <c r="CP7" s="72" t="s">
        <v>33</v>
      </c>
      <c r="CQ7" s="69">
        <v>0.57299999999999995</v>
      </c>
      <c r="CR7" s="70" t="s">
        <v>32</v>
      </c>
      <c r="CS7" s="71">
        <v>1.9999999999999907</v>
      </c>
      <c r="CT7" s="72" t="s">
        <v>33</v>
      </c>
      <c r="CU7" s="55">
        <f t="shared" ref="CU7:CU29" si="0">MIN(C7,G7,K7,O7,S7,W7,AA7,AE7,AI7,AM7,AQ7,AU7,AY7,BC7,BG7,BK7,BO7,BS7,BW7,CA7,CE7,CI7,CM7,CQ7)</f>
        <v>0.44500000000000001</v>
      </c>
      <c r="CV7" s="56">
        <f t="shared" ref="CV7:CV29" si="1">MIN(I7,M7,Q7,U7,Y7,AC7,AG7,AK7,AO7,AS7,AW7,BA7,BE7,BI7,BM7,BQ7,BU7,BY7,CC7,CG7,CK7,CO7,CS7)</f>
        <v>-6.2</v>
      </c>
      <c r="CW7" s="55">
        <f t="shared" ref="CW7:CW29" si="2">MAX(O7,S7,W7,AA7,AE7,AI7,AM7,AQ7,AU7,AY7,BC7,BG7,BK7,BO7,BS7,BW7,CA7,K7,G7,C7,CE7,CI7,CQ7,CM7)</f>
        <v>0.57299999999999995</v>
      </c>
      <c r="CX7" s="57">
        <f t="shared" ref="CX7:CX29" si="3">MAX(U7,Y7,AC7,AG7,AK7,AO7,AS7,AW7,BA7,BE7,BI7,BM7,BQ7,BU7,BY7,CC7,Q7,M7,I7,CG7,CK7,CS7,CO7)</f>
        <v>4.4000000000000039</v>
      </c>
    </row>
    <row r="8" spans="1:102" ht="26.25" customHeight="1" x14ac:dyDescent="0.15">
      <c r="A8" s="58"/>
      <c r="B8" s="74" t="s">
        <v>36</v>
      </c>
      <c r="C8" s="75">
        <v>0.80700000000000005</v>
      </c>
      <c r="D8" s="43"/>
      <c r="E8" s="44"/>
      <c r="F8" s="45"/>
      <c r="G8" s="76">
        <v>0.81200000000000006</v>
      </c>
      <c r="H8" s="43" t="s">
        <v>30</v>
      </c>
      <c r="I8" s="44">
        <v>0.5</v>
      </c>
      <c r="J8" s="45" t="s">
        <v>31</v>
      </c>
      <c r="K8" s="77">
        <v>0.78100000000000003</v>
      </c>
      <c r="L8" s="43" t="s">
        <v>30</v>
      </c>
      <c r="M8" s="44">
        <v>-3.1</v>
      </c>
      <c r="N8" s="46" t="s">
        <v>31</v>
      </c>
      <c r="O8" s="77">
        <v>0.71699999999999997</v>
      </c>
      <c r="P8" s="43" t="s">
        <v>30</v>
      </c>
      <c r="Q8" s="44">
        <v>-6.4</v>
      </c>
      <c r="R8" s="48" t="s">
        <v>31</v>
      </c>
      <c r="S8" s="77">
        <v>0.72199999999999998</v>
      </c>
      <c r="T8" s="43" t="s">
        <v>30</v>
      </c>
      <c r="U8" s="44">
        <v>0.5</v>
      </c>
      <c r="V8" s="45" t="s">
        <v>31</v>
      </c>
      <c r="W8" s="47">
        <v>0.72799999999999998</v>
      </c>
      <c r="X8" s="43" t="s">
        <v>30</v>
      </c>
      <c r="Y8" s="44">
        <v>0.6</v>
      </c>
      <c r="Z8" s="45" t="s">
        <v>31</v>
      </c>
      <c r="AA8" s="49">
        <v>0.747</v>
      </c>
      <c r="AB8" s="43" t="s">
        <v>30</v>
      </c>
      <c r="AC8" s="44">
        <v>1.9</v>
      </c>
      <c r="AD8" s="45" t="s">
        <v>31</v>
      </c>
      <c r="AE8" s="49">
        <v>0.72499999999999998</v>
      </c>
      <c r="AF8" s="43" t="s">
        <v>30</v>
      </c>
      <c r="AG8" s="44">
        <v>-2.2000000000000002</v>
      </c>
      <c r="AH8" s="45" t="s">
        <v>31</v>
      </c>
      <c r="AI8" s="50">
        <v>0.76500000000000001</v>
      </c>
      <c r="AJ8" s="43" t="s">
        <v>30</v>
      </c>
      <c r="AK8" s="44">
        <v>4</v>
      </c>
      <c r="AL8" s="48" t="s">
        <v>31</v>
      </c>
      <c r="AM8" s="51">
        <v>0.78400000000000003</v>
      </c>
      <c r="AN8" s="52" t="s">
        <v>30</v>
      </c>
      <c r="AO8" s="53">
        <v>1.9</v>
      </c>
      <c r="AP8" s="54" t="s">
        <v>31</v>
      </c>
      <c r="AQ8" s="51">
        <v>0.78800000000000003</v>
      </c>
      <c r="AR8" s="52" t="s">
        <v>30</v>
      </c>
      <c r="AS8" s="53">
        <v>0.4</v>
      </c>
      <c r="AT8" s="54" t="s">
        <v>31</v>
      </c>
      <c r="AU8" s="51">
        <v>0.80300000000000005</v>
      </c>
      <c r="AV8" s="52" t="s">
        <v>30</v>
      </c>
      <c r="AW8" s="53">
        <v>1.5</v>
      </c>
      <c r="AX8" s="54" t="s">
        <v>31</v>
      </c>
      <c r="AY8" s="51">
        <v>0.79700000000000004</v>
      </c>
      <c r="AZ8" s="52" t="s">
        <v>30</v>
      </c>
      <c r="BA8" s="53">
        <v>-0.6</v>
      </c>
      <c r="BB8" s="54" t="s">
        <v>31</v>
      </c>
      <c r="BC8" s="51">
        <v>0.73699999999999999</v>
      </c>
      <c r="BD8" s="52" t="s">
        <v>30</v>
      </c>
      <c r="BE8" s="53">
        <v>-6.0000000000000053</v>
      </c>
      <c r="BF8" s="54" t="s">
        <v>31</v>
      </c>
      <c r="BG8" s="51">
        <v>0.747</v>
      </c>
      <c r="BH8" s="52" t="s">
        <v>30</v>
      </c>
      <c r="BI8" s="53">
        <v>1</v>
      </c>
      <c r="BJ8" s="54" t="s">
        <v>31</v>
      </c>
      <c r="BK8" s="51">
        <v>0.76200000000000001</v>
      </c>
      <c r="BL8" s="52" t="s">
        <v>30</v>
      </c>
      <c r="BM8" s="53">
        <v>1.5000000000000013</v>
      </c>
      <c r="BN8" s="54" t="s">
        <v>31</v>
      </c>
      <c r="BO8" s="51">
        <v>0.78700000000000003</v>
      </c>
      <c r="BP8" s="52" t="s">
        <v>30</v>
      </c>
      <c r="BQ8" s="53">
        <v>2.5000000000000022</v>
      </c>
      <c r="BR8" s="54" t="s">
        <v>31</v>
      </c>
      <c r="BS8" s="51">
        <v>0.80600000000000005</v>
      </c>
      <c r="BT8" s="52" t="s">
        <v>30</v>
      </c>
      <c r="BU8" s="53">
        <v>1.9000000000000017</v>
      </c>
      <c r="BV8" s="54" t="s">
        <v>31</v>
      </c>
      <c r="BW8" s="51">
        <v>0.81899999999999995</v>
      </c>
      <c r="BX8" s="52" t="s">
        <v>30</v>
      </c>
      <c r="BY8" s="53">
        <v>1.2999999999999901</v>
      </c>
      <c r="BZ8" s="54" t="s">
        <v>31</v>
      </c>
      <c r="CA8" s="51">
        <v>0.84299999999999997</v>
      </c>
      <c r="CB8" s="52" t="s">
        <v>30</v>
      </c>
      <c r="CC8" s="53">
        <v>2.4000000000000021</v>
      </c>
      <c r="CD8" s="54" t="s">
        <v>31</v>
      </c>
      <c r="CE8" s="51">
        <v>0.84299999999999997</v>
      </c>
      <c r="CF8" s="52" t="s">
        <v>30</v>
      </c>
      <c r="CG8" s="53">
        <v>0</v>
      </c>
      <c r="CH8" s="54" t="s">
        <v>31</v>
      </c>
      <c r="CI8" s="51">
        <v>0.86099999999999999</v>
      </c>
      <c r="CJ8" s="52" t="s">
        <v>30</v>
      </c>
      <c r="CK8" s="53">
        <v>1.8000000000000016</v>
      </c>
      <c r="CL8" s="54" t="s">
        <v>31</v>
      </c>
      <c r="CM8" s="51">
        <v>0.86299999999999999</v>
      </c>
      <c r="CN8" s="52" t="s">
        <v>32</v>
      </c>
      <c r="CO8" s="53">
        <v>0.20000000000000018</v>
      </c>
      <c r="CP8" s="54" t="s">
        <v>33</v>
      </c>
      <c r="CQ8" s="51">
        <v>0.86699999999999999</v>
      </c>
      <c r="CR8" s="52" t="s">
        <v>32</v>
      </c>
      <c r="CS8" s="53">
        <v>0.40000000000000036</v>
      </c>
      <c r="CT8" s="54" t="s">
        <v>33</v>
      </c>
      <c r="CU8" s="55">
        <f t="shared" si="0"/>
        <v>0.71699999999999997</v>
      </c>
      <c r="CV8" s="56">
        <f t="shared" si="1"/>
        <v>-6.4</v>
      </c>
      <c r="CW8" s="55">
        <f t="shared" si="2"/>
        <v>0.86699999999999999</v>
      </c>
      <c r="CX8" s="57">
        <f t="shared" si="3"/>
        <v>4</v>
      </c>
    </row>
    <row r="9" spans="1:102" ht="26.25" customHeight="1" x14ac:dyDescent="0.15">
      <c r="A9" s="78" t="s">
        <v>37</v>
      </c>
      <c r="B9" s="79"/>
      <c r="C9" s="42">
        <v>0.80800000000000005</v>
      </c>
      <c r="D9" s="80"/>
      <c r="E9" s="81"/>
      <c r="F9" s="82"/>
      <c r="G9" s="46">
        <v>0.76300000000000001</v>
      </c>
      <c r="H9" s="80" t="s">
        <v>30</v>
      </c>
      <c r="I9" s="81">
        <v>-4.5</v>
      </c>
      <c r="J9" s="82" t="s">
        <v>31</v>
      </c>
      <c r="K9" s="47">
        <v>0.71299999999999997</v>
      </c>
      <c r="L9" s="80" t="s">
        <v>30</v>
      </c>
      <c r="M9" s="81">
        <v>-5</v>
      </c>
      <c r="N9" s="83" t="s">
        <v>31</v>
      </c>
      <c r="O9" s="47">
        <v>0.72099999999999997</v>
      </c>
      <c r="P9" s="80" t="s">
        <v>30</v>
      </c>
      <c r="Q9" s="81">
        <v>0.8</v>
      </c>
      <c r="R9" s="84" t="s">
        <v>31</v>
      </c>
      <c r="S9" s="47">
        <v>0.72699999999999998</v>
      </c>
      <c r="T9" s="80" t="s">
        <v>30</v>
      </c>
      <c r="U9" s="81">
        <v>0.6</v>
      </c>
      <c r="V9" s="82" t="s">
        <v>31</v>
      </c>
      <c r="W9" s="85">
        <v>0.72299999999999998</v>
      </c>
      <c r="X9" s="80" t="s">
        <v>30</v>
      </c>
      <c r="Y9" s="81">
        <v>-0.4</v>
      </c>
      <c r="Z9" s="82" t="s">
        <v>31</v>
      </c>
      <c r="AA9" s="86">
        <v>0.74199999999999999</v>
      </c>
      <c r="AB9" s="80" t="s">
        <v>30</v>
      </c>
      <c r="AC9" s="81">
        <v>1.9</v>
      </c>
      <c r="AD9" s="82" t="s">
        <v>31</v>
      </c>
      <c r="AE9" s="86">
        <v>0.74399999999999999</v>
      </c>
      <c r="AF9" s="80" t="s">
        <v>30</v>
      </c>
      <c r="AG9" s="81">
        <v>0.2</v>
      </c>
      <c r="AH9" s="82" t="s">
        <v>31</v>
      </c>
      <c r="AI9" s="87">
        <v>0.76700000000000002</v>
      </c>
      <c r="AJ9" s="80" t="s">
        <v>30</v>
      </c>
      <c r="AK9" s="81">
        <v>2.2999999999999998</v>
      </c>
      <c r="AL9" s="84" t="s">
        <v>31</v>
      </c>
      <c r="AM9" s="88">
        <v>0.752</v>
      </c>
      <c r="AN9" s="89" t="s">
        <v>30</v>
      </c>
      <c r="AO9" s="90">
        <v>-1.5</v>
      </c>
      <c r="AP9" s="91" t="s">
        <v>31</v>
      </c>
      <c r="AQ9" s="88">
        <v>0.74399999999999999</v>
      </c>
      <c r="AR9" s="89" t="s">
        <v>30</v>
      </c>
      <c r="AS9" s="90">
        <v>-0.8</v>
      </c>
      <c r="AT9" s="91" t="s">
        <v>31</v>
      </c>
      <c r="AU9" s="88">
        <v>0.78500000000000003</v>
      </c>
      <c r="AV9" s="89" t="s">
        <v>30</v>
      </c>
      <c r="AW9" s="90">
        <v>4.0999999999999996</v>
      </c>
      <c r="AX9" s="91" t="s">
        <v>31</v>
      </c>
      <c r="AY9" s="88">
        <v>0.77500000000000002</v>
      </c>
      <c r="AZ9" s="89" t="s">
        <v>30</v>
      </c>
      <c r="BA9" s="90">
        <v>-1</v>
      </c>
      <c r="BB9" s="91" t="s">
        <v>31</v>
      </c>
      <c r="BC9" s="88">
        <v>0.71299999999999997</v>
      </c>
      <c r="BD9" s="89" t="s">
        <v>30</v>
      </c>
      <c r="BE9" s="90">
        <v>-6.2000000000000055</v>
      </c>
      <c r="BF9" s="91" t="s">
        <v>31</v>
      </c>
      <c r="BG9" s="88">
        <v>0.748</v>
      </c>
      <c r="BH9" s="89" t="s">
        <v>30</v>
      </c>
      <c r="BI9" s="90">
        <v>3.5</v>
      </c>
      <c r="BJ9" s="91" t="s">
        <v>31</v>
      </c>
      <c r="BK9" s="88">
        <v>0.748</v>
      </c>
      <c r="BL9" s="89" t="s">
        <v>30</v>
      </c>
      <c r="BM9" s="90">
        <v>0</v>
      </c>
      <c r="BN9" s="91" t="s">
        <v>31</v>
      </c>
      <c r="BO9" s="88">
        <v>0.8</v>
      </c>
      <c r="BP9" s="89" t="s">
        <v>30</v>
      </c>
      <c r="BQ9" s="90">
        <v>5.2000000000000046</v>
      </c>
      <c r="BR9" s="91" t="s">
        <v>31</v>
      </c>
      <c r="BS9" s="88">
        <v>0.79</v>
      </c>
      <c r="BT9" s="89" t="s">
        <v>30</v>
      </c>
      <c r="BU9" s="90">
        <v>-1.0000000000000009</v>
      </c>
      <c r="BV9" s="91" t="s">
        <v>31</v>
      </c>
      <c r="BW9" s="88">
        <v>0.78800000000000003</v>
      </c>
      <c r="BX9" s="89" t="s">
        <v>30</v>
      </c>
      <c r="BY9" s="90">
        <v>-0.20000000000000018</v>
      </c>
      <c r="BZ9" s="91" t="s">
        <v>31</v>
      </c>
      <c r="CA9" s="88">
        <v>0.81299999999999994</v>
      </c>
      <c r="CB9" s="89" t="s">
        <v>30</v>
      </c>
      <c r="CC9" s="90">
        <v>2.4999999999999911</v>
      </c>
      <c r="CD9" s="91" t="s">
        <v>31</v>
      </c>
      <c r="CE9" s="88">
        <v>0.82299999999999995</v>
      </c>
      <c r="CF9" s="89" t="s">
        <v>30</v>
      </c>
      <c r="CG9" s="90">
        <v>1.0000000000000009</v>
      </c>
      <c r="CH9" s="91" t="s">
        <v>31</v>
      </c>
      <c r="CI9" s="88">
        <v>0.84199999999999997</v>
      </c>
      <c r="CJ9" s="89" t="s">
        <v>30</v>
      </c>
      <c r="CK9" s="90">
        <v>1.9000000000000017</v>
      </c>
      <c r="CL9" s="91" t="s">
        <v>31</v>
      </c>
      <c r="CM9" s="88">
        <v>0.82899999999999996</v>
      </c>
      <c r="CN9" s="89" t="s">
        <v>32</v>
      </c>
      <c r="CO9" s="90">
        <v>-1.3000000000000012</v>
      </c>
      <c r="CP9" s="91" t="s">
        <v>33</v>
      </c>
      <c r="CQ9" s="88">
        <v>0.83699999999999997</v>
      </c>
      <c r="CR9" s="89" t="s">
        <v>32</v>
      </c>
      <c r="CS9" s="90">
        <v>0.80000000000000071</v>
      </c>
      <c r="CT9" s="91" t="s">
        <v>33</v>
      </c>
      <c r="CU9" s="55">
        <f t="shared" si="0"/>
        <v>0.71299999999999997</v>
      </c>
      <c r="CV9" s="56">
        <f t="shared" si="1"/>
        <v>-6.2000000000000055</v>
      </c>
      <c r="CW9" s="55">
        <f t="shared" si="2"/>
        <v>0.84199999999999997</v>
      </c>
      <c r="CX9" s="57">
        <f t="shared" si="3"/>
        <v>5.2000000000000046</v>
      </c>
    </row>
    <row r="10" spans="1:102" ht="26.25" customHeight="1" thickBot="1" x14ac:dyDescent="0.2">
      <c r="A10" s="92" t="s">
        <v>38</v>
      </c>
      <c r="B10" s="93"/>
      <c r="C10" s="94">
        <v>0.63300000000000001</v>
      </c>
      <c r="D10" s="95"/>
      <c r="E10" s="96"/>
      <c r="F10" s="97"/>
      <c r="G10" s="98">
        <v>0.60799999999999998</v>
      </c>
      <c r="H10" s="95" t="s">
        <v>30</v>
      </c>
      <c r="I10" s="96">
        <v>-2.5</v>
      </c>
      <c r="J10" s="97" t="s">
        <v>31</v>
      </c>
      <c r="K10" s="99">
        <v>0.6</v>
      </c>
      <c r="L10" s="95" t="s">
        <v>30</v>
      </c>
      <c r="M10" s="96">
        <v>-0.8</v>
      </c>
      <c r="N10" s="98" t="s">
        <v>31</v>
      </c>
      <c r="O10" s="99">
        <v>0.61699999999999999</v>
      </c>
      <c r="P10" s="95" t="s">
        <v>30</v>
      </c>
      <c r="Q10" s="96">
        <v>1.7</v>
      </c>
      <c r="R10" s="100" t="s">
        <v>31</v>
      </c>
      <c r="S10" s="99">
        <v>0.53300000000000003</v>
      </c>
      <c r="T10" s="95" t="s">
        <v>30</v>
      </c>
      <c r="U10" s="96">
        <v>-8.4</v>
      </c>
      <c r="V10" s="97" t="s">
        <v>31</v>
      </c>
      <c r="W10" s="101">
        <v>0.5</v>
      </c>
      <c r="X10" s="95" t="s">
        <v>30</v>
      </c>
      <c r="Y10" s="96">
        <v>-3.3</v>
      </c>
      <c r="Z10" s="97" t="s">
        <v>31</v>
      </c>
      <c r="AA10" s="102">
        <v>0.57499999999999996</v>
      </c>
      <c r="AB10" s="95" t="s">
        <v>30</v>
      </c>
      <c r="AC10" s="96">
        <v>7.5</v>
      </c>
      <c r="AD10" s="97" t="s">
        <v>31</v>
      </c>
      <c r="AE10" s="102">
        <v>0.48299999999999998</v>
      </c>
      <c r="AF10" s="95" t="s">
        <v>30</v>
      </c>
      <c r="AG10" s="96">
        <v>-9.1999999999999993</v>
      </c>
      <c r="AH10" s="97" t="s">
        <v>31</v>
      </c>
      <c r="AI10" s="103">
        <v>0.56699999999999995</v>
      </c>
      <c r="AJ10" s="95" t="s">
        <v>30</v>
      </c>
      <c r="AK10" s="96">
        <v>8.4</v>
      </c>
      <c r="AL10" s="100" t="s">
        <v>31</v>
      </c>
      <c r="AM10" s="104">
        <v>0.5</v>
      </c>
      <c r="AN10" s="105" t="s">
        <v>30</v>
      </c>
      <c r="AO10" s="106">
        <v>-6.7</v>
      </c>
      <c r="AP10" s="107" t="s">
        <v>31</v>
      </c>
      <c r="AQ10" s="104">
        <v>0.63500000000000001</v>
      </c>
      <c r="AR10" s="105" t="s">
        <v>30</v>
      </c>
      <c r="AS10" s="106">
        <v>13.5</v>
      </c>
      <c r="AT10" s="107" t="s">
        <v>31</v>
      </c>
      <c r="AU10" s="104">
        <v>0.56999999999999995</v>
      </c>
      <c r="AV10" s="105" t="s">
        <v>30</v>
      </c>
      <c r="AW10" s="106">
        <v>-6.5</v>
      </c>
      <c r="AX10" s="107" t="s">
        <v>31</v>
      </c>
      <c r="AY10" s="104">
        <v>0.52500000000000002</v>
      </c>
      <c r="AZ10" s="105" t="s">
        <v>30</v>
      </c>
      <c r="BA10" s="106">
        <v>-4.5</v>
      </c>
      <c r="BB10" s="107" t="s">
        <v>31</v>
      </c>
      <c r="BC10" s="104">
        <v>0.55000000000000004</v>
      </c>
      <c r="BD10" s="105" t="s">
        <v>30</v>
      </c>
      <c r="BE10" s="106">
        <v>2.5</v>
      </c>
      <c r="BF10" s="107" t="s">
        <v>31</v>
      </c>
      <c r="BG10" s="104">
        <v>0.56299999999999994</v>
      </c>
      <c r="BH10" s="105" t="s">
        <v>30</v>
      </c>
      <c r="BI10" s="106">
        <v>1.2999999999999901</v>
      </c>
      <c r="BJ10" s="107" t="s">
        <v>31</v>
      </c>
      <c r="BK10" s="104">
        <v>0.628</v>
      </c>
      <c r="BL10" s="105" t="s">
        <v>30</v>
      </c>
      <c r="BM10" s="106">
        <v>6.5000000000000053</v>
      </c>
      <c r="BN10" s="107" t="s">
        <v>31</v>
      </c>
      <c r="BO10" s="104">
        <v>0.60799999999999998</v>
      </c>
      <c r="BP10" s="105" t="s">
        <v>30</v>
      </c>
      <c r="BQ10" s="106">
        <v>-2.0000000000000018</v>
      </c>
      <c r="BR10" s="107" t="s">
        <v>31</v>
      </c>
      <c r="BS10" s="104">
        <v>0.57799999999999996</v>
      </c>
      <c r="BT10" s="105" t="s">
        <v>30</v>
      </c>
      <c r="BU10" s="106">
        <v>-3.0000000000000027</v>
      </c>
      <c r="BV10" s="107" t="s">
        <v>31</v>
      </c>
      <c r="BW10" s="104">
        <v>0.56299999999999994</v>
      </c>
      <c r="BX10" s="105" t="s">
        <v>30</v>
      </c>
      <c r="BY10" s="106">
        <v>-1.5000000000000013</v>
      </c>
      <c r="BZ10" s="107" t="s">
        <v>31</v>
      </c>
      <c r="CA10" s="104">
        <v>0.62</v>
      </c>
      <c r="CB10" s="105" t="s">
        <v>30</v>
      </c>
      <c r="CC10" s="106">
        <v>5.7000000000000046</v>
      </c>
      <c r="CD10" s="107" t="s">
        <v>31</v>
      </c>
      <c r="CE10" s="104">
        <v>0.57999999999999996</v>
      </c>
      <c r="CF10" s="105" t="s">
        <v>30</v>
      </c>
      <c r="CG10" s="106">
        <v>-4.0000000000000036</v>
      </c>
      <c r="CH10" s="107" t="s">
        <v>31</v>
      </c>
      <c r="CI10" s="104">
        <v>0.63</v>
      </c>
      <c r="CJ10" s="105" t="s">
        <v>30</v>
      </c>
      <c r="CK10" s="106">
        <v>5.0000000000000044</v>
      </c>
      <c r="CL10" s="107" t="s">
        <v>31</v>
      </c>
      <c r="CM10" s="104">
        <v>0.62</v>
      </c>
      <c r="CN10" s="105" t="s">
        <v>32</v>
      </c>
      <c r="CO10" s="106">
        <v>-1.0000000000000009</v>
      </c>
      <c r="CP10" s="107" t="s">
        <v>33</v>
      </c>
      <c r="CQ10" s="104">
        <v>0.57999999999999996</v>
      </c>
      <c r="CR10" s="105" t="s">
        <v>32</v>
      </c>
      <c r="CS10" s="106">
        <v>-4.0000000000000036</v>
      </c>
      <c r="CT10" s="107" t="s">
        <v>33</v>
      </c>
      <c r="CU10" s="55">
        <f t="shared" si="0"/>
        <v>0.48299999999999998</v>
      </c>
      <c r="CV10" s="56">
        <f t="shared" si="1"/>
        <v>-9.1999999999999993</v>
      </c>
      <c r="CW10" s="55">
        <f t="shared" si="2"/>
        <v>0.63500000000000001</v>
      </c>
      <c r="CX10" s="57">
        <f t="shared" si="3"/>
        <v>13.5</v>
      </c>
    </row>
    <row r="11" spans="1:102" ht="26.25" customHeight="1" thickTop="1" x14ac:dyDescent="0.15">
      <c r="A11" s="108" t="s">
        <v>39</v>
      </c>
      <c r="B11" s="109"/>
      <c r="C11" s="75">
        <v>0.73</v>
      </c>
      <c r="D11" s="110"/>
      <c r="E11" s="111"/>
      <c r="F11" s="112"/>
      <c r="G11" s="76">
        <v>0.72599999999999998</v>
      </c>
      <c r="H11" s="110" t="s">
        <v>30</v>
      </c>
      <c r="I11" s="111">
        <v>-0.4</v>
      </c>
      <c r="J11" s="112" t="s">
        <v>31</v>
      </c>
      <c r="K11" s="77">
        <v>0.68400000000000005</v>
      </c>
      <c r="L11" s="110" t="s">
        <v>30</v>
      </c>
      <c r="M11" s="111">
        <v>-4.2</v>
      </c>
      <c r="N11" s="76" t="s">
        <v>31</v>
      </c>
      <c r="O11" s="77">
        <v>0.63600000000000001</v>
      </c>
      <c r="P11" s="110" t="s">
        <v>30</v>
      </c>
      <c r="Q11" s="111">
        <v>-4.8</v>
      </c>
      <c r="R11" s="113" t="s">
        <v>31</v>
      </c>
      <c r="S11" s="77">
        <v>0.64800000000000002</v>
      </c>
      <c r="T11" s="110" t="s">
        <v>30</v>
      </c>
      <c r="U11" s="111">
        <v>1.2</v>
      </c>
      <c r="V11" s="112" t="s">
        <v>31</v>
      </c>
      <c r="W11" s="77">
        <v>0.65</v>
      </c>
      <c r="X11" s="110" t="s">
        <v>30</v>
      </c>
      <c r="Y11" s="111">
        <v>0.2</v>
      </c>
      <c r="Z11" s="112" t="s">
        <v>31</v>
      </c>
      <c r="AA11" s="114">
        <v>0.66200000000000003</v>
      </c>
      <c r="AB11" s="110" t="s">
        <v>30</v>
      </c>
      <c r="AC11" s="111">
        <v>1.2</v>
      </c>
      <c r="AD11" s="112" t="s">
        <v>31</v>
      </c>
      <c r="AE11" s="114">
        <v>0.64200000000000002</v>
      </c>
      <c r="AF11" s="110" t="s">
        <v>30</v>
      </c>
      <c r="AG11" s="111">
        <v>-2</v>
      </c>
      <c r="AH11" s="112" t="s">
        <v>31</v>
      </c>
      <c r="AI11" s="115">
        <v>0.67100000000000004</v>
      </c>
      <c r="AJ11" s="110" t="s">
        <v>30</v>
      </c>
      <c r="AK11" s="111">
        <v>2.9</v>
      </c>
      <c r="AL11" s="113" t="s">
        <v>31</v>
      </c>
      <c r="AM11" s="116">
        <v>0.68600000000000005</v>
      </c>
      <c r="AN11" s="117" t="s">
        <v>30</v>
      </c>
      <c r="AO11" s="118">
        <v>1.5</v>
      </c>
      <c r="AP11" s="119" t="s">
        <v>31</v>
      </c>
      <c r="AQ11" s="116">
        <v>0.69299999999999995</v>
      </c>
      <c r="AR11" s="117" t="s">
        <v>30</v>
      </c>
      <c r="AS11" s="118">
        <v>0.7</v>
      </c>
      <c r="AT11" s="119" t="s">
        <v>31</v>
      </c>
      <c r="AU11" s="116">
        <v>0.70899999999999996</v>
      </c>
      <c r="AV11" s="117" t="s">
        <v>30</v>
      </c>
      <c r="AW11" s="118">
        <v>1.6</v>
      </c>
      <c r="AX11" s="119" t="s">
        <v>31</v>
      </c>
      <c r="AY11" s="116">
        <v>0.69799999999999995</v>
      </c>
      <c r="AZ11" s="117" t="s">
        <v>30</v>
      </c>
      <c r="BA11" s="118">
        <v>-1.1000000000000001</v>
      </c>
      <c r="BB11" s="119" t="s">
        <v>31</v>
      </c>
      <c r="BC11" s="116">
        <v>0.66400000000000003</v>
      </c>
      <c r="BD11" s="117" t="s">
        <v>30</v>
      </c>
      <c r="BE11" s="118">
        <v>-3.3999999999999919</v>
      </c>
      <c r="BF11" s="119" t="s">
        <v>31</v>
      </c>
      <c r="BG11" s="116">
        <v>0.66500000000000004</v>
      </c>
      <c r="BH11" s="117" t="s">
        <v>30</v>
      </c>
      <c r="BI11" s="118">
        <v>0.1</v>
      </c>
      <c r="BJ11" s="119" t="s">
        <v>31</v>
      </c>
      <c r="BK11" s="116">
        <v>0.69</v>
      </c>
      <c r="BL11" s="117" t="s">
        <v>30</v>
      </c>
      <c r="BM11" s="118">
        <v>2.4999999999999911</v>
      </c>
      <c r="BN11" s="119" t="s">
        <v>31</v>
      </c>
      <c r="BO11" s="116">
        <v>0.70499999999999996</v>
      </c>
      <c r="BP11" s="117" t="s">
        <v>30</v>
      </c>
      <c r="BQ11" s="118">
        <v>1.5000000000000013</v>
      </c>
      <c r="BR11" s="119" t="s">
        <v>31</v>
      </c>
      <c r="BS11" s="116">
        <v>0.71199999999999997</v>
      </c>
      <c r="BT11" s="117" t="s">
        <v>30</v>
      </c>
      <c r="BU11" s="118">
        <v>0.70000000000000062</v>
      </c>
      <c r="BV11" s="119" t="s">
        <v>31</v>
      </c>
      <c r="BW11" s="116">
        <v>0.72099999999999997</v>
      </c>
      <c r="BX11" s="117" t="s">
        <v>30</v>
      </c>
      <c r="BY11" s="118">
        <v>0.9000000000000008</v>
      </c>
      <c r="BZ11" s="119" t="s">
        <v>31</v>
      </c>
      <c r="CA11" s="116">
        <v>0.73799999999999999</v>
      </c>
      <c r="CB11" s="117" t="s">
        <v>30</v>
      </c>
      <c r="CC11" s="118">
        <v>1.7000000000000015</v>
      </c>
      <c r="CD11" s="119" t="s">
        <v>31</v>
      </c>
      <c r="CE11" s="116">
        <v>0.74199999999999999</v>
      </c>
      <c r="CF11" s="117" t="s">
        <v>30</v>
      </c>
      <c r="CG11" s="118">
        <v>0.40000000000000036</v>
      </c>
      <c r="CH11" s="119" t="s">
        <v>31</v>
      </c>
      <c r="CI11" s="116">
        <v>0.753</v>
      </c>
      <c r="CJ11" s="117" t="s">
        <v>30</v>
      </c>
      <c r="CK11" s="118">
        <v>1.100000000000001</v>
      </c>
      <c r="CL11" s="119" t="s">
        <v>31</v>
      </c>
      <c r="CM11" s="116">
        <v>0.75700000000000001</v>
      </c>
      <c r="CN11" s="117" t="s">
        <v>32</v>
      </c>
      <c r="CO11" s="118">
        <v>0.40000000000000036</v>
      </c>
      <c r="CP11" s="119" t="s">
        <v>33</v>
      </c>
      <c r="CQ11" s="116">
        <v>0.76300000000000001</v>
      </c>
      <c r="CR11" s="117" t="s">
        <v>32</v>
      </c>
      <c r="CS11" s="118">
        <v>0.60000000000000053</v>
      </c>
      <c r="CT11" s="119" t="s">
        <v>33</v>
      </c>
      <c r="CU11" s="55">
        <f t="shared" si="0"/>
        <v>0.63600000000000001</v>
      </c>
      <c r="CV11" s="56">
        <f t="shared" si="1"/>
        <v>-4.8</v>
      </c>
      <c r="CW11" s="55">
        <f t="shared" si="2"/>
        <v>0.76300000000000001</v>
      </c>
      <c r="CX11" s="57">
        <f t="shared" si="3"/>
        <v>2.9</v>
      </c>
    </row>
    <row r="12" spans="1:102" x14ac:dyDescent="0.15">
      <c r="A12" s="120"/>
      <c r="B12" s="120"/>
      <c r="C12" s="121"/>
      <c r="D12" s="122"/>
      <c r="E12" s="123"/>
      <c r="F12" s="121"/>
      <c r="G12" s="121"/>
      <c r="H12" s="122"/>
      <c r="I12" s="123"/>
      <c r="J12" s="121"/>
      <c r="K12" s="121"/>
      <c r="L12" s="122"/>
      <c r="M12" s="123"/>
      <c r="N12" s="121"/>
      <c r="O12" s="121"/>
      <c r="P12" s="122"/>
      <c r="Q12" s="123"/>
      <c r="R12" s="121"/>
      <c r="S12" s="121"/>
      <c r="T12" s="122"/>
      <c r="U12" s="123"/>
      <c r="V12" s="121"/>
      <c r="W12" s="124"/>
      <c r="X12" s="125"/>
      <c r="Y12" s="126"/>
      <c r="Z12" s="127"/>
      <c r="AA12" s="128"/>
      <c r="AB12" s="129"/>
      <c r="AC12" s="130"/>
      <c r="AD12" s="131"/>
      <c r="AE12" s="128"/>
      <c r="AF12" s="129"/>
      <c r="AG12" s="130"/>
      <c r="AH12" s="131"/>
      <c r="AI12" s="128"/>
      <c r="AJ12" s="129"/>
      <c r="AK12" s="130"/>
      <c r="AL12" s="131"/>
      <c r="AM12" s="132"/>
      <c r="AN12" s="133"/>
      <c r="AO12" s="134"/>
      <c r="AP12" s="135"/>
      <c r="AQ12" s="132"/>
      <c r="AR12" s="133"/>
      <c r="AS12" s="134"/>
      <c r="AT12" s="135"/>
      <c r="AU12" s="132"/>
      <c r="AV12" s="133"/>
      <c r="AW12" s="134"/>
      <c r="AX12" s="135"/>
      <c r="AY12" s="132"/>
      <c r="AZ12" s="133"/>
      <c r="BA12" s="134"/>
      <c r="BB12" s="135"/>
      <c r="BC12" s="132"/>
      <c r="BD12" s="133"/>
      <c r="BE12" s="136"/>
      <c r="BF12" s="135"/>
      <c r="BG12" s="132"/>
      <c r="BH12" s="133"/>
      <c r="BI12" s="136"/>
      <c r="BJ12" s="135"/>
      <c r="BK12" s="132"/>
      <c r="BL12" s="133"/>
      <c r="BM12" s="136"/>
      <c r="BN12" s="135"/>
      <c r="BO12" s="132"/>
      <c r="BP12" s="133"/>
      <c r="BQ12" s="136"/>
      <c r="BR12" s="135"/>
      <c r="BS12" s="132"/>
      <c r="BT12" s="133"/>
      <c r="BU12" s="136"/>
      <c r="BV12" s="135"/>
      <c r="BW12" s="132"/>
      <c r="BX12" s="133"/>
      <c r="BY12" s="136"/>
      <c r="BZ12" s="135"/>
      <c r="CA12" s="132"/>
      <c r="CB12" s="133"/>
      <c r="CC12" s="136"/>
      <c r="CD12" s="135"/>
      <c r="CE12" s="132"/>
      <c r="CF12" s="133"/>
      <c r="CG12" s="136"/>
      <c r="CH12" s="135"/>
      <c r="CI12" s="132"/>
      <c r="CJ12" s="133"/>
      <c r="CK12" s="136"/>
      <c r="CL12" s="135"/>
      <c r="CM12" s="132"/>
      <c r="CN12" s="133"/>
      <c r="CO12" s="136"/>
      <c r="CP12" s="135"/>
      <c r="CQ12" s="132"/>
      <c r="CR12" s="133"/>
      <c r="CS12" s="136"/>
      <c r="CT12" s="135"/>
      <c r="CU12" s="55"/>
      <c r="CV12" s="56"/>
      <c r="CW12" s="55"/>
      <c r="CX12" s="57"/>
    </row>
    <row r="13" spans="1:102" x14ac:dyDescent="0.15">
      <c r="A13" s="2"/>
      <c r="B13" s="2"/>
      <c r="C13" s="137"/>
      <c r="D13" s="138"/>
      <c r="E13" s="139"/>
      <c r="F13" s="137"/>
      <c r="G13" s="137"/>
      <c r="H13" s="138"/>
      <c r="I13" s="139"/>
      <c r="J13" s="137"/>
      <c r="K13" s="137"/>
      <c r="L13" s="138"/>
      <c r="M13" s="139"/>
      <c r="N13" s="137"/>
      <c r="O13" s="137"/>
      <c r="P13" s="138"/>
      <c r="Q13" s="139"/>
      <c r="R13" s="137"/>
      <c r="S13" s="131"/>
      <c r="T13" s="129"/>
      <c r="U13" s="130"/>
      <c r="V13" s="131"/>
      <c r="W13" s="128"/>
      <c r="X13" s="129"/>
      <c r="Y13" s="130"/>
      <c r="Z13" s="131"/>
      <c r="AA13" s="128"/>
      <c r="AB13" s="129"/>
      <c r="AC13" s="130"/>
      <c r="AD13" s="131"/>
      <c r="AE13" s="128"/>
      <c r="AF13" s="129"/>
      <c r="AG13" s="130"/>
      <c r="AH13" s="131"/>
      <c r="AI13" s="128"/>
      <c r="AJ13" s="129"/>
      <c r="AK13" s="130"/>
      <c r="AL13" s="131"/>
      <c r="AM13" s="132"/>
      <c r="AN13" s="133"/>
      <c r="AO13" s="134"/>
      <c r="AP13" s="135"/>
      <c r="AQ13" s="132"/>
      <c r="AR13" s="133"/>
      <c r="AS13" s="134"/>
      <c r="AT13" s="135"/>
      <c r="AU13" s="132"/>
      <c r="AV13" s="133"/>
      <c r="AW13" s="134"/>
      <c r="AX13" s="135"/>
      <c r="AY13" s="132"/>
      <c r="AZ13" s="133"/>
      <c r="BA13" s="134"/>
      <c r="BB13" s="135"/>
      <c r="BC13" s="132"/>
      <c r="BD13" s="133"/>
      <c r="BE13" s="136"/>
      <c r="BF13" s="135"/>
      <c r="BG13" s="132"/>
      <c r="BH13" s="133"/>
      <c r="BI13" s="136"/>
      <c r="BJ13" s="135"/>
      <c r="BK13" s="132"/>
      <c r="BL13" s="133"/>
      <c r="BM13" s="136"/>
      <c r="BN13" s="135"/>
      <c r="BO13" s="132"/>
      <c r="BP13" s="133"/>
      <c r="BQ13" s="136"/>
      <c r="BR13" s="135"/>
      <c r="BS13" s="132"/>
      <c r="BT13" s="133"/>
      <c r="BU13" s="136"/>
      <c r="BV13" s="135"/>
      <c r="BW13" s="132"/>
      <c r="BX13" s="133"/>
      <c r="BY13" s="136"/>
      <c r="BZ13" s="135"/>
      <c r="CA13" s="132"/>
      <c r="CB13" s="133"/>
      <c r="CC13" s="136"/>
      <c r="CD13" s="135"/>
      <c r="CE13" s="132"/>
      <c r="CF13" s="133"/>
      <c r="CG13" s="136"/>
      <c r="CH13" s="135"/>
      <c r="CI13" s="132"/>
      <c r="CJ13" s="133"/>
      <c r="CK13" s="136"/>
      <c r="CL13" s="135"/>
      <c r="CM13" s="132"/>
      <c r="CN13" s="133"/>
      <c r="CO13" s="136"/>
      <c r="CP13" s="135"/>
      <c r="CQ13" s="132"/>
      <c r="CR13" s="133"/>
      <c r="CS13" s="136"/>
      <c r="CT13" s="135"/>
      <c r="CU13" s="55"/>
      <c r="CV13" s="56"/>
      <c r="CW13" s="55"/>
      <c r="CX13" s="57"/>
    </row>
    <row r="14" spans="1:102" ht="22.5" customHeight="1" x14ac:dyDescent="0.15">
      <c r="A14" s="17" t="s">
        <v>40</v>
      </c>
      <c r="B14" s="18"/>
      <c r="C14" s="140"/>
      <c r="D14" s="122"/>
      <c r="E14" s="141"/>
      <c r="F14" s="140"/>
      <c r="G14" s="140"/>
      <c r="H14" s="122"/>
      <c r="I14" s="141"/>
      <c r="J14" s="140"/>
      <c r="K14" s="140"/>
      <c r="L14" s="122"/>
      <c r="M14" s="141"/>
      <c r="N14" s="140"/>
      <c r="O14" s="140"/>
      <c r="P14" s="122"/>
      <c r="Q14" s="141"/>
      <c r="R14" s="140"/>
      <c r="S14" s="140"/>
      <c r="T14" s="122"/>
      <c r="U14" s="141"/>
      <c r="V14" s="140"/>
      <c r="W14" s="142"/>
      <c r="X14" s="125"/>
      <c r="Y14" s="126"/>
      <c r="Z14" s="127"/>
      <c r="AA14" s="128"/>
      <c r="AB14" s="129"/>
      <c r="AC14" s="130"/>
      <c r="AD14" s="131"/>
      <c r="AE14" s="128"/>
      <c r="AF14" s="129"/>
      <c r="AG14" s="130"/>
      <c r="AH14" s="131"/>
      <c r="AI14" s="128"/>
      <c r="AJ14" s="129"/>
      <c r="AK14" s="130"/>
      <c r="AL14" s="131"/>
      <c r="AM14" s="132"/>
      <c r="AN14" s="133"/>
      <c r="AO14" s="134"/>
      <c r="AP14" s="135"/>
      <c r="AQ14" s="132"/>
      <c r="AR14" s="133"/>
      <c r="AS14" s="134"/>
      <c r="AT14" s="135"/>
      <c r="AU14" s="132"/>
      <c r="AV14" s="133"/>
      <c r="AW14" s="134"/>
      <c r="AX14" s="135"/>
      <c r="AY14" s="132"/>
      <c r="AZ14" s="133"/>
      <c r="BA14" s="134"/>
      <c r="BB14" s="135"/>
      <c r="BC14" s="132"/>
      <c r="BD14" s="133"/>
      <c r="BE14" s="136"/>
      <c r="BF14" s="135"/>
      <c r="BG14" s="132"/>
      <c r="BH14" s="133"/>
      <c r="BI14" s="136"/>
      <c r="BJ14" s="135"/>
      <c r="BK14" s="132"/>
      <c r="BL14" s="133"/>
      <c r="BM14" s="136"/>
      <c r="BN14" s="135"/>
      <c r="BO14" s="132"/>
      <c r="BP14" s="133"/>
      <c r="BQ14" s="136"/>
      <c r="BR14" s="135"/>
      <c r="BS14" s="132"/>
      <c r="BT14" s="133"/>
      <c r="BU14" s="136"/>
      <c r="BV14" s="135"/>
      <c r="BW14" s="132"/>
      <c r="BX14" s="133"/>
      <c r="BY14" s="136"/>
      <c r="BZ14" s="135"/>
      <c r="CA14" s="132"/>
      <c r="CB14" s="133"/>
      <c r="CC14" s="136"/>
      <c r="CD14" s="135"/>
      <c r="CE14" s="132"/>
      <c r="CF14" s="133"/>
      <c r="CG14" s="136"/>
      <c r="CH14" s="135"/>
      <c r="CI14" s="132"/>
      <c r="CJ14" s="133"/>
      <c r="CK14" s="136"/>
      <c r="CL14" s="135"/>
      <c r="CM14" s="132"/>
      <c r="CN14" s="133"/>
      <c r="CO14" s="136"/>
      <c r="CP14" s="135"/>
      <c r="CQ14" s="132"/>
      <c r="CR14" s="133"/>
      <c r="CS14" s="136"/>
      <c r="CT14" s="135"/>
      <c r="CU14" s="55"/>
      <c r="CV14" s="56"/>
      <c r="CW14" s="55"/>
      <c r="CX14" s="57"/>
    </row>
    <row r="15" spans="1:102" ht="26.25" customHeight="1" thickBot="1" x14ac:dyDescent="0.2">
      <c r="A15" s="26" t="s">
        <v>2</v>
      </c>
      <c r="B15" s="27"/>
      <c r="C15" s="28" t="s">
        <v>3</v>
      </c>
      <c r="D15" s="29"/>
      <c r="E15" s="29"/>
      <c r="F15" s="30"/>
      <c r="G15" s="31" t="s">
        <v>4</v>
      </c>
      <c r="H15" s="29"/>
      <c r="I15" s="29"/>
      <c r="J15" s="30"/>
      <c r="K15" s="31" t="s">
        <v>5</v>
      </c>
      <c r="L15" s="29"/>
      <c r="M15" s="29"/>
      <c r="N15" s="30"/>
      <c r="O15" s="31" t="s">
        <v>6</v>
      </c>
      <c r="P15" s="29"/>
      <c r="Q15" s="29"/>
      <c r="R15" s="30"/>
      <c r="S15" s="31" t="s">
        <v>7</v>
      </c>
      <c r="T15" s="29"/>
      <c r="U15" s="29"/>
      <c r="V15" s="30"/>
      <c r="W15" s="31" t="s">
        <v>8</v>
      </c>
      <c r="X15" s="29"/>
      <c r="Y15" s="29"/>
      <c r="Z15" s="30"/>
      <c r="AA15" s="31" t="s">
        <v>9</v>
      </c>
      <c r="AB15" s="29"/>
      <c r="AC15" s="29"/>
      <c r="AD15" s="30"/>
      <c r="AE15" s="31" t="s">
        <v>10</v>
      </c>
      <c r="AF15" s="29"/>
      <c r="AG15" s="29"/>
      <c r="AH15" s="30"/>
      <c r="AI15" s="31" t="s">
        <v>11</v>
      </c>
      <c r="AJ15" s="29"/>
      <c r="AK15" s="29"/>
      <c r="AL15" s="30"/>
      <c r="AM15" s="32" t="s">
        <v>12</v>
      </c>
      <c r="AN15" s="33"/>
      <c r="AO15" s="33"/>
      <c r="AP15" s="34"/>
      <c r="AQ15" s="32" t="s">
        <v>13</v>
      </c>
      <c r="AR15" s="33"/>
      <c r="AS15" s="33"/>
      <c r="AT15" s="34"/>
      <c r="AU15" s="32" t="s">
        <v>14</v>
      </c>
      <c r="AV15" s="33"/>
      <c r="AW15" s="33"/>
      <c r="AX15" s="34"/>
      <c r="AY15" s="32" t="s">
        <v>15</v>
      </c>
      <c r="AZ15" s="33"/>
      <c r="BA15" s="33"/>
      <c r="BB15" s="34"/>
      <c r="BC15" s="32" t="s">
        <v>16</v>
      </c>
      <c r="BD15" s="33"/>
      <c r="BE15" s="33"/>
      <c r="BF15" s="34"/>
      <c r="BG15" s="35" t="s">
        <v>17</v>
      </c>
      <c r="BH15" s="36"/>
      <c r="BI15" s="36"/>
      <c r="BJ15" s="37"/>
      <c r="BK15" s="35" t="s">
        <v>18</v>
      </c>
      <c r="BL15" s="36"/>
      <c r="BM15" s="36"/>
      <c r="BN15" s="37"/>
      <c r="BO15" s="35" t="s">
        <v>19</v>
      </c>
      <c r="BP15" s="36"/>
      <c r="BQ15" s="36"/>
      <c r="BR15" s="37"/>
      <c r="BS15" s="35" t="s">
        <v>20</v>
      </c>
      <c r="BT15" s="36"/>
      <c r="BU15" s="36"/>
      <c r="BV15" s="37"/>
      <c r="BW15" s="35" t="s">
        <v>21</v>
      </c>
      <c r="BX15" s="36"/>
      <c r="BY15" s="36"/>
      <c r="BZ15" s="37"/>
      <c r="CA15" s="35" t="s">
        <v>22</v>
      </c>
      <c r="CB15" s="36"/>
      <c r="CC15" s="36"/>
      <c r="CD15" s="37"/>
      <c r="CE15" s="35" t="s">
        <v>23</v>
      </c>
      <c r="CF15" s="36"/>
      <c r="CG15" s="36"/>
      <c r="CH15" s="37"/>
      <c r="CI15" s="35" t="s">
        <v>24</v>
      </c>
      <c r="CJ15" s="36"/>
      <c r="CK15" s="36"/>
      <c r="CL15" s="37"/>
      <c r="CM15" s="35" t="s">
        <v>25</v>
      </c>
      <c r="CN15" s="36"/>
      <c r="CO15" s="36"/>
      <c r="CP15" s="37"/>
      <c r="CQ15" s="35" t="s">
        <v>26</v>
      </c>
      <c r="CR15" s="36"/>
      <c r="CS15" s="36"/>
      <c r="CT15" s="37"/>
      <c r="CU15" s="55"/>
      <c r="CV15" s="56"/>
      <c r="CW15" s="55"/>
      <c r="CX15" s="57"/>
    </row>
    <row r="16" spans="1:102" ht="26.25" customHeight="1" thickTop="1" x14ac:dyDescent="0.15">
      <c r="A16" s="40" t="s">
        <v>29</v>
      </c>
      <c r="B16" s="41"/>
      <c r="C16" s="42">
        <v>0.70899999999999996</v>
      </c>
      <c r="D16" s="43"/>
      <c r="E16" s="44"/>
      <c r="F16" s="45"/>
      <c r="G16" s="46">
        <v>0.70699999999999996</v>
      </c>
      <c r="H16" s="43" t="s">
        <v>30</v>
      </c>
      <c r="I16" s="44">
        <v>-0.2</v>
      </c>
      <c r="J16" s="45" t="s">
        <v>31</v>
      </c>
      <c r="K16" s="47">
        <v>0.66100000000000003</v>
      </c>
      <c r="L16" s="43" t="s">
        <v>30</v>
      </c>
      <c r="M16" s="44">
        <v>-4.5999999999999996</v>
      </c>
      <c r="N16" s="46" t="s">
        <v>31</v>
      </c>
      <c r="O16" s="47">
        <v>0.60399999999999998</v>
      </c>
      <c r="P16" s="43" t="s">
        <v>30</v>
      </c>
      <c r="Q16" s="44">
        <v>-5.7</v>
      </c>
      <c r="R16" s="48" t="s">
        <v>31</v>
      </c>
      <c r="S16" s="47">
        <v>0.60899999999999999</v>
      </c>
      <c r="T16" s="43" t="s">
        <v>30</v>
      </c>
      <c r="U16" s="44">
        <v>0.5</v>
      </c>
      <c r="V16" s="45" t="s">
        <v>31</v>
      </c>
      <c r="W16" s="47">
        <v>0.60799999999999998</v>
      </c>
      <c r="X16" s="43" t="s">
        <v>30</v>
      </c>
      <c r="Y16" s="44">
        <v>-0.1</v>
      </c>
      <c r="Z16" s="45" t="s">
        <v>31</v>
      </c>
      <c r="AA16" s="49">
        <v>0.62</v>
      </c>
      <c r="AB16" s="43" t="s">
        <v>30</v>
      </c>
      <c r="AC16" s="44">
        <v>1.2</v>
      </c>
      <c r="AD16" s="45" t="s">
        <v>31</v>
      </c>
      <c r="AE16" s="49">
        <v>0.58499999999999996</v>
      </c>
      <c r="AF16" s="43" t="s">
        <v>30</v>
      </c>
      <c r="AG16" s="44">
        <v>-3.5</v>
      </c>
      <c r="AH16" s="45" t="s">
        <v>31</v>
      </c>
      <c r="AI16" s="50">
        <v>0.61899999999999999</v>
      </c>
      <c r="AJ16" s="43" t="s">
        <v>30</v>
      </c>
      <c r="AK16" s="44">
        <v>3.4</v>
      </c>
      <c r="AL16" s="48" t="s">
        <v>31</v>
      </c>
      <c r="AM16" s="51">
        <v>0.63400000000000001</v>
      </c>
      <c r="AN16" s="52" t="s">
        <v>30</v>
      </c>
      <c r="AO16" s="53">
        <v>1.5</v>
      </c>
      <c r="AP16" s="54" t="s">
        <v>31</v>
      </c>
      <c r="AQ16" s="51">
        <v>0.63300000000000001</v>
      </c>
      <c r="AR16" s="52" t="s">
        <v>30</v>
      </c>
      <c r="AS16" s="53">
        <v>-0.1</v>
      </c>
      <c r="AT16" s="54" t="s">
        <v>31</v>
      </c>
      <c r="AU16" s="51">
        <v>0.65700000000000003</v>
      </c>
      <c r="AV16" s="52" t="s">
        <v>30</v>
      </c>
      <c r="AW16" s="53">
        <v>2.4</v>
      </c>
      <c r="AX16" s="54" t="s">
        <v>31</v>
      </c>
      <c r="AY16" s="51">
        <v>0.64800000000000002</v>
      </c>
      <c r="AZ16" s="52" t="s">
        <v>30</v>
      </c>
      <c r="BA16" s="53">
        <v>-0.9</v>
      </c>
      <c r="BB16" s="54" t="s">
        <v>31</v>
      </c>
      <c r="BC16" s="51">
        <v>0.60699999999999998</v>
      </c>
      <c r="BD16" s="52" t="s">
        <v>30</v>
      </c>
      <c r="BE16" s="53">
        <v>-4.0999999999999996</v>
      </c>
      <c r="BF16" s="54" t="s">
        <v>31</v>
      </c>
      <c r="BG16" s="51">
        <v>0.60199999999999998</v>
      </c>
      <c r="BH16" s="52" t="s">
        <v>30</v>
      </c>
      <c r="BI16" s="53">
        <v>-0.5</v>
      </c>
      <c r="BJ16" s="54" t="s">
        <v>31</v>
      </c>
      <c r="BK16" s="51">
        <v>0.61799999999999999</v>
      </c>
      <c r="BL16" s="52" t="s">
        <v>30</v>
      </c>
      <c r="BM16" s="53">
        <v>1.6000000000000014</v>
      </c>
      <c r="BN16" s="54" t="s">
        <v>31</v>
      </c>
      <c r="BO16" s="51">
        <v>0.63600000000000001</v>
      </c>
      <c r="BP16" s="52" t="s">
        <v>30</v>
      </c>
      <c r="BQ16" s="53">
        <v>1.8000000000000016</v>
      </c>
      <c r="BR16" s="54" t="s">
        <v>31</v>
      </c>
      <c r="BS16" s="51">
        <v>0.64600000000000002</v>
      </c>
      <c r="BT16" s="52" t="s">
        <v>30</v>
      </c>
      <c r="BU16" s="53">
        <v>1.0000000000000009</v>
      </c>
      <c r="BV16" s="54" t="s">
        <v>31</v>
      </c>
      <c r="BW16" s="51">
        <v>0.66400000000000003</v>
      </c>
      <c r="BX16" s="52" t="s">
        <v>30</v>
      </c>
      <c r="BY16" s="53">
        <v>1.8000000000000016</v>
      </c>
      <c r="BZ16" s="54" t="s">
        <v>31</v>
      </c>
      <c r="CA16" s="51">
        <v>0.67700000000000005</v>
      </c>
      <c r="CB16" s="52" t="s">
        <v>30</v>
      </c>
      <c r="CC16" s="53">
        <v>1.3000000000000012</v>
      </c>
      <c r="CD16" s="54" t="s">
        <v>31</v>
      </c>
      <c r="CE16" s="51">
        <v>0.68200000000000005</v>
      </c>
      <c r="CF16" s="52" t="s">
        <v>30</v>
      </c>
      <c r="CG16" s="53">
        <v>0.50000000000000044</v>
      </c>
      <c r="CH16" s="54" t="s">
        <v>31</v>
      </c>
      <c r="CI16" s="51">
        <v>0.69099999999999995</v>
      </c>
      <c r="CJ16" s="52" t="s">
        <v>30</v>
      </c>
      <c r="CK16" s="53">
        <v>0.8999999999999897</v>
      </c>
      <c r="CL16" s="54" t="s">
        <v>31</v>
      </c>
      <c r="CM16" s="51">
        <v>0.70399999999999996</v>
      </c>
      <c r="CN16" s="52" t="s">
        <v>32</v>
      </c>
      <c r="CO16" s="53">
        <v>1.3000000000000012</v>
      </c>
      <c r="CP16" s="54" t="s">
        <v>33</v>
      </c>
      <c r="CQ16" s="51">
        <v>0.71199999999999997</v>
      </c>
      <c r="CR16" s="52" t="s">
        <v>32</v>
      </c>
      <c r="CS16" s="53">
        <v>0.80000000000000071</v>
      </c>
      <c r="CT16" s="54" t="s">
        <v>33</v>
      </c>
      <c r="CU16" s="55">
        <f t="shared" si="0"/>
        <v>0.58499999999999996</v>
      </c>
      <c r="CV16" s="56">
        <f t="shared" si="1"/>
        <v>-5.7</v>
      </c>
      <c r="CW16" s="55">
        <f t="shared" si="2"/>
        <v>0.71199999999999997</v>
      </c>
      <c r="CX16" s="57">
        <f t="shared" si="3"/>
        <v>3.4</v>
      </c>
    </row>
    <row r="17" spans="1:102" ht="26.25" customHeight="1" x14ac:dyDescent="0.15">
      <c r="A17" s="58" t="s">
        <v>34</v>
      </c>
      <c r="B17" s="59" t="s">
        <v>35</v>
      </c>
      <c r="C17" s="60">
        <v>0.52</v>
      </c>
      <c r="D17" s="61"/>
      <c r="E17" s="62"/>
      <c r="F17" s="63"/>
      <c r="G17" s="64">
        <v>0.52400000000000002</v>
      </c>
      <c r="H17" s="61" t="s">
        <v>30</v>
      </c>
      <c r="I17" s="62">
        <v>0.4</v>
      </c>
      <c r="J17" s="63" t="s">
        <v>31</v>
      </c>
      <c r="K17" s="65">
        <v>0.45300000000000001</v>
      </c>
      <c r="L17" s="61" t="s">
        <v>30</v>
      </c>
      <c r="M17" s="62">
        <v>-7.1</v>
      </c>
      <c r="N17" s="64" t="s">
        <v>31</v>
      </c>
      <c r="O17" s="65">
        <v>0.41</v>
      </c>
      <c r="P17" s="61" t="s">
        <v>30</v>
      </c>
      <c r="Q17" s="62">
        <v>-4.3</v>
      </c>
      <c r="R17" s="66" t="s">
        <v>31</v>
      </c>
      <c r="S17" s="65">
        <v>0.42599999999999999</v>
      </c>
      <c r="T17" s="61" t="s">
        <v>30</v>
      </c>
      <c r="U17" s="62">
        <v>1.6</v>
      </c>
      <c r="V17" s="63" t="s">
        <v>31</v>
      </c>
      <c r="W17" s="65">
        <v>0.42399999999999999</v>
      </c>
      <c r="X17" s="61" t="s">
        <v>30</v>
      </c>
      <c r="Y17" s="62">
        <v>-0.2</v>
      </c>
      <c r="Z17" s="63" t="s">
        <v>31</v>
      </c>
      <c r="AA17" s="67">
        <v>0.40699999999999997</v>
      </c>
      <c r="AB17" s="61" t="s">
        <v>30</v>
      </c>
      <c r="AC17" s="62">
        <v>-1.7</v>
      </c>
      <c r="AD17" s="63" t="s">
        <v>31</v>
      </c>
      <c r="AE17" s="67">
        <v>0.38900000000000001</v>
      </c>
      <c r="AF17" s="61" t="s">
        <v>30</v>
      </c>
      <c r="AG17" s="62">
        <v>-1.8</v>
      </c>
      <c r="AH17" s="63" t="s">
        <v>31</v>
      </c>
      <c r="AI17" s="68">
        <v>0.38200000000000001</v>
      </c>
      <c r="AJ17" s="61" t="s">
        <v>30</v>
      </c>
      <c r="AK17" s="62">
        <v>-0.7</v>
      </c>
      <c r="AL17" s="66" t="s">
        <v>31</v>
      </c>
      <c r="AM17" s="69">
        <v>0.39200000000000002</v>
      </c>
      <c r="AN17" s="70" t="s">
        <v>30</v>
      </c>
      <c r="AO17" s="71">
        <v>1</v>
      </c>
      <c r="AP17" s="72" t="s">
        <v>31</v>
      </c>
      <c r="AQ17" s="69">
        <v>0.41199999999999998</v>
      </c>
      <c r="AR17" s="70" t="s">
        <v>30</v>
      </c>
      <c r="AS17" s="71">
        <v>2</v>
      </c>
      <c r="AT17" s="72" t="s">
        <v>31</v>
      </c>
      <c r="AU17" s="69">
        <v>0.44800000000000001</v>
      </c>
      <c r="AV17" s="70" t="s">
        <v>30</v>
      </c>
      <c r="AW17" s="71">
        <v>3.6</v>
      </c>
      <c r="AX17" s="72" t="s">
        <v>31</v>
      </c>
      <c r="AY17" s="69">
        <v>0.42499999999999999</v>
      </c>
      <c r="AZ17" s="70" t="s">
        <v>30</v>
      </c>
      <c r="BA17" s="71">
        <v>-2.2999999999999998</v>
      </c>
      <c r="BB17" s="72" t="s">
        <v>31</v>
      </c>
      <c r="BC17" s="69">
        <v>0.436</v>
      </c>
      <c r="BD17" s="70" t="s">
        <v>30</v>
      </c>
      <c r="BE17" s="71">
        <v>1.1000000000000001</v>
      </c>
      <c r="BF17" s="72" t="s">
        <v>31</v>
      </c>
      <c r="BG17" s="69">
        <v>0.42799999999999999</v>
      </c>
      <c r="BH17" s="70" t="s">
        <v>30</v>
      </c>
      <c r="BI17" s="71">
        <v>-0.80000000000000071</v>
      </c>
      <c r="BJ17" s="72" t="s">
        <v>31</v>
      </c>
      <c r="BK17" s="69">
        <v>0.443</v>
      </c>
      <c r="BL17" s="70" t="s">
        <v>30</v>
      </c>
      <c r="BM17" s="71">
        <v>1.5000000000000013</v>
      </c>
      <c r="BN17" s="72" t="s">
        <v>31</v>
      </c>
      <c r="BO17" s="69">
        <v>0.434</v>
      </c>
      <c r="BP17" s="70" t="s">
        <v>30</v>
      </c>
      <c r="BQ17" s="71">
        <v>-0.9000000000000008</v>
      </c>
      <c r="BR17" s="72" t="s">
        <v>31</v>
      </c>
      <c r="BS17" s="69">
        <v>0.433</v>
      </c>
      <c r="BT17" s="70" t="s">
        <v>30</v>
      </c>
      <c r="BU17" s="71">
        <v>-0.10000000000000009</v>
      </c>
      <c r="BV17" s="72" t="s">
        <v>31</v>
      </c>
      <c r="BW17" s="69">
        <v>0.46300000000000002</v>
      </c>
      <c r="BX17" s="70" t="s">
        <v>30</v>
      </c>
      <c r="BY17" s="71">
        <v>3.0000000000000027</v>
      </c>
      <c r="BZ17" s="72" t="s">
        <v>31</v>
      </c>
      <c r="CA17" s="69">
        <v>0.435</v>
      </c>
      <c r="CB17" s="70" t="s">
        <v>30</v>
      </c>
      <c r="CC17" s="71">
        <v>-2.8000000000000025</v>
      </c>
      <c r="CD17" s="72" t="s">
        <v>31</v>
      </c>
      <c r="CE17" s="69">
        <v>0.46800000000000003</v>
      </c>
      <c r="CF17" s="70" t="s">
        <v>30</v>
      </c>
      <c r="CG17" s="71">
        <v>3.3000000000000029</v>
      </c>
      <c r="CH17" s="72" t="s">
        <v>31</v>
      </c>
      <c r="CI17" s="69">
        <v>0.44600000000000001</v>
      </c>
      <c r="CJ17" s="70" t="s">
        <v>30</v>
      </c>
      <c r="CK17" s="71">
        <v>-2.200000000000002</v>
      </c>
      <c r="CL17" s="72" t="s">
        <v>31</v>
      </c>
      <c r="CM17" s="69">
        <v>0.47199999999999998</v>
      </c>
      <c r="CN17" s="70" t="s">
        <v>32</v>
      </c>
      <c r="CO17" s="71">
        <v>2.599999999999997</v>
      </c>
      <c r="CP17" s="72" t="s">
        <v>33</v>
      </c>
      <c r="CQ17" s="69">
        <v>0.48799999999999999</v>
      </c>
      <c r="CR17" s="70" t="s">
        <v>32</v>
      </c>
      <c r="CS17" s="71">
        <v>1.6000000000000014</v>
      </c>
      <c r="CT17" s="72" t="s">
        <v>33</v>
      </c>
      <c r="CU17" s="55">
        <f t="shared" si="0"/>
        <v>0.38200000000000001</v>
      </c>
      <c r="CV17" s="56">
        <f t="shared" si="1"/>
        <v>-7.1</v>
      </c>
      <c r="CW17" s="55">
        <f t="shared" si="2"/>
        <v>0.52400000000000002</v>
      </c>
      <c r="CX17" s="57">
        <f t="shared" si="3"/>
        <v>3.6</v>
      </c>
    </row>
    <row r="18" spans="1:102" ht="26.25" customHeight="1" x14ac:dyDescent="0.15">
      <c r="A18" s="58"/>
      <c r="B18" s="74" t="s">
        <v>36</v>
      </c>
      <c r="C18" s="75">
        <v>0.81200000000000006</v>
      </c>
      <c r="D18" s="43"/>
      <c r="E18" s="44"/>
      <c r="F18" s="45"/>
      <c r="G18" s="76">
        <v>0.80600000000000005</v>
      </c>
      <c r="H18" s="43" t="s">
        <v>30</v>
      </c>
      <c r="I18" s="44">
        <v>-0.6</v>
      </c>
      <c r="J18" s="45" t="s">
        <v>31</v>
      </c>
      <c r="K18" s="77">
        <v>0.77500000000000002</v>
      </c>
      <c r="L18" s="43" t="s">
        <v>30</v>
      </c>
      <c r="M18" s="44">
        <v>-3.1</v>
      </c>
      <c r="N18" s="46" t="s">
        <v>31</v>
      </c>
      <c r="O18" s="77">
        <v>0.70799999999999996</v>
      </c>
      <c r="P18" s="43" t="s">
        <v>30</v>
      </c>
      <c r="Q18" s="44">
        <v>-6.7</v>
      </c>
      <c r="R18" s="48" t="s">
        <v>31</v>
      </c>
      <c r="S18" s="77">
        <v>0.70299999999999996</v>
      </c>
      <c r="T18" s="43" t="s">
        <v>30</v>
      </c>
      <c r="U18" s="44">
        <v>-0.5</v>
      </c>
      <c r="V18" s="45" t="s">
        <v>31</v>
      </c>
      <c r="W18" s="143">
        <v>0.70299999999999996</v>
      </c>
      <c r="X18" s="144" t="s">
        <v>30</v>
      </c>
      <c r="Y18" s="145">
        <v>0</v>
      </c>
      <c r="Z18" s="146" t="s">
        <v>31</v>
      </c>
      <c r="AA18" s="147">
        <v>0.72699999999999998</v>
      </c>
      <c r="AB18" s="144" t="s">
        <v>30</v>
      </c>
      <c r="AC18" s="145">
        <v>2.4</v>
      </c>
      <c r="AD18" s="146" t="s">
        <v>31</v>
      </c>
      <c r="AE18" s="147">
        <v>0.68500000000000005</v>
      </c>
      <c r="AF18" s="144" t="s">
        <v>30</v>
      </c>
      <c r="AG18" s="145">
        <v>-4.2</v>
      </c>
      <c r="AH18" s="146" t="s">
        <v>31</v>
      </c>
      <c r="AI18" s="148">
        <v>0.73899999999999999</v>
      </c>
      <c r="AJ18" s="144" t="s">
        <v>30</v>
      </c>
      <c r="AK18" s="145">
        <v>5.4</v>
      </c>
      <c r="AL18" s="149" t="s">
        <v>31</v>
      </c>
      <c r="AM18" s="150">
        <v>0.75900000000000001</v>
      </c>
      <c r="AN18" s="151" t="s">
        <v>30</v>
      </c>
      <c r="AO18" s="152">
        <v>2</v>
      </c>
      <c r="AP18" s="153" t="s">
        <v>31</v>
      </c>
      <c r="AQ18" s="150">
        <v>0.751</v>
      </c>
      <c r="AR18" s="151" t="s">
        <v>30</v>
      </c>
      <c r="AS18" s="152">
        <v>-0.8</v>
      </c>
      <c r="AT18" s="153" t="s">
        <v>31</v>
      </c>
      <c r="AU18" s="150">
        <v>0.76800000000000002</v>
      </c>
      <c r="AV18" s="151" t="s">
        <v>30</v>
      </c>
      <c r="AW18" s="152">
        <v>1.7</v>
      </c>
      <c r="AX18" s="153" t="s">
        <v>31</v>
      </c>
      <c r="AY18" s="150">
        <v>0.76800000000000002</v>
      </c>
      <c r="AZ18" s="151" t="s">
        <v>30</v>
      </c>
      <c r="BA18" s="152">
        <v>0</v>
      </c>
      <c r="BB18" s="153" t="s">
        <v>31</v>
      </c>
      <c r="BC18" s="150">
        <v>0.69799999999999995</v>
      </c>
      <c r="BD18" s="151" t="s">
        <v>30</v>
      </c>
      <c r="BE18" s="152">
        <v>-7</v>
      </c>
      <c r="BF18" s="153" t="s">
        <v>31</v>
      </c>
      <c r="BG18" s="150">
        <v>0.69499999999999995</v>
      </c>
      <c r="BH18" s="151" t="s">
        <v>30</v>
      </c>
      <c r="BI18" s="152">
        <v>-0.3</v>
      </c>
      <c r="BJ18" s="153" t="s">
        <v>31</v>
      </c>
      <c r="BK18" s="150">
        <v>0.71099999999999997</v>
      </c>
      <c r="BL18" s="151" t="s">
        <v>30</v>
      </c>
      <c r="BM18" s="152">
        <v>1.6000000000000014</v>
      </c>
      <c r="BN18" s="153" t="s">
        <v>31</v>
      </c>
      <c r="BO18" s="150">
        <v>0.74399999999999999</v>
      </c>
      <c r="BP18" s="151" t="s">
        <v>30</v>
      </c>
      <c r="BQ18" s="152">
        <v>3.3000000000000029</v>
      </c>
      <c r="BR18" s="153" t="s">
        <v>31</v>
      </c>
      <c r="BS18" s="150">
        <v>0.76100000000000001</v>
      </c>
      <c r="BT18" s="151" t="s">
        <v>30</v>
      </c>
      <c r="BU18" s="152">
        <v>1.7000000000000015</v>
      </c>
      <c r="BV18" s="153" t="s">
        <v>31</v>
      </c>
      <c r="BW18" s="150">
        <v>0.77200000000000002</v>
      </c>
      <c r="BX18" s="151" t="s">
        <v>30</v>
      </c>
      <c r="BY18" s="152">
        <v>1.100000000000001</v>
      </c>
      <c r="BZ18" s="153" t="s">
        <v>31</v>
      </c>
      <c r="CA18" s="150">
        <v>0.80700000000000005</v>
      </c>
      <c r="CB18" s="151" t="s">
        <v>30</v>
      </c>
      <c r="CC18" s="152">
        <v>3.5000000000000031</v>
      </c>
      <c r="CD18" s="153" t="s">
        <v>31</v>
      </c>
      <c r="CE18" s="150">
        <v>0.79700000000000004</v>
      </c>
      <c r="CF18" s="151" t="s">
        <v>30</v>
      </c>
      <c r="CG18" s="152">
        <v>-1.0000000000000009</v>
      </c>
      <c r="CH18" s="153" t="s">
        <v>31</v>
      </c>
      <c r="CI18" s="150">
        <v>0.82299999999999995</v>
      </c>
      <c r="CJ18" s="151" t="s">
        <v>30</v>
      </c>
      <c r="CK18" s="152">
        <v>2.5999999999999912</v>
      </c>
      <c r="CL18" s="153" t="s">
        <v>31</v>
      </c>
      <c r="CM18" s="150">
        <v>0.82899999999999996</v>
      </c>
      <c r="CN18" s="151" t="s">
        <v>32</v>
      </c>
      <c r="CO18" s="152">
        <v>0.60000000000000053</v>
      </c>
      <c r="CP18" s="153" t="s">
        <v>33</v>
      </c>
      <c r="CQ18" s="150">
        <v>0.83199999999999996</v>
      </c>
      <c r="CR18" s="151" t="s">
        <v>32</v>
      </c>
      <c r="CS18" s="152">
        <v>0.30000000000000027</v>
      </c>
      <c r="CT18" s="153" t="s">
        <v>33</v>
      </c>
      <c r="CU18" s="55">
        <f t="shared" si="0"/>
        <v>0.68500000000000005</v>
      </c>
      <c r="CV18" s="56">
        <f t="shared" si="1"/>
        <v>-7</v>
      </c>
      <c r="CW18" s="55">
        <f t="shared" si="2"/>
        <v>0.83199999999999996</v>
      </c>
      <c r="CX18" s="57">
        <f t="shared" si="3"/>
        <v>5.4</v>
      </c>
    </row>
    <row r="19" spans="1:102" ht="26.25" customHeight="1" thickBot="1" x14ac:dyDescent="0.2">
      <c r="A19" s="92" t="s">
        <v>38</v>
      </c>
      <c r="B19" s="93"/>
      <c r="C19" s="94">
        <v>0.63300000000000001</v>
      </c>
      <c r="D19" s="95"/>
      <c r="E19" s="96"/>
      <c r="F19" s="97"/>
      <c r="G19" s="98">
        <v>0.60799999999999998</v>
      </c>
      <c r="H19" s="95" t="s">
        <v>30</v>
      </c>
      <c r="I19" s="96">
        <v>-2.5</v>
      </c>
      <c r="J19" s="97" t="s">
        <v>31</v>
      </c>
      <c r="K19" s="99">
        <v>0.6</v>
      </c>
      <c r="L19" s="95" t="s">
        <v>30</v>
      </c>
      <c r="M19" s="96">
        <v>-0.8</v>
      </c>
      <c r="N19" s="98" t="s">
        <v>31</v>
      </c>
      <c r="O19" s="99">
        <v>0.61699999999999999</v>
      </c>
      <c r="P19" s="95" t="s">
        <v>30</v>
      </c>
      <c r="Q19" s="96">
        <v>1.7</v>
      </c>
      <c r="R19" s="100" t="s">
        <v>31</v>
      </c>
      <c r="S19" s="99">
        <v>0.53300000000000003</v>
      </c>
      <c r="T19" s="95" t="s">
        <v>30</v>
      </c>
      <c r="U19" s="96">
        <v>-8.4</v>
      </c>
      <c r="V19" s="97" t="s">
        <v>31</v>
      </c>
      <c r="W19" s="101">
        <v>0.5</v>
      </c>
      <c r="X19" s="95" t="s">
        <v>30</v>
      </c>
      <c r="Y19" s="96">
        <v>-3.3</v>
      </c>
      <c r="Z19" s="97" t="s">
        <v>31</v>
      </c>
      <c r="AA19" s="102">
        <v>0.57499999999999996</v>
      </c>
      <c r="AB19" s="95" t="s">
        <v>30</v>
      </c>
      <c r="AC19" s="96">
        <v>7.5</v>
      </c>
      <c r="AD19" s="97" t="s">
        <v>31</v>
      </c>
      <c r="AE19" s="102">
        <v>0.48299999999999998</v>
      </c>
      <c r="AF19" s="95" t="s">
        <v>30</v>
      </c>
      <c r="AG19" s="96">
        <v>-9.1999999999999993</v>
      </c>
      <c r="AH19" s="97" t="s">
        <v>31</v>
      </c>
      <c r="AI19" s="103">
        <v>0.56699999999999995</v>
      </c>
      <c r="AJ19" s="95" t="s">
        <v>30</v>
      </c>
      <c r="AK19" s="96">
        <v>8.4</v>
      </c>
      <c r="AL19" s="100" t="s">
        <v>31</v>
      </c>
      <c r="AM19" s="104">
        <v>0.5</v>
      </c>
      <c r="AN19" s="105" t="s">
        <v>30</v>
      </c>
      <c r="AO19" s="106">
        <v>-6.7</v>
      </c>
      <c r="AP19" s="107" t="s">
        <v>31</v>
      </c>
      <c r="AQ19" s="104">
        <v>0.63500000000000001</v>
      </c>
      <c r="AR19" s="105" t="s">
        <v>30</v>
      </c>
      <c r="AS19" s="106">
        <v>13.5</v>
      </c>
      <c r="AT19" s="107" t="s">
        <v>31</v>
      </c>
      <c r="AU19" s="104">
        <v>0.56999999999999995</v>
      </c>
      <c r="AV19" s="105" t="s">
        <v>30</v>
      </c>
      <c r="AW19" s="106">
        <v>-6.5</v>
      </c>
      <c r="AX19" s="107" t="s">
        <v>31</v>
      </c>
      <c r="AY19" s="104">
        <v>0.52500000000000002</v>
      </c>
      <c r="AZ19" s="105" t="s">
        <v>30</v>
      </c>
      <c r="BA19" s="106">
        <v>-4.5</v>
      </c>
      <c r="BB19" s="107" t="s">
        <v>31</v>
      </c>
      <c r="BC19" s="104">
        <v>0.55000000000000004</v>
      </c>
      <c r="BD19" s="105" t="s">
        <v>30</v>
      </c>
      <c r="BE19" s="106">
        <v>2.5</v>
      </c>
      <c r="BF19" s="107" t="s">
        <v>31</v>
      </c>
      <c r="BG19" s="104">
        <v>0.56299999999999994</v>
      </c>
      <c r="BH19" s="105" t="s">
        <v>30</v>
      </c>
      <c r="BI19" s="106">
        <v>1.3</v>
      </c>
      <c r="BJ19" s="107" t="s">
        <v>31</v>
      </c>
      <c r="BK19" s="104">
        <v>0.628</v>
      </c>
      <c r="BL19" s="105" t="s">
        <v>30</v>
      </c>
      <c r="BM19" s="106">
        <v>6.5</v>
      </c>
      <c r="BN19" s="107" t="s">
        <v>31</v>
      </c>
      <c r="BO19" s="104">
        <v>0.60799999999999998</v>
      </c>
      <c r="BP19" s="105" t="s">
        <v>30</v>
      </c>
      <c r="BQ19" s="106">
        <v>-2.0000000000000018</v>
      </c>
      <c r="BR19" s="107" t="s">
        <v>31</v>
      </c>
      <c r="BS19" s="104">
        <v>0.57799999999999996</v>
      </c>
      <c r="BT19" s="105" t="s">
        <v>30</v>
      </c>
      <c r="BU19" s="106">
        <v>-3.0000000000000027</v>
      </c>
      <c r="BV19" s="107" t="s">
        <v>31</v>
      </c>
      <c r="BW19" s="104">
        <v>0.56299999999999994</v>
      </c>
      <c r="BX19" s="105" t="s">
        <v>30</v>
      </c>
      <c r="BY19" s="106">
        <v>-1.5000000000000013</v>
      </c>
      <c r="BZ19" s="107" t="s">
        <v>31</v>
      </c>
      <c r="CA19" s="104">
        <v>0.62</v>
      </c>
      <c r="CB19" s="105" t="s">
        <v>30</v>
      </c>
      <c r="CC19" s="106">
        <v>5.7000000000000046</v>
      </c>
      <c r="CD19" s="107" t="s">
        <v>31</v>
      </c>
      <c r="CE19" s="104">
        <v>0.57999999999999996</v>
      </c>
      <c r="CF19" s="105" t="s">
        <v>30</v>
      </c>
      <c r="CG19" s="106">
        <v>-4.0000000000000036</v>
      </c>
      <c r="CH19" s="107" t="s">
        <v>31</v>
      </c>
      <c r="CI19" s="104">
        <v>0.63</v>
      </c>
      <c r="CJ19" s="105" t="s">
        <v>30</v>
      </c>
      <c r="CK19" s="106">
        <v>5.0000000000000044</v>
      </c>
      <c r="CL19" s="107" t="s">
        <v>31</v>
      </c>
      <c r="CM19" s="104">
        <v>0.62</v>
      </c>
      <c r="CN19" s="105" t="s">
        <v>32</v>
      </c>
      <c r="CO19" s="106">
        <v>-1.0000000000000009</v>
      </c>
      <c r="CP19" s="107" t="s">
        <v>33</v>
      </c>
      <c r="CQ19" s="104">
        <v>0.57999999999999996</v>
      </c>
      <c r="CR19" s="105" t="s">
        <v>32</v>
      </c>
      <c r="CS19" s="106">
        <v>-4.0000000000000036</v>
      </c>
      <c r="CT19" s="107" t="s">
        <v>33</v>
      </c>
      <c r="CU19" s="55">
        <f t="shared" si="0"/>
        <v>0.48299999999999998</v>
      </c>
      <c r="CV19" s="56">
        <f t="shared" si="1"/>
        <v>-9.1999999999999993</v>
      </c>
      <c r="CW19" s="55">
        <f t="shared" si="2"/>
        <v>0.63500000000000001</v>
      </c>
      <c r="CX19" s="57">
        <f t="shared" si="3"/>
        <v>13.5</v>
      </c>
    </row>
    <row r="20" spans="1:102" ht="26.25" customHeight="1" thickTop="1" x14ac:dyDescent="0.15">
      <c r="A20" s="108" t="s">
        <v>39</v>
      </c>
      <c r="B20" s="109"/>
      <c r="C20" s="75">
        <v>0.70599999999999996</v>
      </c>
      <c r="D20" s="110"/>
      <c r="E20" s="111"/>
      <c r="F20" s="112"/>
      <c r="G20" s="76">
        <v>0.70299999999999996</v>
      </c>
      <c r="H20" s="110" t="s">
        <v>30</v>
      </c>
      <c r="I20" s="111">
        <v>-0.3</v>
      </c>
      <c r="J20" s="112" t="s">
        <v>31</v>
      </c>
      <c r="K20" s="77">
        <v>0.65900000000000003</v>
      </c>
      <c r="L20" s="110" t="s">
        <v>30</v>
      </c>
      <c r="M20" s="111">
        <v>-4.4000000000000004</v>
      </c>
      <c r="N20" s="76" t="s">
        <v>31</v>
      </c>
      <c r="O20" s="77">
        <v>0.60399999999999998</v>
      </c>
      <c r="P20" s="110" t="s">
        <v>30</v>
      </c>
      <c r="Q20" s="111">
        <v>-5.5</v>
      </c>
      <c r="R20" s="113" t="s">
        <v>31</v>
      </c>
      <c r="S20" s="77">
        <v>0.60599999999999998</v>
      </c>
      <c r="T20" s="110" t="s">
        <v>30</v>
      </c>
      <c r="U20" s="111">
        <v>0.2</v>
      </c>
      <c r="V20" s="112" t="s">
        <v>31</v>
      </c>
      <c r="W20" s="77">
        <v>0.60399999999999998</v>
      </c>
      <c r="X20" s="110" t="s">
        <v>30</v>
      </c>
      <c r="Y20" s="111">
        <v>-0.2</v>
      </c>
      <c r="Z20" s="112" t="s">
        <v>31</v>
      </c>
      <c r="AA20" s="114">
        <v>0.61799999999999999</v>
      </c>
      <c r="AB20" s="110" t="s">
        <v>30</v>
      </c>
      <c r="AC20" s="111">
        <v>1.4</v>
      </c>
      <c r="AD20" s="112" t="s">
        <v>31</v>
      </c>
      <c r="AE20" s="114">
        <v>0.58099999999999996</v>
      </c>
      <c r="AF20" s="110" t="s">
        <v>30</v>
      </c>
      <c r="AG20" s="111">
        <v>-3.7</v>
      </c>
      <c r="AH20" s="112" t="s">
        <v>31</v>
      </c>
      <c r="AI20" s="115">
        <v>0.61599999999999999</v>
      </c>
      <c r="AJ20" s="110" t="s">
        <v>30</v>
      </c>
      <c r="AK20" s="111">
        <v>3.5</v>
      </c>
      <c r="AL20" s="113" t="s">
        <v>31</v>
      </c>
      <c r="AM20" s="116">
        <v>0.628</v>
      </c>
      <c r="AN20" s="117" t="s">
        <v>30</v>
      </c>
      <c r="AO20" s="118">
        <v>1.2</v>
      </c>
      <c r="AP20" s="119" t="s">
        <v>31</v>
      </c>
      <c r="AQ20" s="116">
        <v>0.63300000000000001</v>
      </c>
      <c r="AR20" s="117" t="s">
        <v>30</v>
      </c>
      <c r="AS20" s="118">
        <v>0.5</v>
      </c>
      <c r="AT20" s="119" t="s">
        <v>31</v>
      </c>
      <c r="AU20" s="116">
        <v>0.64600000000000002</v>
      </c>
      <c r="AV20" s="117" t="s">
        <v>30</v>
      </c>
      <c r="AW20" s="118">
        <v>1.3</v>
      </c>
      <c r="AX20" s="119" t="s">
        <v>31</v>
      </c>
      <c r="AY20" s="116">
        <v>0.63300000000000001</v>
      </c>
      <c r="AZ20" s="117" t="s">
        <v>30</v>
      </c>
      <c r="BA20" s="118">
        <v>-1.3</v>
      </c>
      <c r="BB20" s="119" t="s">
        <v>31</v>
      </c>
      <c r="BC20" s="116">
        <v>0.6</v>
      </c>
      <c r="BD20" s="117" t="s">
        <v>30</v>
      </c>
      <c r="BE20" s="118">
        <v>-3.3</v>
      </c>
      <c r="BF20" s="119" t="s">
        <v>31</v>
      </c>
      <c r="BG20" s="116">
        <v>0.59699999999999998</v>
      </c>
      <c r="BH20" s="117" t="s">
        <v>30</v>
      </c>
      <c r="BI20" s="118">
        <v>-0.3</v>
      </c>
      <c r="BJ20" s="119" t="s">
        <v>31</v>
      </c>
      <c r="BK20" s="116">
        <v>0.61899999999999999</v>
      </c>
      <c r="BL20" s="117" t="s">
        <v>30</v>
      </c>
      <c r="BM20" s="118">
        <v>2.200000000000002</v>
      </c>
      <c r="BN20" s="119" t="s">
        <v>31</v>
      </c>
      <c r="BO20" s="116">
        <v>0.63200000000000001</v>
      </c>
      <c r="BP20" s="117" t="s">
        <v>30</v>
      </c>
      <c r="BQ20" s="118">
        <v>1.3000000000000012</v>
      </c>
      <c r="BR20" s="119" t="s">
        <v>31</v>
      </c>
      <c r="BS20" s="116">
        <v>0.63800000000000001</v>
      </c>
      <c r="BT20" s="117" t="s">
        <v>30</v>
      </c>
      <c r="BU20" s="118">
        <v>0.60000000000000053</v>
      </c>
      <c r="BV20" s="119" t="s">
        <v>31</v>
      </c>
      <c r="BW20" s="116">
        <v>0.65100000000000002</v>
      </c>
      <c r="BX20" s="117" t="s">
        <v>30</v>
      </c>
      <c r="BY20" s="118">
        <v>1.3000000000000012</v>
      </c>
      <c r="BZ20" s="119" t="s">
        <v>31</v>
      </c>
      <c r="CA20" s="116">
        <v>0.67</v>
      </c>
      <c r="CB20" s="117" t="s">
        <v>30</v>
      </c>
      <c r="CC20" s="118">
        <v>1.9000000000000017</v>
      </c>
      <c r="CD20" s="119" t="s">
        <v>31</v>
      </c>
      <c r="CE20" s="116">
        <v>0.66900000000000004</v>
      </c>
      <c r="CF20" s="117" t="s">
        <v>30</v>
      </c>
      <c r="CG20" s="118">
        <v>-0.10000000000000009</v>
      </c>
      <c r="CH20" s="119" t="s">
        <v>31</v>
      </c>
      <c r="CI20" s="116">
        <v>0.68400000000000005</v>
      </c>
      <c r="CJ20" s="117" t="s">
        <v>30</v>
      </c>
      <c r="CK20" s="118">
        <v>1.5000000000000013</v>
      </c>
      <c r="CL20" s="119" t="s">
        <v>31</v>
      </c>
      <c r="CM20" s="116">
        <v>0.69399999999999995</v>
      </c>
      <c r="CN20" s="117" t="s">
        <v>32</v>
      </c>
      <c r="CO20" s="118">
        <v>0.99999999999998979</v>
      </c>
      <c r="CP20" s="119" t="s">
        <v>33</v>
      </c>
      <c r="CQ20" s="116">
        <v>0.69499999999999995</v>
      </c>
      <c r="CR20" s="117" t="s">
        <v>32</v>
      </c>
      <c r="CS20" s="118">
        <v>0.10000000000000009</v>
      </c>
      <c r="CT20" s="119" t="s">
        <v>33</v>
      </c>
      <c r="CU20" s="55">
        <f t="shared" si="0"/>
        <v>0.58099999999999996</v>
      </c>
      <c r="CV20" s="56">
        <f t="shared" si="1"/>
        <v>-5.5</v>
      </c>
      <c r="CW20" s="55">
        <f t="shared" si="2"/>
        <v>0.70599999999999996</v>
      </c>
      <c r="CX20" s="57">
        <f t="shared" si="3"/>
        <v>3.5</v>
      </c>
    </row>
    <row r="21" spans="1:102" x14ac:dyDescent="0.15">
      <c r="A21" s="2"/>
      <c r="B21" s="2"/>
      <c r="C21" s="137"/>
      <c r="D21" s="138"/>
      <c r="E21" s="139"/>
      <c r="F21" s="137"/>
      <c r="G21" s="137"/>
      <c r="H21" s="138"/>
      <c r="I21" s="139"/>
      <c r="J21" s="137"/>
      <c r="K21" s="137"/>
      <c r="L21" s="138"/>
      <c r="M21" s="139"/>
      <c r="N21" s="137"/>
      <c r="O21" s="137"/>
      <c r="P21" s="138"/>
      <c r="Q21" s="139"/>
      <c r="R21" s="137"/>
      <c r="S21" s="131"/>
      <c r="T21" s="129"/>
      <c r="U21" s="130"/>
      <c r="V21" s="131"/>
      <c r="W21" s="128"/>
      <c r="X21" s="129"/>
      <c r="Y21" s="130"/>
      <c r="Z21" s="131"/>
      <c r="AA21" s="128"/>
      <c r="AB21" s="129"/>
      <c r="AC21" s="130"/>
      <c r="AD21" s="131"/>
      <c r="AE21" s="128"/>
      <c r="AF21" s="129"/>
      <c r="AG21" s="130"/>
      <c r="AH21" s="131"/>
      <c r="AI21" s="128"/>
      <c r="AJ21" s="129"/>
      <c r="AK21" s="130"/>
      <c r="AL21" s="131"/>
      <c r="AM21" s="132"/>
      <c r="AN21" s="133"/>
      <c r="AO21" s="134"/>
      <c r="AP21" s="135"/>
      <c r="AQ21" s="132"/>
      <c r="AR21" s="133"/>
      <c r="AS21" s="134"/>
      <c r="AT21" s="135"/>
      <c r="AU21" s="132"/>
      <c r="AV21" s="133"/>
      <c r="AW21" s="134"/>
      <c r="AX21" s="135"/>
      <c r="AY21" s="132"/>
      <c r="AZ21" s="133"/>
      <c r="BA21" s="134"/>
      <c r="BB21" s="135"/>
      <c r="BC21" s="132"/>
      <c r="BD21" s="133"/>
      <c r="BE21" s="136"/>
      <c r="BF21" s="135"/>
      <c r="BG21" s="132"/>
      <c r="BH21" s="133"/>
      <c r="BI21" s="136"/>
      <c r="BJ21" s="135"/>
      <c r="BK21" s="132"/>
      <c r="BL21" s="133"/>
      <c r="BM21" s="136"/>
      <c r="BN21" s="135"/>
      <c r="BO21" s="132"/>
      <c r="BP21" s="133"/>
      <c r="BQ21" s="136"/>
      <c r="BR21" s="135"/>
      <c r="BS21" s="132"/>
      <c r="BT21" s="133"/>
      <c r="BU21" s="136"/>
      <c r="BV21" s="135"/>
      <c r="BW21" s="132"/>
      <c r="BX21" s="133"/>
      <c r="BY21" s="136"/>
      <c r="BZ21" s="135"/>
      <c r="CA21" s="132"/>
      <c r="CB21" s="133"/>
      <c r="CC21" s="136"/>
      <c r="CD21" s="135"/>
      <c r="CE21" s="132"/>
      <c r="CF21" s="133"/>
      <c r="CG21" s="136"/>
      <c r="CH21" s="135"/>
      <c r="CI21" s="132"/>
      <c r="CJ21" s="133"/>
      <c r="CK21" s="136"/>
      <c r="CL21" s="135"/>
      <c r="CM21" s="132"/>
      <c r="CN21" s="133"/>
      <c r="CO21" s="136"/>
      <c r="CP21" s="135"/>
      <c r="CQ21" s="132"/>
      <c r="CR21" s="133"/>
      <c r="CS21" s="136"/>
      <c r="CT21" s="135"/>
      <c r="CU21" s="55"/>
      <c r="CV21" s="56"/>
      <c r="CW21" s="55"/>
      <c r="CX21" s="57"/>
    </row>
    <row r="22" spans="1:102" x14ac:dyDescent="0.15">
      <c r="A22" s="2"/>
      <c r="B22" s="2"/>
      <c r="C22" s="137"/>
      <c r="D22" s="138"/>
      <c r="E22" s="139"/>
      <c r="F22" s="137"/>
      <c r="G22" s="137"/>
      <c r="H22" s="138"/>
      <c r="I22" s="139"/>
      <c r="J22" s="137"/>
      <c r="K22" s="137"/>
      <c r="L22" s="138"/>
      <c r="M22" s="139"/>
      <c r="N22" s="137"/>
      <c r="O22" s="137"/>
      <c r="P22" s="138"/>
      <c r="Q22" s="139"/>
      <c r="R22" s="137"/>
      <c r="S22" s="131"/>
      <c r="T22" s="129"/>
      <c r="U22" s="130"/>
      <c r="V22" s="131"/>
      <c r="W22" s="128"/>
      <c r="X22" s="129"/>
      <c r="Y22" s="130"/>
      <c r="Z22" s="131"/>
      <c r="AA22" s="128"/>
      <c r="AB22" s="129"/>
      <c r="AC22" s="130"/>
      <c r="AD22" s="131"/>
      <c r="AE22" s="128"/>
      <c r="AF22" s="129"/>
      <c r="AG22" s="130"/>
      <c r="AH22" s="131"/>
      <c r="AI22" s="128"/>
      <c r="AJ22" s="129"/>
      <c r="AK22" s="130"/>
      <c r="AL22" s="131"/>
      <c r="AM22" s="132"/>
      <c r="AN22" s="133"/>
      <c r="AO22" s="134"/>
      <c r="AP22" s="135"/>
      <c r="AQ22" s="132"/>
      <c r="AR22" s="133"/>
      <c r="AS22" s="134"/>
      <c r="AT22" s="135"/>
      <c r="AU22" s="132"/>
      <c r="AV22" s="133"/>
      <c r="AW22" s="134"/>
      <c r="AX22" s="135"/>
      <c r="AY22" s="132"/>
      <c r="AZ22" s="133"/>
      <c r="BA22" s="134"/>
      <c r="BB22" s="135"/>
      <c r="BC22" s="132"/>
      <c r="BD22" s="133"/>
      <c r="BE22" s="136"/>
      <c r="BF22" s="135"/>
      <c r="BG22" s="132"/>
      <c r="BH22" s="133"/>
      <c r="BI22" s="136"/>
      <c r="BJ22" s="135"/>
      <c r="BK22" s="132"/>
      <c r="BL22" s="133"/>
      <c r="BM22" s="136"/>
      <c r="BN22" s="135"/>
      <c r="BO22" s="132"/>
      <c r="BP22" s="133"/>
      <c r="BQ22" s="136"/>
      <c r="BR22" s="135"/>
      <c r="BS22" s="132"/>
      <c r="BT22" s="133"/>
      <c r="BU22" s="136"/>
      <c r="BV22" s="135"/>
      <c r="BW22" s="132"/>
      <c r="BX22" s="133"/>
      <c r="BY22" s="136"/>
      <c r="BZ22" s="135"/>
      <c r="CA22" s="132"/>
      <c r="CB22" s="133"/>
      <c r="CC22" s="136"/>
      <c r="CD22" s="135"/>
      <c r="CE22" s="132"/>
      <c r="CF22" s="133"/>
      <c r="CG22" s="136"/>
      <c r="CH22" s="135"/>
      <c r="CI22" s="132"/>
      <c r="CJ22" s="133"/>
      <c r="CK22" s="136"/>
      <c r="CL22" s="135"/>
      <c r="CM22" s="132"/>
      <c r="CN22" s="133"/>
      <c r="CO22" s="136"/>
      <c r="CP22" s="135"/>
      <c r="CQ22" s="132"/>
      <c r="CR22" s="133"/>
      <c r="CS22" s="136"/>
      <c r="CT22" s="135"/>
      <c r="CU22" s="55"/>
      <c r="CV22" s="56"/>
      <c r="CW22" s="55"/>
      <c r="CX22" s="57"/>
    </row>
    <row r="23" spans="1:102" ht="22.5" customHeight="1" x14ac:dyDescent="0.15">
      <c r="A23" s="17" t="s">
        <v>41</v>
      </c>
      <c r="B23" s="18"/>
      <c r="C23" s="140"/>
      <c r="D23" s="122"/>
      <c r="E23" s="141"/>
      <c r="F23" s="140"/>
      <c r="G23" s="140"/>
      <c r="H23" s="122"/>
      <c r="I23" s="141"/>
      <c r="J23" s="140"/>
      <c r="K23" s="140"/>
      <c r="L23" s="122"/>
      <c r="M23" s="141"/>
      <c r="N23" s="140"/>
      <c r="O23" s="140"/>
      <c r="P23" s="122"/>
      <c r="Q23" s="141"/>
      <c r="R23" s="140"/>
      <c r="S23" s="140"/>
      <c r="T23" s="122"/>
      <c r="U23" s="141"/>
      <c r="V23" s="140"/>
      <c r="W23" s="142"/>
      <c r="X23" s="125"/>
      <c r="Y23" s="126"/>
      <c r="Z23" s="127"/>
      <c r="AA23" s="128"/>
      <c r="AB23" s="129"/>
      <c r="AC23" s="130"/>
      <c r="AD23" s="131"/>
      <c r="AE23" s="128"/>
      <c r="AF23" s="129"/>
      <c r="AG23" s="130"/>
      <c r="AH23" s="131"/>
      <c r="AI23" s="128"/>
      <c r="AJ23" s="129"/>
      <c r="AK23" s="130"/>
      <c r="AL23" s="131"/>
      <c r="AM23" s="132"/>
      <c r="AN23" s="133"/>
      <c r="AO23" s="134"/>
      <c r="AP23" s="135"/>
      <c r="AQ23" s="132"/>
      <c r="AR23" s="133"/>
      <c r="AS23" s="134"/>
      <c r="AT23" s="135"/>
      <c r="AU23" s="132"/>
      <c r="AV23" s="133"/>
      <c r="AW23" s="134"/>
      <c r="AX23" s="135"/>
      <c r="AY23" s="132"/>
      <c r="AZ23" s="133"/>
      <c r="BA23" s="134"/>
      <c r="BB23" s="135"/>
      <c r="BC23" s="132"/>
      <c r="BD23" s="133"/>
      <c r="BE23" s="136"/>
      <c r="BF23" s="135"/>
      <c r="BG23" s="132"/>
      <c r="BH23" s="133"/>
      <c r="BI23" s="136"/>
      <c r="BJ23" s="135"/>
      <c r="BK23" s="132"/>
      <c r="BL23" s="133"/>
      <c r="BM23" s="136"/>
      <c r="BN23" s="135"/>
      <c r="BO23" s="132"/>
      <c r="BP23" s="133"/>
      <c r="BQ23" s="136"/>
      <c r="BR23" s="135"/>
      <c r="BS23" s="132"/>
      <c r="BT23" s="133"/>
      <c r="BU23" s="136"/>
      <c r="BV23" s="135"/>
      <c r="BW23" s="132"/>
      <c r="BX23" s="133"/>
      <c r="BY23" s="136"/>
      <c r="BZ23" s="135"/>
      <c r="CA23" s="132"/>
      <c r="CB23" s="133"/>
      <c r="CC23" s="136"/>
      <c r="CD23" s="135"/>
      <c r="CE23" s="132"/>
      <c r="CF23" s="133"/>
      <c r="CG23" s="136"/>
      <c r="CH23" s="135"/>
      <c r="CI23" s="132"/>
      <c r="CJ23" s="133"/>
      <c r="CK23" s="136"/>
      <c r="CL23" s="135"/>
      <c r="CM23" s="132"/>
      <c r="CN23" s="133"/>
      <c r="CO23" s="136"/>
      <c r="CP23" s="135"/>
      <c r="CQ23" s="132"/>
      <c r="CR23" s="133"/>
      <c r="CS23" s="136"/>
      <c r="CT23" s="135"/>
      <c r="CU23" s="55"/>
      <c r="CV23" s="56"/>
      <c r="CW23" s="55"/>
      <c r="CX23" s="57"/>
    </row>
    <row r="24" spans="1:102" ht="26.25" customHeight="1" thickBot="1" x14ac:dyDescent="0.2">
      <c r="A24" s="26" t="s">
        <v>2</v>
      </c>
      <c r="B24" s="27"/>
      <c r="C24" s="28" t="s">
        <v>3</v>
      </c>
      <c r="D24" s="29"/>
      <c r="E24" s="29"/>
      <c r="F24" s="30"/>
      <c r="G24" s="31" t="s">
        <v>4</v>
      </c>
      <c r="H24" s="29"/>
      <c r="I24" s="29"/>
      <c r="J24" s="30"/>
      <c r="K24" s="31" t="s">
        <v>5</v>
      </c>
      <c r="L24" s="29"/>
      <c r="M24" s="29"/>
      <c r="N24" s="30"/>
      <c r="O24" s="31" t="s">
        <v>6</v>
      </c>
      <c r="P24" s="29"/>
      <c r="Q24" s="29"/>
      <c r="R24" s="30"/>
      <c r="S24" s="31" t="s">
        <v>7</v>
      </c>
      <c r="T24" s="29"/>
      <c r="U24" s="29"/>
      <c r="V24" s="30"/>
      <c r="W24" s="31" t="s">
        <v>8</v>
      </c>
      <c r="X24" s="29"/>
      <c r="Y24" s="29"/>
      <c r="Z24" s="30"/>
      <c r="AA24" s="31" t="s">
        <v>9</v>
      </c>
      <c r="AB24" s="29"/>
      <c r="AC24" s="29"/>
      <c r="AD24" s="30"/>
      <c r="AE24" s="31" t="s">
        <v>10</v>
      </c>
      <c r="AF24" s="29"/>
      <c r="AG24" s="29"/>
      <c r="AH24" s="30"/>
      <c r="AI24" s="31" t="s">
        <v>11</v>
      </c>
      <c r="AJ24" s="29"/>
      <c r="AK24" s="29"/>
      <c r="AL24" s="30"/>
      <c r="AM24" s="32" t="s">
        <v>12</v>
      </c>
      <c r="AN24" s="33"/>
      <c r="AO24" s="33"/>
      <c r="AP24" s="34"/>
      <c r="AQ24" s="32" t="s">
        <v>13</v>
      </c>
      <c r="AR24" s="33"/>
      <c r="AS24" s="33"/>
      <c r="AT24" s="34"/>
      <c r="AU24" s="32" t="s">
        <v>14</v>
      </c>
      <c r="AV24" s="33"/>
      <c r="AW24" s="33"/>
      <c r="AX24" s="34"/>
      <c r="AY24" s="32" t="s">
        <v>15</v>
      </c>
      <c r="AZ24" s="33"/>
      <c r="BA24" s="33"/>
      <c r="BB24" s="34"/>
      <c r="BC24" s="32" t="s">
        <v>16</v>
      </c>
      <c r="BD24" s="33"/>
      <c r="BE24" s="33"/>
      <c r="BF24" s="34"/>
      <c r="BG24" s="35" t="s">
        <v>17</v>
      </c>
      <c r="BH24" s="36"/>
      <c r="BI24" s="36"/>
      <c r="BJ24" s="37"/>
      <c r="BK24" s="35" t="s">
        <v>18</v>
      </c>
      <c r="BL24" s="36"/>
      <c r="BM24" s="36"/>
      <c r="BN24" s="37"/>
      <c r="BO24" s="35" t="s">
        <v>19</v>
      </c>
      <c r="BP24" s="36"/>
      <c r="BQ24" s="36"/>
      <c r="BR24" s="37"/>
      <c r="BS24" s="35" t="s">
        <v>20</v>
      </c>
      <c r="BT24" s="36"/>
      <c r="BU24" s="36"/>
      <c r="BV24" s="37"/>
      <c r="BW24" s="35" t="s">
        <v>21</v>
      </c>
      <c r="BX24" s="36"/>
      <c r="BY24" s="36"/>
      <c r="BZ24" s="37"/>
      <c r="CA24" s="35" t="s">
        <v>22</v>
      </c>
      <c r="CB24" s="36"/>
      <c r="CC24" s="36"/>
      <c r="CD24" s="37"/>
      <c r="CE24" s="35" t="s">
        <v>23</v>
      </c>
      <c r="CF24" s="36"/>
      <c r="CG24" s="36"/>
      <c r="CH24" s="37"/>
      <c r="CI24" s="35" t="s">
        <v>24</v>
      </c>
      <c r="CJ24" s="36"/>
      <c r="CK24" s="36"/>
      <c r="CL24" s="37"/>
      <c r="CM24" s="35" t="s">
        <v>25</v>
      </c>
      <c r="CN24" s="36"/>
      <c r="CO24" s="36"/>
      <c r="CP24" s="37"/>
      <c r="CQ24" s="35" t="s">
        <v>26</v>
      </c>
      <c r="CR24" s="36"/>
      <c r="CS24" s="36"/>
      <c r="CT24" s="37"/>
      <c r="CU24" s="55"/>
      <c r="CV24" s="56"/>
      <c r="CW24" s="55"/>
      <c r="CX24" s="57"/>
    </row>
    <row r="25" spans="1:102" ht="26.25" customHeight="1" thickTop="1" x14ac:dyDescent="0.15">
      <c r="A25" s="40" t="s">
        <v>29</v>
      </c>
      <c r="B25" s="41"/>
      <c r="C25" s="42">
        <v>0.75800000000000001</v>
      </c>
      <c r="D25" s="43"/>
      <c r="E25" s="44"/>
      <c r="F25" s="45"/>
      <c r="G25" s="46">
        <v>0.76700000000000002</v>
      </c>
      <c r="H25" s="43" t="s">
        <v>30</v>
      </c>
      <c r="I25" s="44">
        <v>0.9</v>
      </c>
      <c r="J25" s="45" t="s">
        <v>31</v>
      </c>
      <c r="K25" s="47">
        <v>0.73399999999999999</v>
      </c>
      <c r="L25" s="43" t="s">
        <v>30</v>
      </c>
      <c r="M25" s="44">
        <v>-3.3</v>
      </c>
      <c r="N25" s="46" t="s">
        <v>31</v>
      </c>
      <c r="O25" s="47">
        <v>0.68300000000000005</v>
      </c>
      <c r="P25" s="43" t="s">
        <v>30</v>
      </c>
      <c r="Q25" s="44">
        <v>-5.0999999999999996</v>
      </c>
      <c r="R25" s="48" t="s">
        <v>31</v>
      </c>
      <c r="S25" s="47">
        <v>0.70599999999999996</v>
      </c>
      <c r="T25" s="43" t="s">
        <v>30</v>
      </c>
      <c r="U25" s="44">
        <v>2.2999999999999998</v>
      </c>
      <c r="V25" s="45" t="s">
        <v>31</v>
      </c>
      <c r="W25" s="47">
        <v>0.71599999999999997</v>
      </c>
      <c r="X25" s="43" t="s">
        <v>30</v>
      </c>
      <c r="Y25" s="44">
        <v>1</v>
      </c>
      <c r="Z25" s="45" t="s">
        <v>31</v>
      </c>
      <c r="AA25" s="49">
        <v>0.71099999999999997</v>
      </c>
      <c r="AB25" s="43" t="s">
        <v>30</v>
      </c>
      <c r="AC25" s="44">
        <v>-0.5</v>
      </c>
      <c r="AD25" s="45" t="s">
        <v>31</v>
      </c>
      <c r="AE25" s="49">
        <v>0.71</v>
      </c>
      <c r="AF25" s="43" t="s">
        <v>30</v>
      </c>
      <c r="AG25" s="44">
        <v>-0.1</v>
      </c>
      <c r="AH25" s="45" t="s">
        <v>31</v>
      </c>
      <c r="AI25" s="50">
        <v>0.72599999999999998</v>
      </c>
      <c r="AJ25" s="43" t="s">
        <v>30</v>
      </c>
      <c r="AK25" s="44">
        <v>1.6</v>
      </c>
      <c r="AL25" s="48" t="s">
        <v>31</v>
      </c>
      <c r="AM25" s="51">
        <v>0.753</v>
      </c>
      <c r="AN25" s="52" t="s">
        <v>30</v>
      </c>
      <c r="AO25" s="53">
        <v>2.7</v>
      </c>
      <c r="AP25" s="54" t="s">
        <v>31</v>
      </c>
      <c r="AQ25" s="51">
        <v>0.77400000000000002</v>
      </c>
      <c r="AR25" s="52" t="s">
        <v>30</v>
      </c>
      <c r="AS25" s="53">
        <v>2.1</v>
      </c>
      <c r="AT25" s="54" t="s">
        <v>31</v>
      </c>
      <c r="AU25" s="51">
        <v>0.78900000000000003</v>
      </c>
      <c r="AV25" s="52" t="s">
        <v>30</v>
      </c>
      <c r="AW25" s="53">
        <v>1.5</v>
      </c>
      <c r="AX25" s="54" t="s">
        <v>31</v>
      </c>
      <c r="AY25" s="51">
        <v>0.78100000000000003</v>
      </c>
      <c r="AZ25" s="52" t="s">
        <v>30</v>
      </c>
      <c r="BA25" s="53">
        <v>-0.8</v>
      </c>
      <c r="BB25" s="54" t="s">
        <v>31</v>
      </c>
      <c r="BC25" s="51">
        <v>0.753</v>
      </c>
      <c r="BD25" s="52" t="s">
        <v>30</v>
      </c>
      <c r="BE25" s="53">
        <v>-2.8</v>
      </c>
      <c r="BF25" s="54" t="s">
        <v>31</v>
      </c>
      <c r="BG25" s="51">
        <v>0.753</v>
      </c>
      <c r="BH25" s="52" t="s">
        <v>30</v>
      </c>
      <c r="BI25" s="53">
        <v>0</v>
      </c>
      <c r="BJ25" s="54" t="s">
        <v>31</v>
      </c>
      <c r="BK25" s="51">
        <v>0.78800000000000003</v>
      </c>
      <c r="BL25" s="52" t="s">
        <v>30</v>
      </c>
      <c r="BM25" s="53">
        <v>3.5000000000000031</v>
      </c>
      <c r="BN25" s="54" t="s">
        <v>31</v>
      </c>
      <c r="BO25" s="51">
        <v>0.79700000000000004</v>
      </c>
      <c r="BP25" s="52" t="s">
        <v>30</v>
      </c>
      <c r="BQ25" s="53">
        <v>0.9000000000000008</v>
      </c>
      <c r="BR25" s="54" t="s">
        <v>31</v>
      </c>
      <c r="BS25" s="51">
        <v>0.81</v>
      </c>
      <c r="BT25" s="52" t="s">
        <v>30</v>
      </c>
      <c r="BU25" s="53">
        <v>1.3000000000000012</v>
      </c>
      <c r="BV25" s="54" t="s">
        <v>31</v>
      </c>
      <c r="BW25" s="51">
        <v>0.81599999999999995</v>
      </c>
      <c r="BX25" s="52" t="s">
        <v>30</v>
      </c>
      <c r="BY25" s="53">
        <v>0.59999999999998943</v>
      </c>
      <c r="BZ25" s="54" t="s">
        <v>31</v>
      </c>
      <c r="CA25" s="51">
        <v>0.82699999999999996</v>
      </c>
      <c r="CB25" s="52" t="s">
        <v>30</v>
      </c>
      <c r="CC25" s="53">
        <v>1.100000000000001</v>
      </c>
      <c r="CD25" s="54" t="s">
        <v>31</v>
      </c>
      <c r="CE25" s="51">
        <v>0.83699999999999997</v>
      </c>
      <c r="CF25" s="52" t="s">
        <v>30</v>
      </c>
      <c r="CG25" s="53">
        <v>1.0000000000000009</v>
      </c>
      <c r="CH25" s="54" t="s">
        <v>31</v>
      </c>
      <c r="CI25" s="51">
        <v>0.83899999999999997</v>
      </c>
      <c r="CJ25" s="52" t="s">
        <v>30</v>
      </c>
      <c r="CK25" s="53">
        <v>0.20000000000000018</v>
      </c>
      <c r="CL25" s="54" t="s">
        <v>31</v>
      </c>
      <c r="CM25" s="51">
        <v>0.83799999999999997</v>
      </c>
      <c r="CN25" s="52" t="s">
        <v>32</v>
      </c>
      <c r="CO25" s="53">
        <v>-0.10000000000000009</v>
      </c>
      <c r="CP25" s="54" t="s">
        <v>33</v>
      </c>
      <c r="CQ25" s="51">
        <v>0.85</v>
      </c>
      <c r="CR25" s="52" t="s">
        <v>32</v>
      </c>
      <c r="CS25" s="53">
        <v>1.2000000000000011</v>
      </c>
      <c r="CT25" s="54" t="s">
        <v>33</v>
      </c>
      <c r="CU25" s="55">
        <f>MIN(C25,G25,K25,O25,S25,W25,AA25,AE25,AI25,AM25,AQ25,AU25,AY25,BC25,BG25,BK25,BO25,BS25,BW25,CA25,CE25,CI25,CM25,CQ25)</f>
        <v>0.68300000000000005</v>
      </c>
      <c r="CV25" s="56">
        <f t="shared" si="1"/>
        <v>-5.0999999999999996</v>
      </c>
      <c r="CW25" s="55">
        <f t="shared" si="2"/>
        <v>0.85</v>
      </c>
      <c r="CX25" s="57">
        <f t="shared" si="3"/>
        <v>3.5000000000000031</v>
      </c>
    </row>
    <row r="26" spans="1:102" ht="26.25" customHeight="1" x14ac:dyDescent="0.15">
      <c r="A26" s="58" t="s">
        <v>34</v>
      </c>
      <c r="B26" s="59" t="s">
        <v>35</v>
      </c>
      <c r="C26" s="60">
        <v>0.67</v>
      </c>
      <c r="D26" s="61"/>
      <c r="E26" s="62"/>
      <c r="F26" s="63"/>
      <c r="G26" s="64">
        <v>0.63400000000000001</v>
      </c>
      <c r="H26" s="61" t="s">
        <v>30</v>
      </c>
      <c r="I26" s="62">
        <v>-3.6</v>
      </c>
      <c r="J26" s="63" t="s">
        <v>31</v>
      </c>
      <c r="K26" s="65">
        <v>0.59899999999999998</v>
      </c>
      <c r="L26" s="61" t="s">
        <v>30</v>
      </c>
      <c r="M26" s="62">
        <v>-3.5</v>
      </c>
      <c r="N26" s="64" t="s">
        <v>31</v>
      </c>
      <c r="O26" s="65">
        <v>0.55900000000000005</v>
      </c>
      <c r="P26" s="61" t="s">
        <v>30</v>
      </c>
      <c r="Q26" s="62">
        <v>-4</v>
      </c>
      <c r="R26" s="66" t="s">
        <v>31</v>
      </c>
      <c r="S26" s="65">
        <v>0.58399999999999996</v>
      </c>
      <c r="T26" s="61" t="s">
        <v>30</v>
      </c>
      <c r="U26" s="62">
        <v>2.5</v>
      </c>
      <c r="V26" s="63" t="s">
        <v>31</v>
      </c>
      <c r="W26" s="65">
        <v>0.57499999999999996</v>
      </c>
      <c r="X26" s="61" t="s">
        <v>30</v>
      </c>
      <c r="Y26" s="62">
        <v>-0.9</v>
      </c>
      <c r="Z26" s="63" t="s">
        <v>31</v>
      </c>
      <c r="AA26" s="67">
        <v>0.55800000000000005</v>
      </c>
      <c r="AB26" s="61" t="s">
        <v>30</v>
      </c>
      <c r="AC26" s="62">
        <v>-1.7</v>
      </c>
      <c r="AD26" s="63" t="s">
        <v>31</v>
      </c>
      <c r="AE26" s="67">
        <v>0.54100000000000004</v>
      </c>
      <c r="AF26" s="61" t="s">
        <v>30</v>
      </c>
      <c r="AG26" s="62">
        <v>-1.7</v>
      </c>
      <c r="AH26" s="63" t="s">
        <v>31</v>
      </c>
      <c r="AI26" s="68">
        <v>0.55300000000000005</v>
      </c>
      <c r="AJ26" s="61" t="s">
        <v>30</v>
      </c>
      <c r="AK26" s="62">
        <v>1.2</v>
      </c>
      <c r="AL26" s="66" t="s">
        <v>31</v>
      </c>
      <c r="AM26" s="69">
        <v>0.60199999999999998</v>
      </c>
      <c r="AN26" s="70" t="s">
        <v>30</v>
      </c>
      <c r="AO26" s="71">
        <v>4.9000000000000004</v>
      </c>
      <c r="AP26" s="72" t="s">
        <v>31</v>
      </c>
      <c r="AQ26" s="69">
        <v>0.63200000000000001</v>
      </c>
      <c r="AR26" s="70" t="s">
        <v>30</v>
      </c>
      <c r="AS26" s="71">
        <v>3</v>
      </c>
      <c r="AT26" s="72" t="s">
        <v>31</v>
      </c>
      <c r="AU26" s="69">
        <v>0.65500000000000003</v>
      </c>
      <c r="AV26" s="70" t="s">
        <v>30</v>
      </c>
      <c r="AW26" s="71">
        <v>2.2999999999999998</v>
      </c>
      <c r="AX26" s="72" t="s">
        <v>31</v>
      </c>
      <c r="AY26" s="69">
        <v>0.65500000000000003</v>
      </c>
      <c r="AZ26" s="70" t="s">
        <v>30</v>
      </c>
      <c r="BA26" s="71">
        <v>0</v>
      </c>
      <c r="BB26" s="72" t="s">
        <v>31</v>
      </c>
      <c r="BC26" s="69">
        <v>0.67300000000000004</v>
      </c>
      <c r="BD26" s="70" t="s">
        <v>30</v>
      </c>
      <c r="BE26" s="71">
        <v>1.8</v>
      </c>
      <c r="BF26" s="72" t="s">
        <v>31</v>
      </c>
      <c r="BG26" s="69">
        <v>0.60899999999999999</v>
      </c>
      <c r="BH26" s="70" t="s">
        <v>30</v>
      </c>
      <c r="BI26" s="71">
        <v>-6.4</v>
      </c>
      <c r="BJ26" s="72" t="s">
        <v>31</v>
      </c>
      <c r="BK26" s="69">
        <v>0.69799999999999995</v>
      </c>
      <c r="BL26" s="70" t="s">
        <v>30</v>
      </c>
      <c r="BM26" s="71">
        <v>8.8999999999999968</v>
      </c>
      <c r="BN26" s="72" t="s">
        <v>31</v>
      </c>
      <c r="BO26" s="69">
        <v>0.69099999999999995</v>
      </c>
      <c r="BP26" s="70" t="s">
        <v>30</v>
      </c>
      <c r="BQ26" s="71">
        <v>-0.70000000000000062</v>
      </c>
      <c r="BR26" s="72" t="s">
        <v>31</v>
      </c>
      <c r="BS26" s="69">
        <v>0.68600000000000005</v>
      </c>
      <c r="BT26" s="70" t="s">
        <v>30</v>
      </c>
      <c r="BU26" s="71">
        <v>-0.49999999999998934</v>
      </c>
      <c r="BV26" s="72" t="s">
        <v>31</v>
      </c>
      <c r="BW26" s="69">
        <v>0.67</v>
      </c>
      <c r="BX26" s="70" t="s">
        <v>30</v>
      </c>
      <c r="BY26" s="71">
        <v>-1.6000000000000014</v>
      </c>
      <c r="BZ26" s="72" t="s">
        <v>31</v>
      </c>
      <c r="CA26" s="69">
        <v>0.68600000000000005</v>
      </c>
      <c r="CB26" s="70" t="s">
        <v>30</v>
      </c>
      <c r="CC26" s="71">
        <v>1.6000000000000014</v>
      </c>
      <c r="CD26" s="72" t="s">
        <v>31</v>
      </c>
      <c r="CE26" s="69">
        <v>0.68600000000000005</v>
      </c>
      <c r="CF26" s="70" t="s">
        <v>30</v>
      </c>
      <c r="CG26" s="71">
        <v>0</v>
      </c>
      <c r="CH26" s="72" t="s">
        <v>31</v>
      </c>
      <c r="CI26" s="69">
        <v>0.68</v>
      </c>
      <c r="CJ26" s="70" t="s">
        <v>30</v>
      </c>
      <c r="CK26" s="71">
        <v>-0.60000000000000053</v>
      </c>
      <c r="CL26" s="72" t="s">
        <v>31</v>
      </c>
      <c r="CM26" s="69">
        <v>0.68</v>
      </c>
      <c r="CN26" s="70" t="s">
        <v>32</v>
      </c>
      <c r="CO26" s="71">
        <v>0</v>
      </c>
      <c r="CP26" s="72" t="s">
        <v>33</v>
      </c>
      <c r="CQ26" s="69">
        <v>0.70799999999999996</v>
      </c>
      <c r="CR26" s="70" t="s">
        <v>32</v>
      </c>
      <c r="CS26" s="71">
        <v>2.7999999999999914</v>
      </c>
      <c r="CT26" s="72" t="s">
        <v>33</v>
      </c>
      <c r="CU26" s="55">
        <f t="shared" si="0"/>
        <v>0.54100000000000004</v>
      </c>
      <c r="CV26" s="56">
        <f t="shared" si="1"/>
        <v>-6.4</v>
      </c>
      <c r="CW26" s="55">
        <f t="shared" si="2"/>
        <v>0.70799999999999996</v>
      </c>
      <c r="CX26" s="57">
        <f t="shared" si="3"/>
        <v>8.8999999999999968</v>
      </c>
    </row>
    <row r="27" spans="1:102" ht="26.25" customHeight="1" x14ac:dyDescent="0.15">
      <c r="A27" s="58"/>
      <c r="B27" s="74" t="s">
        <v>36</v>
      </c>
      <c r="C27" s="75">
        <v>0.79700000000000004</v>
      </c>
      <c r="D27" s="43"/>
      <c r="E27" s="44"/>
      <c r="F27" s="45"/>
      <c r="G27" s="76">
        <v>0.82399999999999995</v>
      </c>
      <c r="H27" s="43" t="s">
        <v>30</v>
      </c>
      <c r="I27" s="44">
        <v>2.7</v>
      </c>
      <c r="J27" s="45" t="s">
        <v>31</v>
      </c>
      <c r="K27" s="77">
        <v>0.79400000000000004</v>
      </c>
      <c r="L27" s="43" t="s">
        <v>30</v>
      </c>
      <c r="M27" s="44">
        <v>-3</v>
      </c>
      <c r="N27" s="46" t="s">
        <v>31</v>
      </c>
      <c r="O27" s="77">
        <v>0.73699999999999999</v>
      </c>
      <c r="P27" s="43" t="s">
        <v>30</v>
      </c>
      <c r="Q27" s="44">
        <v>-5.7</v>
      </c>
      <c r="R27" s="48" t="s">
        <v>31</v>
      </c>
      <c r="S27" s="77">
        <v>0.75600000000000001</v>
      </c>
      <c r="T27" s="43" t="s">
        <v>30</v>
      </c>
      <c r="U27" s="44">
        <v>1.9</v>
      </c>
      <c r="V27" s="45" t="s">
        <v>31</v>
      </c>
      <c r="W27" s="47">
        <v>0.77300000000000002</v>
      </c>
      <c r="X27" s="43" t="s">
        <v>30</v>
      </c>
      <c r="Y27" s="44">
        <v>1.7</v>
      </c>
      <c r="Z27" s="45" t="s">
        <v>31</v>
      </c>
      <c r="AA27" s="49">
        <v>0.77600000000000002</v>
      </c>
      <c r="AB27" s="43" t="s">
        <v>30</v>
      </c>
      <c r="AC27" s="44">
        <v>0.3</v>
      </c>
      <c r="AD27" s="45" t="s">
        <v>31</v>
      </c>
      <c r="AE27" s="49">
        <v>0.78100000000000003</v>
      </c>
      <c r="AF27" s="43" t="s">
        <v>30</v>
      </c>
      <c r="AG27" s="44">
        <v>0.5</v>
      </c>
      <c r="AH27" s="45" t="s">
        <v>31</v>
      </c>
      <c r="AI27" s="50">
        <v>0.8</v>
      </c>
      <c r="AJ27" s="43" t="s">
        <v>30</v>
      </c>
      <c r="AK27" s="44">
        <v>1.9</v>
      </c>
      <c r="AL27" s="48" t="s">
        <v>31</v>
      </c>
      <c r="AM27" s="51">
        <v>0.81799999999999995</v>
      </c>
      <c r="AN27" s="52" t="s">
        <v>30</v>
      </c>
      <c r="AO27" s="53">
        <v>1.8</v>
      </c>
      <c r="AP27" s="54" t="s">
        <v>31</v>
      </c>
      <c r="AQ27" s="51">
        <v>0.83699999999999997</v>
      </c>
      <c r="AR27" s="52" t="s">
        <v>30</v>
      </c>
      <c r="AS27" s="53">
        <v>1.9</v>
      </c>
      <c r="AT27" s="54" t="s">
        <v>31</v>
      </c>
      <c r="AU27" s="51">
        <v>0.84899999999999998</v>
      </c>
      <c r="AV27" s="52" t="s">
        <v>30</v>
      </c>
      <c r="AW27" s="53">
        <v>1.2</v>
      </c>
      <c r="AX27" s="54" t="s">
        <v>31</v>
      </c>
      <c r="AY27" s="51">
        <v>0.83599999999999997</v>
      </c>
      <c r="AZ27" s="52" t="s">
        <v>30</v>
      </c>
      <c r="BA27" s="53">
        <v>-1.3</v>
      </c>
      <c r="BB27" s="54" t="s">
        <v>31</v>
      </c>
      <c r="BC27" s="51">
        <v>0.78900000000000003</v>
      </c>
      <c r="BD27" s="52" t="s">
        <v>30</v>
      </c>
      <c r="BE27" s="53">
        <v>-4.7</v>
      </c>
      <c r="BF27" s="54" t="s">
        <v>31</v>
      </c>
      <c r="BG27" s="51">
        <v>0.81599999999999995</v>
      </c>
      <c r="BH27" s="52" t="s">
        <v>30</v>
      </c>
      <c r="BI27" s="53">
        <v>2.7</v>
      </c>
      <c r="BJ27" s="54" t="s">
        <v>31</v>
      </c>
      <c r="BK27" s="51">
        <v>0.82799999999999996</v>
      </c>
      <c r="BL27" s="52" t="s">
        <v>30</v>
      </c>
      <c r="BM27" s="53">
        <v>1.2000000000000011</v>
      </c>
      <c r="BN27" s="54" t="s">
        <v>31</v>
      </c>
      <c r="BO27" s="51">
        <v>0.84399999999999997</v>
      </c>
      <c r="BP27" s="52" t="s">
        <v>30</v>
      </c>
      <c r="BQ27" s="53">
        <v>1.6000000000000014</v>
      </c>
      <c r="BR27" s="54" t="s">
        <v>31</v>
      </c>
      <c r="BS27" s="51">
        <v>0.86499999999999999</v>
      </c>
      <c r="BT27" s="52" t="s">
        <v>30</v>
      </c>
      <c r="BU27" s="53">
        <v>2.1000000000000019</v>
      </c>
      <c r="BV27" s="54" t="s">
        <v>31</v>
      </c>
      <c r="BW27" s="51">
        <v>0.88100000000000001</v>
      </c>
      <c r="BX27" s="52" t="s">
        <v>30</v>
      </c>
      <c r="BY27" s="53">
        <v>1.6000000000000014</v>
      </c>
      <c r="BZ27" s="54" t="s">
        <v>31</v>
      </c>
      <c r="CA27" s="51">
        <v>0.89</v>
      </c>
      <c r="CB27" s="52" t="s">
        <v>30</v>
      </c>
      <c r="CC27" s="53">
        <v>0.9000000000000008</v>
      </c>
      <c r="CD27" s="54" t="s">
        <v>31</v>
      </c>
      <c r="CE27" s="51">
        <v>0.90400000000000003</v>
      </c>
      <c r="CF27" s="52" t="s">
        <v>30</v>
      </c>
      <c r="CG27" s="53">
        <v>1.4000000000000012</v>
      </c>
      <c r="CH27" s="54" t="s">
        <v>31</v>
      </c>
      <c r="CI27" s="51">
        <v>0.91</v>
      </c>
      <c r="CJ27" s="52" t="s">
        <v>30</v>
      </c>
      <c r="CK27" s="53">
        <v>0.60000000000000053</v>
      </c>
      <c r="CL27" s="54" t="s">
        <v>31</v>
      </c>
      <c r="CM27" s="51">
        <v>0.90800000000000003</v>
      </c>
      <c r="CN27" s="52" t="s">
        <v>32</v>
      </c>
      <c r="CO27" s="53">
        <v>-0.20000000000000018</v>
      </c>
      <c r="CP27" s="54" t="s">
        <v>33</v>
      </c>
      <c r="CQ27" s="51">
        <v>0.91400000000000003</v>
      </c>
      <c r="CR27" s="52" t="s">
        <v>32</v>
      </c>
      <c r="CS27" s="53">
        <v>0.60000000000000053</v>
      </c>
      <c r="CT27" s="54" t="s">
        <v>33</v>
      </c>
      <c r="CU27" s="55">
        <f t="shared" si="0"/>
        <v>0.73699999999999999</v>
      </c>
      <c r="CV27" s="56">
        <f t="shared" si="1"/>
        <v>-5.7</v>
      </c>
      <c r="CW27" s="55">
        <f t="shared" si="2"/>
        <v>0.91400000000000003</v>
      </c>
      <c r="CX27" s="57">
        <f t="shared" si="3"/>
        <v>2.7</v>
      </c>
    </row>
    <row r="28" spans="1:102" ht="26.25" customHeight="1" thickBot="1" x14ac:dyDescent="0.2">
      <c r="A28" s="92" t="s">
        <v>37</v>
      </c>
      <c r="B28" s="93"/>
      <c r="C28" s="94">
        <v>0.80800000000000005</v>
      </c>
      <c r="D28" s="95"/>
      <c r="E28" s="96"/>
      <c r="F28" s="97"/>
      <c r="G28" s="98">
        <v>0.76300000000000001</v>
      </c>
      <c r="H28" s="95" t="s">
        <v>30</v>
      </c>
      <c r="I28" s="96">
        <v>-4.5</v>
      </c>
      <c r="J28" s="97" t="s">
        <v>31</v>
      </c>
      <c r="K28" s="99">
        <v>0.71299999999999997</v>
      </c>
      <c r="L28" s="95" t="s">
        <v>30</v>
      </c>
      <c r="M28" s="96">
        <v>-5</v>
      </c>
      <c r="N28" s="98" t="s">
        <v>31</v>
      </c>
      <c r="O28" s="99">
        <v>0.72099999999999997</v>
      </c>
      <c r="P28" s="95" t="s">
        <v>30</v>
      </c>
      <c r="Q28" s="154">
        <v>0.8</v>
      </c>
      <c r="R28" s="100" t="s">
        <v>31</v>
      </c>
      <c r="S28" s="99">
        <v>0.72699999999999998</v>
      </c>
      <c r="T28" s="95" t="s">
        <v>30</v>
      </c>
      <c r="U28" s="96">
        <v>0.6</v>
      </c>
      <c r="V28" s="97" t="s">
        <v>31</v>
      </c>
      <c r="W28" s="99">
        <v>0.72299999999999998</v>
      </c>
      <c r="X28" s="95" t="s">
        <v>30</v>
      </c>
      <c r="Y28" s="96">
        <v>-0.4</v>
      </c>
      <c r="Z28" s="97" t="s">
        <v>31</v>
      </c>
      <c r="AA28" s="155">
        <v>0.74199999999999999</v>
      </c>
      <c r="AB28" s="95" t="s">
        <v>30</v>
      </c>
      <c r="AC28" s="96">
        <v>1.9</v>
      </c>
      <c r="AD28" s="97" t="s">
        <v>31</v>
      </c>
      <c r="AE28" s="155">
        <v>0.74399999999999999</v>
      </c>
      <c r="AF28" s="95" t="s">
        <v>30</v>
      </c>
      <c r="AG28" s="96">
        <v>0.2</v>
      </c>
      <c r="AH28" s="97" t="s">
        <v>31</v>
      </c>
      <c r="AI28" s="156">
        <v>0.76700000000000002</v>
      </c>
      <c r="AJ28" s="95" t="s">
        <v>30</v>
      </c>
      <c r="AK28" s="96">
        <v>2.2999999999999998</v>
      </c>
      <c r="AL28" s="100" t="s">
        <v>31</v>
      </c>
      <c r="AM28" s="157">
        <v>0.752</v>
      </c>
      <c r="AN28" s="105" t="s">
        <v>30</v>
      </c>
      <c r="AO28" s="106">
        <v>-1.5</v>
      </c>
      <c r="AP28" s="107" t="s">
        <v>31</v>
      </c>
      <c r="AQ28" s="157">
        <v>0.74399999999999999</v>
      </c>
      <c r="AR28" s="105" t="s">
        <v>30</v>
      </c>
      <c r="AS28" s="106">
        <v>-0.8</v>
      </c>
      <c r="AT28" s="107" t="s">
        <v>31</v>
      </c>
      <c r="AU28" s="157">
        <v>0.78500000000000003</v>
      </c>
      <c r="AV28" s="105" t="s">
        <v>30</v>
      </c>
      <c r="AW28" s="106">
        <v>4.0999999999999996</v>
      </c>
      <c r="AX28" s="107" t="s">
        <v>31</v>
      </c>
      <c r="AY28" s="157">
        <v>0.77500000000000002</v>
      </c>
      <c r="AZ28" s="105" t="s">
        <v>30</v>
      </c>
      <c r="BA28" s="106">
        <v>-1</v>
      </c>
      <c r="BB28" s="107" t="s">
        <v>31</v>
      </c>
      <c r="BC28" s="157">
        <v>0.71299999999999997</v>
      </c>
      <c r="BD28" s="105" t="s">
        <v>30</v>
      </c>
      <c r="BE28" s="106">
        <v>-6.2</v>
      </c>
      <c r="BF28" s="107" t="s">
        <v>31</v>
      </c>
      <c r="BG28" s="157">
        <v>0.748</v>
      </c>
      <c r="BH28" s="105" t="s">
        <v>30</v>
      </c>
      <c r="BI28" s="106">
        <v>3.5</v>
      </c>
      <c r="BJ28" s="107" t="s">
        <v>31</v>
      </c>
      <c r="BK28" s="157">
        <v>0.748</v>
      </c>
      <c r="BL28" s="105" t="s">
        <v>30</v>
      </c>
      <c r="BM28" s="106">
        <v>0</v>
      </c>
      <c r="BN28" s="107" t="s">
        <v>31</v>
      </c>
      <c r="BO28" s="157">
        <v>0.8</v>
      </c>
      <c r="BP28" s="105" t="s">
        <v>30</v>
      </c>
      <c r="BQ28" s="106">
        <v>5.2000000000000046</v>
      </c>
      <c r="BR28" s="107" t="s">
        <v>31</v>
      </c>
      <c r="BS28" s="157">
        <v>0.79</v>
      </c>
      <c r="BT28" s="105" t="s">
        <v>30</v>
      </c>
      <c r="BU28" s="106">
        <v>-1.0000000000000009</v>
      </c>
      <c r="BV28" s="107" t="s">
        <v>31</v>
      </c>
      <c r="BW28" s="157">
        <v>0.78800000000000003</v>
      </c>
      <c r="BX28" s="105" t="s">
        <v>30</v>
      </c>
      <c r="BY28" s="106">
        <v>-0.20000000000000018</v>
      </c>
      <c r="BZ28" s="107" t="s">
        <v>31</v>
      </c>
      <c r="CA28" s="157">
        <v>0.81299999999999994</v>
      </c>
      <c r="CB28" s="105" t="s">
        <v>30</v>
      </c>
      <c r="CC28" s="106">
        <v>2.4999999999999911</v>
      </c>
      <c r="CD28" s="107" t="s">
        <v>31</v>
      </c>
      <c r="CE28" s="157">
        <v>0.82299999999999995</v>
      </c>
      <c r="CF28" s="105" t="s">
        <v>30</v>
      </c>
      <c r="CG28" s="106">
        <v>1.0000000000000009</v>
      </c>
      <c r="CH28" s="107" t="s">
        <v>31</v>
      </c>
      <c r="CI28" s="157">
        <v>0.84199999999999997</v>
      </c>
      <c r="CJ28" s="105" t="s">
        <v>30</v>
      </c>
      <c r="CK28" s="106">
        <v>1.9000000000000017</v>
      </c>
      <c r="CL28" s="107" t="s">
        <v>31</v>
      </c>
      <c r="CM28" s="157">
        <v>0.82899999999999996</v>
      </c>
      <c r="CN28" s="105" t="s">
        <v>32</v>
      </c>
      <c r="CO28" s="106">
        <v>-1.3000000000000012</v>
      </c>
      <c r="CP28" s="107" t="s">
        <v>33</v>
      </c>
      <c r="CQ28" s="157">
        <v>0.83699999999999997</v>
      </c>
      <c r="CR28" s="105" t="s">
        <v>32</v>
      </c>
      <c r="CS28" s="106">
        <v>0.80000000000000071</v>
      </c>
      <c r="CT28" s="107" t="s">
        <v>33</v>
      </c>
      <c r="CU28" s="55">
        <f t="shared" si="0"/>
        <v>0.71299999999999997</v>
      </c>
      <c r="CV28" s="56">
        <f t="shared" si="1"/>
        <v>-6.2</v>
      </c>
      <c r="CW28" s="55">
        <f t="shared" si="2"/>
        <v>0.84199999999999997</v>
      </c>
      <c r="CX28" s="57">
        <f t="shared" si="3"/>
        <v>5.2000000000000046</v>
      </c>
    </row>
    <row r="29" spans="1:102" ht="26.25" customHeight="1" thickTop="1" x14ac:dyDescent="0.15">
      <c r="A29" s="108" t="s">
        <v>39</v>
      </c>
      <c r="B29" s="109"/>
      <c r="C29" s="75">
        <v>0.77200000000000002</v>
      </c>
      <c r="D29" s="110"/>
      <c r="E29" s="111"/>
      <c r="F29" s="112"/>
      <c r="G29" s="76">
        <v>0.76600000000000001</v>
      </c>
      <c r="H29" s="110" t="s">
        <v>30</v>
      </c>
      <c r="I29" s="111">
        <v>-0.6</v>
      </c>
      <c r="J29" s="112" t="s">
        <v>31</v>
      </c>
      <c r="K29" s="77">
        <v>0.72899999999999998</v>
      </c>
      <c r="L29" s="110" t="s">
        <v>30</v>
      </c>
      <c r="M29" s="111">
        <v>-3.7</v>
      </c>
      <c r="N29" s="76" t="s">
        <v>31</v>
      </c>
      <c r="O29" s="77">
        <v>0.69399999999999995</v>
      </c>
      <c r="P29" s="110" t="s">
        <v>30</v>
      </c>
      <c r="Q29" s="111">
        <v>-3.5</v>
      </c>
      <c r="R29" s="113" t="s">
        <v>31</v>
      </c>
      <c r="S29" s="77">
        <v>0.71099999999999997</v>
      </c>
      <c r="T29" s="110" t="s">
        <v>30</v>
      </c>
      <c r="U29" s="111">
        <v>1.7</v>
      </c>
      <c r="V29" s="112" t="s">
        <v>31</v>
      </c>
      <c r="W29" s="77">
        <v>0.71799999999999997</v>
      </c>
      <c r="X29" s="110" t="s">
        <v>30</v>
      </c>
      <c r="Y29" s="111">
        <v>0.7</v>
      </c>
      <c r="Z29" s="112" t="s">
        <v>31</v>
      </c>
      <c r="AA29" s="114">
        <v>0.71799999999999997</v>
      </c>
      <c r="AB29" s="110" t="s">
        <v>30</v>
      </c>
      <c r="AC29" s="111">
        <v>0</v>
      </c>
      <c r="AD29" s="112" t="s">
        <v>31</v>
      </c>
      <c r="AE29" s="114">
        <v>0.71699999999999997</v>
      </c>
      <c r="AF29" s="110" t="s">
        <v>30</v>
      </c>
      <c r="AG29" s="111">
        <v>-0.1</v>
      </c>
      <c r="AH29" s="112" t="s">
        <v>31</v>
      </c>
      <c r="AI29" s="115">
        <v>0.73499999999999999</v>
      </c>
      <c r="AJ29" s="110" t="s">
        <v>30</v>
      </c>
      <c r="AK29" s="111">
        <v>1.8</v>
      </c>
      <c r="AL29" s="113" t="s">
        <v>31</v>
      </c>
      <c r="AM29" s="116">
        <v>0.753</v>
      </c>
      <c r="AN29" s="117" t="s">
        <v>30</v>
      </c>
      <c r="AO29" s="118">
        <v>1.8</v>
      </c>
      <c r="AP29" s="119" t="s">
        <v>31</v>
      </c>
      <c r="AQ29" s="116">
        <v>0.76800000000000002</v>
      </c>
      <c r="AR29" s="117" t="s">
        <v>30</v>
      </c>
      <c r="AS29" s="118">
        <v>1.5</v>
      </c>
      <c r="AT29" s="119" t="s">
        <v>31</v>
      </c>
      <c r="AU29" s="116">
        <v>0.78800000000000003</v>
      </c>
      <c r="AV29" s="117" t="s">
        <v>30</v>
      </c>
      <c r="AW29" s="118">
        <v>2</v>
      </c>
      <c r="AX29" s="119" t="s">
        <v>31</v>
      </c>
      <c r="AY29" s="116">
        <v>0.78</v>
      </c>
      <c r="AZ29" s="117" t="s">
        <v>30</v>
      </c>
      <c r="BA29" s="118">
        <v>-0.8</v>
      </c>
      <c r="BB29" s="119" t="s">
        <v>31</v>
      </c>
      <c r="BC29" s="116">
        <v>0.745</v>
      </c>
      <c r="BD29" s="117" t="s">
        <v>30</v>
      </c>
      <c r="BE29" s="118">
        <v>-3.5</v>
      </c>
      <c r="BF29" s="119" t="s">
        <v>31</v>
      </c>
      <c r="BG29" s="116">
        <v>0.752</v>
      </c>
      <c r="BH29" s="117" t="s">
        <v>30</v>
      </c>
      <c r="BI29" s="118">
        <v>0.7</v>
      </c>
      <c r="BJ29" s="119" t="s">
        <v>31</v>
      </c>
      <c r="BK29" s="116">
        <v>0.78</v>
      </c>
      <c r="BL29" s="117" t="s">
        <v>30</v>
      </c>
      <c r="BM29" s="118">
        <v>2.8000000000000025</v>
      </c>
      <c r="BN29" s="119" t="s">
        <v>31</v>
      </c>
      <c r="BO29" s="116">
        <v>0.79800000000000004</v>
      </c>
      <c r="BP29" s="117" t="s">
        <v>30</v>
      </c>
      <c r="BQ29" s="118">
        <v>1.8000000000000016</v>
      </c>
      <c r="BR29" s="119" t="s">
        <v>31</v>
      </c>
      <c r="BS29" s="116">
        <v>0.80600000000000005</v>
      </c>
      <c r="BT29" s="117" t="s">
        <v>30</v>
      </c>
      <c r="BU29" s="118">
        <v>0.80000000000000071</v>
      </c>
      <c r="BV29" s="119" t="s">
        <v>31</v>
      </c>
      <c r="BW29" s="116">
        <v>0.81</v>
      </c>
      <c r="BX29" s="117" t="s">
        <v>30</v>
      </c>
      <c r="BY29" s="118">
        <v>0.40000000000000036</v>
      </c>
      <c r="BZ29" s="119" t="s">
        <v>31</v>
      </c>
      <c r="CA29" s="116">
        <v>0.82499999999999996</v>
      </c>
      <c r="CB29" s="117" t="s">
        <v>30</v>
      </c>
      <c r="CC29" s="118">
        <v>1.4999999999999902</v>
      </c>
      <c r="CD29" s="119" t="s">
        <v>31</v>
      </c>
      <c r="CE29" s="116">
        <v>0.83399999999999996</v>
      </c>
      <c r="CF29" s="117" t="s">
        <v>30</v>
      </c>
      <c r="CG29" s="118">
        <v>0.9000000000000008</v>
      </c>
      <c r="CH29" s="119" t="s">
        <v>31</v>
      </c>
      <c r="CI29" s="116">
        <v>0.84</v>
      </c>
      <c r="CJ29" s="117" t="s">
        <v>30</v>
      </c>
      <c r="CK29" s="118">
        <v>0.60000000000000053</v>
      </c>
      <c r="CL29" s="119" t="s">
        <v>31</v>
      </c>
      <c r="CM29" s="116">
        <v>0.83599999999999997</v>
      </c>
      <c r="CN29" s="117" t="s">
        <v>32</v>
      </c>
      <c r="CO29" s="118">
        <v>-0.40000000000000036</v>
      </c>
      <c r="CP29" s="119" t="s">
        <v>33</v>
      </c>
      <c r="CQ29" s="116">
        <v>0.84799999999999998</v>
      </c>
      <c r="CR29" s="117" t="s">
        <v>32</v>
      </c>
      <c r="CS29" s="118">
        <v>1.2000000000000011</v>
      </c>
      <c r="CT29" s="119" t="s">
        <v>33</v>
      </c>
      <c r="CU29" s="55">
        <f t="shared" si="0"/>
        <v>0.69399999999999995</v>
      </c>
      <c r="CV29" s="56">
        <f t="shared" si="1"/>
        <v>-3.7</v>
      </c>
      <c r="CW29" s="55">
        <f t="shared" si="2"/>
        <v>0.84799999999999998</v>
      </c>
      <c r="CX29" s="57">
        <f t="shared" si="3"/>
        <v>2.8000000000000025</v>
      </c>
    </row>
    <row r="30" spans="1:102" ht="14.25" customHeight="1" x14ac:dyDescent="0.15">
      <c r="A30" s="158"/>
      <c r="B30" s="158"/>
      <c r="C30" s="159"/>
      <c r="D30" s="160"/>
      <c r="E30" s="161"/>
      <c r="F30" s="159"/>
      <c r="G30" s="159"/>
      <c r="H30" s="160"/>
      <c r="I30" s="161"/>
      <c r="J30" s="159"/>
      <c r="K30" s="159"/>
      <c r="L30" s="160"/>
      <c r="M30" s="161"/>
      <c r="N30" s="159"/>
      <c r="O30" s="159"/>
      <c r="P30" s="160"/>
      <c r="Q30" s="161"/>
      <c r="R30" s="159"/>
      <c r="S30" s="159"/>
      <c r="T30" s="160"/>
      <c r="U30" s="161" t="s">
        <v>42</v>
      </c>
      <c r="V30" s="159"/>
      <c r="W30" s="159"/>
      <c r="X30" s="160"/>
      <c r="Y30" s="161"/>
      <c r="Z30" s="159"/>
      <c r="AA30" s="162"/>
      <c r="AB30" s="160"/>
      <c r="AC30" s="161"/>
      <c r="AD30" s="159"/>
      <c r="AE30" s="162"/>
      <c r="AF30" s="160"/>
      <c r="AG30" s="161"/>
      <c r="AH30" s="159"/>
      <c r="AI30" s="162"/>
      <c r="AJ30" s="160"/>
      <c r="AK30" s="161"/>
      <c r="AL30" s="159"/>
      <c r="AM30" s="163"/>
      <c r="AN30" s="164"/>
      <c r="AO30" s="165"/>
      <c r="AP30" s="166"/>
      <c r="AQ30" s="163"/>
      <c r="AR30" s="164"/>
      <c r="AS30" s="165"/>
      <c r="AT30" s="166"/>
      <c r="AU30" s="163"/>
      <c r="AV30" s="164"/>
      <c r="AW30" s="165"/>
      <c r="AX30" s="166"/>
      <c r="AY30" s="163"/>
      <c r="AZ30" s="164"/>
      <c r="BA30" s="165"/>
      <c r="BB30" s="166"/>
      <c r="BC30" s="163"/>
      <c r="BD30" s="164"/>
      <c r="BE30" s="167"/>
      <c r="BF30" s="166"/>
      <c r="BG30" s="163"/>
      <c r="BH30" s="164"/>
      <c r="BI30" s="167"/>
      <c r="BJ30" s="166"/>
      <c r="BK30" s="163"/>
      <c r="BL30" s="164"/>
      <c r="BM30" s="167"/>
      <c r="BN30" s="166"/>
      <c r="BO30" s="163"/>
      <c r="BP30" s="164"/>
      <c r="BQ30" s="167"/>
      <c r="BR30" s="166"/>
      <c r="BS30" s="163"/>
      <c r="BT30" s="163"/>
      <c r="BU30" s="163"/>
      <c r="BV30" s="163"/>
      <c r="BW30" s="163"/>
      <c r="BX30" s="164"/>
      <c r="BY30" s="167"/>
      <c r="BZ30" s="166"/>
      <c r="CA30" s="163"/>
      <c r="CB30" s="164"/>
      <c r="CC30" s="167"/>
      <c r="CD30" s="166"/>
      <c r="CE30" s="163"/>
      <c r="CF30" s="164"/>
      <c r="CG30" s="167"/>
      <c r="CH30" s="166"/>
      <c r="CI30" s="163"/>
      <c r="CJ30" s="164"/>
      <c r="CK30" s="167"/>
      <c r="CL30" s="166"/>
      <c r="CM30" s="163"/>
      <c r="CN30" s="164"/>
      <c r="CO30" s="167"/>
      <c r="CP30" s="166"/>
      <c r="CQ30" s="163"/>
      <c r="CR30" s="164"/>
      <c r="CS30" s="167"/>
      <c r="CT30" s="166"/>
    </row>
    <row r="31" spans="1:102" x14ac:dyDescent="0.15">
      <c r="A31" s="2"/>
      <c r="B31" s="2"/>
      <c r="C31" s="2"/>
      <c r="D31" s="3"/>
      <c r="E31" s="4"/>
      <c r="F31" s="2"/>
      <c r="G31" s="2"/>
      <c r="H31" s="3"/>
      <c r="I31" s="4"/>
      <c r="J31" s="2"/>
      <c r="K31" s="2"/>
      <c r="L31" s="3"/>
      <c r="M31" s="4"/>
      <c r="N31" s="2"/>
      <c r="O31" s="2"/>
      <c r="P31" s="3"/>
      <c r="Q31" s="4"/>
      <c r="R31" s="2"/>
      <c r="S31" s="5"/>
      <c r="T31" s="6"/>
      <c r="U31" s="7"/>
      <c r="V31" s="5"/>
      <c r="W31" s="8"/>
      <c r="X31" s="6"/>
      <c r="Y31" s="7"/>
      <c r="Z31" s="5"/>
      <c r="AA31" s="8"/>
      <c r="AB31" s="6"/>
      <c r="AC31" s="7"/>
      <c r="AD31" s="5"/>
      <c r="AE31" s="8"/>
      <c r="AF31" s="6"/>
      <c r="AG31" s="7"/>
      <c r="AH31" s="5"/>
      <c r="AI31" s="8"/>
      <c r="AJ31" s="6"/>
      <c r="AK31" s="7"/>
      <c r="AL31" s="5"/>
      <c r="AM31" s="9"/>
      <c r="AN31" s="10"/>
      <c r="AO31" s="11"/>
      <c r="AP31" s="12"/>
      <c r="AQ31" s="9"/>
      <c r="AR31" s="10"/>
      <c r="AS31" s="11"/>
      <c r="AT31" s="12"/>
      <c r="AU31" s="9"/>
      <c r="AV31" s="10"/>
      <c r="AW31" s="11"/>
      <c r="AX31" s="12"/>
      <c r="AY31" s="9"/>
      <c r="AZ31" s="10"/>
      <c r="BA31" s="11"/>
      <c r="BB31" s="12"/>
      <c r="BC31" s="9"/>
      <c r="BD31" s="10"/>
      <c r="BE31" s="13"/>
      <c r="BF31" s="12"/>
      <c r="BG31" s="9"/>
      <c r="BH31" s="10"/>
      <c r="BI31" s="13"/>
      <c r="BJ31" s="12"/>
      <c r="BK31" s="9"/>
      <c r="BL31" s="10"/>
      <c r="BM31" s="13"/>
      <c r="BN31" s="12"/>
      <c r="BO31" s="9"/>
      <c r="BP31" s="10"/>
      <c r="BQ31" s="13"/>
      <c r="BR31" s="12"/>
      <c r="BS31" s="9"/>
      <c r="BT31" s="9"/>
      <c r="BU31" s="9"/>
      <c r="BV31" s="9"/>
      <c r="BW31" s="9"/>
      <c r="BX31" s="10"/>
      <c r="BY31" s="13"/>
      <c r="BZ31" s="12"/>
      <c r="CA31" s="9"/>
      <c r="CB31" s="10"/>
      <c r="CC31" s="13"/>
      <c r="CD31" s="12"/>
      <c r="CE31" s="9"/>
      <c r="CF31" s="10"/>
      <c r="CG31" s="13"/>
      <c r="CH31" s="12"/>
      <c r="CI31" s="9"/>
      <c r="CJ31" s="10"/>
      <c r="CK31" s="13"/>
      <c r="CL31" s="12"/>
      <c r="CM31" s="9"/>
      <c r="CN31" s="10"/>
      <c r="CO31" s="13"/>
      <c r="CP31" s="12"/>
      <c r="CQ31" s="9"/>
      <c r="CR31" s="10"/>
      <c r="CS31" s="13"/>
      <c r="CT31" s="12"/>
    </row>
    <row r="32" spans="1:102" x14ac:dyDescent="0.15">
      <c r="A32" s="2"/>
      <c r="B32" s="2"/>
      <c r="C32" s="2"/>
      <c r="D32" s="3"/>
      <c r="E32" s="4"/>
      <c r="F32" s="2"/>
      <c r="G32" s="2"/>
      <c r="H32" s="3"/>
      <c r="I32" s="4"/>
      <c r="J32" s="2"/>
      <c r="K32" s="2"/>
      <c r="L32" s="3"/>
      <c r="M32" s="4"/>
      <c r="N32" s="2"/>
      <c r="O32" s="2"/>
      <c r="P32" s="3"/>
      <c r="Q32" s="4"/>
      <c r="R32" s="2"/>
      <c r="S32" s="5"/>
      <c r="T32" s="6"/>
      <c r="U32" s="7"/>
      <c r="V32" s="5"/>
      <c r="W32" s="8"/>
      <c r="X32" s="6"/>
      <c r="Y32" s="7"/>
      <c r="Z32" s="5"/>
      <c r="AA32" s="8"/>
      <c r="AB32" s="6"/>
      <c r="AC32" s="7"/>
      <c r="AD32" s="5"/>
      <c r="AE32" s="8"/>
      <c r="AF32" s="6"/>
      <c r="AG32" s="7"/>
      <c r="AH32" s="5"/>
      <c r="AI32" s="8"/>
      <c r="AJ32" s="6"/>
      <c r="AK32" s="7"/>
      <c r="AL32" s="5"/>
      <c r="AM32" s="9"/>
      <c r="AN32" s="10"/>
      <c r="AO32" s="11"/>
      <c r="AP32" s="12"/>
      <c r="AQ32" s="9"/>
      <c r="AR32" s="10"/>
      <c r="AS32" s="11"/>
      <c r="AT32" s="12"/>
      <c r="AU32" s="9"/>
      <c r="AV32" s="10"/>
      <c r="AW32" s="11"/>
      <c r="AX32" s="12"/>
      <c r="AY32" s="9"/>
      <c r="AZ32" s="10"/>
      <c r="BA32" s="11"/>
      <c r="BB32" s="12"/>
      <c r="BC32" s="9"/>
      <c r="BD32" s="10"/>
      <c r="BE32" s="13"/>
      <c r="BF32" s="12"/>
      <c r="BG32" s="9"/>
      <c r="BH32" s="10"/>
      <c r="BI32" s="13"/>
      <c r="BJ32" s="12"/>
      <c r="BK32" s="9"/>
      <c r="BL32" s="10"/>
      <c r="BM32" s="13"/>
      <c r="BN32" s="12"/>
      <c r="BO32" s="9"/>
      <c r="BP32" s="10"/>
      <c r="BQ32" s="13"/>
      <c r="BR32" s="12"/>
      <c r="BS32" s="9"/>
      <c r="BT32" s="9"/>
      <c r="BU32" s="9"/>
      <c r="BV32" s="9"/>
      <c r="BW32" s="9"/>
      <c r="BX32" s="10"/>
      <c r="BY32" s="13"/>
      <c r="BZ32" s="12"/>
      <c r="CA32" s="9"/>
      <c r="CB32" s="10"/>
      <c r="CC32" s="13"/>
      <c r="CD32" s="12"/>
      <c r="CE32" s="9"/>
      <c r="CF32" s="10"/>
      <c r="CG32" s="13"/>
      <c r="CH32" s="12"/>
      <c r="CI32" s="9"/>
      <c r="CJ32" s="10"/>
      <c r="CK32" s="13"/>
      <c r="CL32" s="12"/>
      <c r="CM32" s="9"/>
      <c r="CN32" s="10"/>
      <c r="CO32" s="13"/>
      <c r="CP32" s="12"/>
      <c r="CQ32" s="9"/>
      <c r="CR32" s="10"/>
      <c r="CS32" s="13"/>
      <c r="CT32" s="12"/>
    </row>
    <row r="33" spans="1:98" x14ac:dyDescent="0.15">
      <c r="A33" s="2"/>
      <c r="B33" s="2"/>
      <c r="C33" s="2"/>
      <c r="D33" s="3"/>
      <c r="E33" s="4"/>
      <c r="F33" s="2"/>
      <c r="G33" s="2"/>
      <c r="H33" s="3"/>
      <c r="I33" s="4"/>
      <c r="J33" s="2"/>
      <c r="K33" s="2"/>
      <c r="L33" s="3"/>
      <c r="M33" s="4"/>
      <c r="N33" s="2"/>
      <c r="O33" s="2"/>
      <c r="P33" s="3"/>
      <c r="Q33" s="4"/>
      <c r="R33" s="2"/>
      <c r="S33" s="5"/>
      <c r="T33" s="6"/>
      <c r="U33" s="7"/>
      <c r="V33" s="5"/>
      <c r="W33" s="8"/>
      <c r="X33" s="6"/>
      <c r="Y33" s="7"/>
      <c r="Z33" s="5"/>
      <c r="AA33" s="8"/>
      <c r="AB33" s="6"/>
      <c r="AC33" s="7"/>
      <c r="AD33" s="5"/>
      <c r="AE33" s="8"/>
      <c r="AF33" s="6"/>
      <c r="AG33" s="7"/>
      <c r="AH33" s="5"/>
      <c r="AI33" s="8"/>
      <c r="AJ33" s="6"/>
      <c r="AK33" s="7"/>
      <c r="AL33" s="5"/>
      <c r="AM33" s="9"/>
      <c r="AN33" s="10"/>
      <c r="AO33" s="11"/>
      <c r="AP33" s="12"/>
      <c r="AQ33" s="9"/>
      <c r="AR33" s="10"/>
      <c r="AS33" s="11"/>
      <c r="AT33" s="12"/>
      <c r="AU33" s="9"/>
      <c r="AV33" s="10"/>
      <c r="AW33" s="11"/>
      <c r="AX33" s="12"/>
      <c r="AY33" s="9"/>
      <c r="AZ33" s="10"/>
      <c r="BA33" s="11"/>
      <c r="BB33" s="12"/>
      <c r="BC33" s="9"/>
      <c r="BD33" s="10"/>
      <c r="BE33" s="13"/>
      <c r="BF33" s="12"/>
      <c r="BG33" s="9"/>
      <c r="BH33" s="10"/>
      <c r="BI33" s="13"/>
      <c r="BJ33" s="12"/>
      <c r="BK33" s="9"/>
      <c r="BL33" s="10"/>
      <c r="BM33" s="13"/>
      <c r="BN33" s="12"/>
      <c r="BO33" s="9"/>
      <c r="BP33" s="10"/>
      <c r="BQ33" s="13"/>
      <c r="BR33" s="12"/>
      <c r="BS33" s="9"/>
      <c r="BT33" s="9"/>
      <c r="BU33" s="9"/>
      <c r="BV33" s="9"/>
      <c r="BW33" s="9"/>
      <c r="BX33" s="10"/>
      <c r="BY33" s="13"/>
      <c r="BZ33" s="12"/>
      <c r="CA33" s="9"/>
      <c r="CB33" s="10"/>
      <c r="CC33" s="13"/>
      <c r="CD33" s="12"/>
      <c r="CE33" s="9"/>
      <c r="CF33" s="10"/>
      <c r="CG33" s="13"/>
      <c r="CH33" s="12"/>
      <c r="CI33" s="9"/>
      <c r="CJ33" s="10"/>
      <c r="CK33" s="13"/>
      <c r="CL33" s="12"/>
      <c r="CM33" s="9"/>
      <c r="CN33" s="10"/>
      <c r="CO33" s="13"/>
      <c r="CP33" s="12"/>
      <c r="CQ33" s="9"/>
      <c r="CR33" s="10"/>
      <c r="CS33" s="13"/>
      <c r="CT33" s="12"/>
    </row>
    <row r="34" spans="1:98" x14ac:dyDescent="0.15">
      <c r="A34" s="168"/>
      <c r="B34" s="2"/>
      <c r="C34" s="2"/>
      <c r="D34" s="3"/>
      <c r="E34" s="4"/>
      <c r="F34" s="2"/>
      <c r="G34" s="2"/>
      <c r="H34" s="3"/>
      <c r="I34" s="4"/>
      <c r="J34" s="2"/>
      <c r="K34" s="2"/>
      <c r="L34" s="3"/>
      <c r="M34" s="4"/>
      <c r="N34" s="2"/>
      <c r="O34" s="2"/>
      <c r="P34" s="3"/>
      <c r="Q34" s="4"/>
      <c r="R34" s="2"/>
      <c r="S34" s="5"/>
      <c r="T34" s="6"/>
      <c r="U34" s="7"/>
      <c r="V34" s="5"/>
      <c r="W34" s="8"/>
      <c r="X34" s="6"/>
      <c r="Y34" s="7"/>
      <c r="Z34" s="5"/>
      <c r="AA34" s="8"/>
      <c r="AB34" s="6"/>
      <c r="AC34" s="7"/>
      <c r="AD34" s="5"/>
      <c r="AE34" s="8"/>
      <c r="AF34" s="6"/>
      <c r="AG34" s="7"/>
      <c r="AH34" s="5"/>
      <c r="AI34" s="8"/>
      <c r="AJ34" s="6"/>
      <c r="AK34" s="7"/>
      <c r="AL34" s="5"/>
      <c r="AM34" s="9"/>
      <c r="AN34" s="10"/>
      <c r="AO34" s="11"/>
      <c r="AP34" s="12"/>
      <c r="AQ34" s="9"/>
      <c r="AR34" s="10"/>
      <c r="AS34" s="11"/>
      <c r="AT34" s="12"/>
      <c r="AU34" s="9"/>
      <c r="AV34" s="10"/>
      <c r="AW34" s="11"/>
      <c r="AX34" s="12"/>
      <c r="AY34" s="9"/>
      <c r="AZ34" s="10"/>
      <c r="BA34" s="11"/>
      <c r="BB34" s="12"/>
      <c r="BC34" s="9"/>
      <c r="BD34" s="10"/>
      <c r="BE34" s="13"/>
      <c r="BF34" s="12"/>
      <c r="BG34" s="9"/>
      <c r="BH34" s="10"/>
      <c r="BI34" s="13"/>
      <c r="BJ34" s="12"/>
      <c r="BK34" s="9"/>
      <c r="BL34" s="10"/>
      <c r="BM34" s="13"/>
      <c r="BN34" s="12"/>
      <c r="BO34" s="9"/>
      <c r="BP34" s="10"/>
      <c r="BQ34" s="13"/>
      <c r="BR34" s="12"/>
      <c r="BS34" s="9"/>
      <c r="BT34" s="9"/>
      <c r="BU34" s="9"/>
      <c r="BV34" s="9"/>
      <c r="BW34" s="9"/>
      <c r="BX34" s="10"/>
      <c r="BY34" s="13"/>
      <c r="BZ34" s="12"/>
      <c r="CA34" s="9"/>
      <c r="CB34" s="10"/>
      <c r="CC34" s="13"/>
      <c r="CD34" s="12"/>
      <c r="CE34" s="9"/>
      <c r="CF34" s="10"/>
      <c r="CG34" s="13"/>
      <c r="CH34" s="12"/>
      <c r="CI34" s="9"/>
      <c r="CJ34" s="10"/>
      <c r="CK34" s="13"/>
      <c r="CL34" s="12"/>
      <c r="CM34" s="9"/>
      <c r="CN34" s="10"/>
      <c r="CO34" s="13"/>
      <c r="CP34" s="12"/>
      <c r="CQ34" s="9"/>
      <c r="CR34" s="10"/>
      <c r="CS34" s="13"/>
      <c r="CT34" s="12"/>
    </row>
    <row r="35" spans="1:98" x14ac:dyDescent="0.15">
      <c r="B35" s="2"/>
    </row>
  </sheetData>
  <mergeCells count="87">
    <mergeCell ref="CM24:CP24"/>
    <mergeCell ref="CQ24:CT24"/>
    <mergeCell ref="A25:B25"/>
    <mergeCell ref="A28:B28"/>
    <mergeCell ref="A29:B29"/>
    <mergeCell ref="BO24:BR24"/>
    <mergeCell ref="BS24:BV24"/>
    <mergeCell ref="BW24:BZ24"/>
    <mergeCell ref="CA24:CD24"/>
    <mergeCell ref="CE24:CH24"/>
    <mergeCell ref="CI24:CL24"/>
    <mergeCell ref="AQ24:AT24"/>
    <mergeCell ref="AU24:AX24"/>
    <mergeCell ref="AY24:BB24"/>
    <mergeCell ref="BC24:BF24"/>
    <mergeCell ref="BG24:BJ24"/>
    <mergeCell ref="BK24:BN24"/>
    <mergeCell ref="S24:V24"/>
    <mergeCell ref="W24:Z24"/>
    <mergeCell ref="AA24:AD24"/>
    <mergeCell ref="AE24:AH24"/>
    <mergeCell ref="AI24:AL24"/>
    <mergeCell ref="AM24:AP24"/>
    <mergeCell ref="CM15:CP15"/>
    <mergeCell ref="CQ15:CT15"/>
    <mergeCell ref="A16:B16"/>
    <mergeCell ref="A19:B19"/>
    <mergeCell ref="A20:B20"/>
    <mergeCell ref="A24:B24"/>
    <mergeCell ref="C24:F24"/>
    <mergeCell ref="G24:J24"/>
    <mergeCell ref="K24:N24"/>
    <mergeCell ref="O24:R24"/>
    <mergeCell ref="BO15:BR15"/>
    <mergeCell ref="BS15:BV15"/>
    <mergeCell ref="BW15:BZ15"/>
    <mergeCell ref="CA15:CD15"/>
    <mergeCell ref="CE15:CH15"/>
    <mergeCell ref="CI15:CL15"/>
    <mergeCell ref="AQ15:AT15"/>
    <mergeCell ref="AU15:AX15"/>
    <mergeCell ref="AY15:BB15"/>
    <mergeCell ref="BC15:BF15"/>
    <mergeCell ref="BG15:BJ15"/>
    <mergeCell ref="BK15:BN15"/>
    <mergeCell ref="S15:V15"/>
    <mergeCell ref="W15:Z15"/>
    <mergeCell ref="AA15:AD15"/>
    <mergeCell ref="AE15:AH15"/>
    <mergeCell ref="AI15:AL15"/>
    <mergeCell ref="AM15:AP15"/>
    <mergeCell ref="A11:B11"/>
    <mergeCell ref="A15:B15"/>
    <mergeCell ref="C15:F15"/>
    <mergeCell ref="G15:J15"/>
    <mergeCell ref="K15:N15"/>
    <mergeCell ref="O15:R15"/>
    <mergeCell ref="CQ5:CT5"/>
    <mergeCell ref="CU5:CV5"/>
    <mergeCell ref="CW5:CX5"/>
    <mergeCell ref="A6:B6"/>
    <mergeCell ref="A9:B9"/>
    <mergeCell ref="A10:B10"/>
    <mergeCell ref="BS5:BV5"/>
    <mergeCell ref="BW5:BZ5"/>
    <mergeCell ref="CA5:CD5"/>
    <mergeCell ref="CE5:CH5"/>
    <mergeCell ref="CI5:CL5"/>
    <mergeCell ref="CM5:CP5"/>
    <mergeCell ref="AU5:AX5"/>
    <mergeCell ref="AY5:BB5"/>
    <mergeCell ref="BC5:BF5"/>
    <mergeCell ref="BG5:BJ5"/>
    <mergeCell ref="BK5:BN5"/>
    <mergeCell ref="BO5:BR5"/>
    <mergeCell ref="W5:Z5"/>
    <mergeCell ref="AA5:AD5"/>
    <mergeCell ref="AE5:AH5"/>
    <mergeCell ref="AI5:AL5"/>
    <mergeCell ref="AM5:AP5"/>
    <mergeCell ref="AQ5:AT5"/>
    <mergeCell ref="A5:B5"/>
    <mergeCell ref="C5:F5"/>
    <mergeCell ref="G5:J5"/>
    <mergeCell ref="K5:N5"/>
    <mergeCell ref="O5:R5"/>
    <mergeCell ref="S5:V5"/>
  </mergeCells>
  <phoneticPr fontId="2"/>
  <conditionalFormatting sqref="C6:CL6">
    <cfRule type="cellIs" dxfId="191" priority="189" operator="equal">
      <formula>$CX$6</formula>
    </cfRule>
    <cfRule type="cellIs" dxfId="190" priority="190" operator="equal">
      <formula>$CW$6</formula>
    </cfRule>
    <cfRule type="cellIs" dxfId="189" priority="191" operator="equal">
      <formula>$CV$6</formula>
    </cfRule>
    <cfRule type="cellIs" dxfId="188" priority="192" operator="equal">
      <formula>$CU$6</formula>
    </cfRule>
  </conditionalFormatting>
  <conditionalFormatting sqref="C7:CL7">
    <cfRule type="cellIs" dxfId="187" priority="185" operator="equal">
      <formula>$CX$7</formula>
    </cfRule>
    <cfRule type="cellIs" dxfId="186" priority="186" operator="equal">
      <formula>$CW$7</formula>
    </cfRule>
    <cfRule type="cellIs" dxfId="185" priority="187" operator="equal">
      <formula>$CV$7</formula>
    </cfRule>
    <cfRule type="cellIs" dxfId="184" priority="188" operator="equal">
      <formula>$CU$7</formula>
    </cfRule>
  </conditionalFormatting>
  <conditionalFormatting sqref="C8:CL8">
    <cfRule type="cellIs" dxfId="183" priority="181" operator="equal">
      <formula>$CX$8</formula>
    </cfRule>
    <cfRule type="cellIs" dxfId="182" priority="182" operator="equal">
      <formula>$CW$8</formula>
    </cfRule>
    <cfRule type="cellIs" dxfId="181" priority="183" operator="equal">
      <formula>$CV$8</formula>
    </cfRule>
    <cfRule type="cellIs" dxfId="180" priority="184" operator="equal">
      <formula>$CU$8</formula>
    </cfRule>
  </conditionalFormatting>
  <conditionalFormatting sqref="C9:CL9">
    <cfRule type="cellIs" dxfId="179" priority="177" operator="equal">
      <formula>$CX$9</formula>
    </cfRule>
    <cfRule type="cellIs" dxfId="178" priority="178" operator="equal">
      <formula>$CW$9</formula>
    </cfRule>
    <cfRule type="cellIs" dxfId="177" priority="179" operator="equal">
      <formula>$CV$9</formula>
    </cfRule>
    <cfRule type="cellIs" dxfId="176" priority="180" operator="equal">
      <formula>$CU$9</formula>
    </cfRule>
  </conditionalFormatting>
  <conditionalFormatting sqref="C10:CL10">
    <cfRule type="cellIs" dxfId="175" priority="173" operator="equal">
      <formula>$CX$10</formula>
    </cfRule>
    <cfRule type="cellIs" dxfId="174" priority="174" operator="equal">
      <formula>$CW$10</formula>
    </cfRule>
    <cfRule type="cellIs" dxfId="173" priority="175" operator="equal">
      <formula>$CV$10</formula>
    </cfRule>
    <cfRule type="cellIs" dxfId="172" priority="176" operator="equal">
      <formula>$CU$10</formula>
    </cfRule>
  </conditionalFormatting>
  <conditionalFormatting sqref="C11:CL11">
    <cfRule type="cellIs" dxfId="171" priority="169" operator="equal">
      <formula>$CX$11</formula>
    </cfRule>
    <cfRule type="cellIs" dxfId="170" priority="170" operator="equal">
      <formula>$CW$11</formula>
    </cfRule>
    <cfRule type="cellIs" dxfId="169" priority="171" operator="equal">
      <formula>$CV$11</formula>
    </cfRule>
    <cfRule type="cellIs" dxfId="168" priority="172" operator="equal">
      <formula>$CU$11</formula>
    </cfRule>
  </conditionalFormatting>
  <conditionalFormatting sqref="C16:CL16">
    <cfRule type="cellIs" dxfId="167" priority="165" operator="equal">
      <formula>$CX$16</formula>
    </cfRule>
    <cfRule type="cellIs" dxfId="166" priority="166" operator="equal">
      <formula>$CW$16</formula>
    </cfRule>
    <cfRule type="cellIs" dxfId="165" priority="167" operator="equal">
      <formula>$CV$16</formula>
    </cfRule>
    <cfRule type="cellIs" dxfId="164" priority="168" operator="equal">
      <formula>$CU$16</formula>
    </cfRule>
  </conditionalFormatting>
  <conditionalFormatting sqref="C17:CK17">
    <cfRule type="cellIs" dxfId="163" priority="161" operator="equal">
      <formula>$CX$17</formula>
    </cfRule>
    <cfRule type="cellIs" dxfId="162" priority="162" operator="equal">
      <formula>$CW$17</formula>
    </cfRule>
    <cfRule type="cellIs" dxfId="161" priority="163" operator="equal">
      <formula>$CV$17</formula>
    </cfRule>
    <cfRule type="cellIs" dxfId="160" priority="164" operator="equal">
      <formula>$CU$17</formula>
    </cfRule>
  </conditionalFormatting>
  <conditionalFormatting sqref="C18:CL18">
    <cfRule type="cellIs" dxfId="159" priority="157" operator="equal">
      <formula>$CX$18</formula>
    </cfRule>
    <cfRule type="cellIs" dxfId="158" priority="158" operator="equal">
      <formula>$CW$18</formula>
    </cfRule>
    <cfRule type="cellIs" dxfId="157" priority="159" operator="equal">
      <formula>$CV$18</formula>
    </cfRule>
    <cfRule type="cellIs" dxfId="156" priority="160" operator="equal">
      <formula>$CU$18</formula>
    </cfRule>
  </conditionalFormatting>
  <conditionalFormatting sqref="C19:CL19">
    <cfRule type="cellIs" dxfId="155" priority="153" operator="equal">
      <formula>$CX$19</formula>
    </cfRule>
    <cfRule type="cellIs" dxfId="154" priority="154" operator="equal">
      <formula>$CW$19</formula>
    </cfRule>
    <cfRule type="cellIs" dxfId="153" priority="155" operator="equal">
      <formula>$CV$19</formula>
    </cfRule>
    <cfRule type="cellIs" dxfId="152" priority="156" operator="equal">
      <formula>$CU$19</formula>
    </cfRule>
  </conditionalFormatting>
  <conditionalFormatting sqref="C20:CL20">
    <cfRule type="cellIs" dxfId="151" priority="149" operator="equal">
      <formula>$CX$20</formula>
    </cfRule>
    <cfRule type="cellIs" dxfId="150" priority="150" operator="equal">
      <formula>$CW$20</formula>
    </cfRule>
    <cfRule type="cellIs" dxfId="149" priority="151" operator="equal">
      <formula>$CV$20</formula>
    </cfRule>
    <cfRule type="cellIs" dxfId="148" priority="152" operator="equal">
      <formula>$CU$20</formula>
    </cfRule>
  </conditionalFormatting>
  <conditionalFormatting sqref="C25:CL25">
    <cfRule type="cellIs" dxfId="147" priority="145" operator="equal">
      <formula>$CX$25</formula>
    </cfRule>
    <cfRule type="cellIs" dxfId="146" priority="146" operator="equal">
      <formula>$CW$25</formula>
    </cfRule>
    <cfRule type="cellIs" dxfId="145" priority="147" operator="equal">
      <formula>$CV$25</formula>
    </cfRule>
    <cfRule type="cellIs" dxfId="144" priority="148" operator="equal">
      <formula>$CU$25</formula>
    </cfRule>
  </conditionalFormatting>
  <conditionalFormatting sqref="C26:CL26">
    <cfRule type="cellIs" dxfId="143" priority="141" operator="equal">
      <formula>$CX$26</formula>
    </cfRule>
    <cfRule type="cellIs" dxfId="142" priority="142" operator="equal">
      <formula>$CW$26</formula>
    </cfRule>
    <cfRule type="cellIs" dxfId="141" priority="143" operator="equal">
      <formula>$CV$26</formula>
    </cfRule>
    <cfRule type="cellIs" dxfId="140" priority="144" operator="equal">
      <formula>$CU$26</formula>
    </cfRule>
  </conditionalFormatting>
  <conditionalFormatting sqref="C27:CL27">
    <cfRule type="cellIs" dxfId="139" priority="137" operator="equal">
      <formula>$CX$27</formula>
    </cfRule>
    <cfRule type="cellIs" dxfId="138" priority="138" operator="equal">
      <formula>$CW$27</formula>
    </cfRule>
    <cfRule type="cellIs" dxfId="137" priority="139" operator="equal">
      <formula>$CV$27</formula>
    </cfRule>
    <cfRule type="cellIs" dxfId="136" priority="140" operator="equal">
      <formula>$CU$27</formula>
    </cfRule>
  </conditionalFormatting>
  <conditionalFormatting sqref="C28:CL28">
    <cfRule type="cellIs" dxfId="135" priority="133" operator="equal">
      <formula>$CX$28</formula>
    </cfRule>
    <cfRule type="cellIs" dxfId="134" priority="134" operator="equal">
      <formula>$CW$28</formula>
    </cfRule>
    <cfRule type="cellIs" dxfId="133" priority="135" operator="equal">
      <formula>$CV$28</formula>
    </cfRule>
    <cfRule type="cellIs" dxfId="132" priority="136" operator="equal">
      <formula>$CU$28</formula>
    </cfRule>
  </conditionalFormatting>
  <conditionalFormatting sqref="C29:CL29">
    <cfRule type="cellIs" dxfId="131" priority="129" operator="equal">
      <formula>$CX$29</formula>
    </cfRule>
    <cfRule type="cellIs" dxfId="130" priority="130" operator="equal">
      <formula>$CW$29</formula>
    </cfRule>
    <cfRule type="cellIs" dxfId="129" priority="131" operator="equal">
      <formula>$CV$29</formula>
    </cfRule>
    <cfRule type="cellIs" dxfId="128" priority="132" operator="equal">
      <formula>$CU$29</formula>
    </cfRule>
  </conditionalFormatting>
  <conditionalFormatting sqref="CQ6:CT6">
    <cfRule type="cellIs" dxfId="127" priority="125" operator="equal">
      <formula>$CX$6</formula>
    </cfRule>
    <cfRule type="cellIs" dxfId="126" priority="126" operator="equal">
      <formula>$CW$6</formula>
    </cfRule>
    <cfRule type="cellIs" dxfId="125" priority="127" operator="equal">
      <formula>$CV$6</formula>
    </cfRule>
    <cfRule type="cellIs" dxfId="124" priority="128" operator="equal">
      <formula>$CU$6</formula>
    </cfRule>
  </conditionalFormatting>
  <conditionalFormatting sqref="CQ7:CT7">
    <cfRule type="cellIs" dxfId="123" priority="121" operator="equal">
      <formula>$CX$7</formula>
    </cfRule>
    <cfRule type="cellIs" dxfId="122" priority="122" operator="equal">
      <formula>$CW$7</formula>
    </cfRule>
    <cfRule type="cellIs" dxfId="121" priority="123" operator="equal">
      <formula>$CV$7</formula>
    </cfRule>
    <cfRule type="cellIs" dxfId="120" priority="124" operator="equal">
      <formula>$CU$7</formula>
    </cfRule>
  </conditionalFormatting>
  <conditionalFormatting sqref="CQ8:CT8">
    <cfRule type="cellIs" dxfId="119" priority="117" operator="equal">
      <formula>$CX$8</formula>
    </cfRule>
    <cfRule type="cellIs" dxfId="118" priority="118" operator="equal">
      <formula>$CW$8</formula>
    </cfRule>
    <cfRule type="cellIs" dxfId="117" priority="119" operator="equal">
      <formula>$CV$8</formula>
    </cfRule>
    <cfRule type="cellIs" dxfId="116" priority="120" operator="equal">
      <formula>$CU$8</formula>
    </cfRule>
  </conditionalFormatting>
  <conditionalFormatting sqref="CQ9:CT9">
    <cfRule type="cellIs" dxfId="115" priority="113" operator="equal">
      <formula>$CX$9</formula>
    </cfRule>
    <cfRule type="cellIs" dxfId="114" priority="114" operator="equal">
      <formula>$CW$9</formula>
    </cfRule>
    <cfRule type="cellIs" dxfId="113" priority="115" operator="equal">
      <formula>$CV$9</formula>
    </cfRule>
    <cfRule type="cellIs" dxfId="112" priority="116" operator="equal">
      <formula>$CU$9</formula>
    </cfRule>
  </conditionalFormatting>
  <conditionalFormatting sqref="CQ10:CT10">
    <cfRule type="cellIs" dxfId="111" priority="109" operator="equal">
      <formula>$CX$10</formula>
    </cfRule>
    <cfRule type="cellIs" dxfId="110" priority="110" operator="equal">
      <formula>$CW$10</formula>
    </cfRule>
    <cfRule type="cellIs" dxfId="109" priority="111" operator="equal">
      <formula>$CV$10</formula>
    </cfRule>
    <cfRule type="cellIs" dxfId="108" priority="112" operator="equal">
      <formula>$CU$10</formula>
    </cfRule>
  </conditionalFormatting>
  <conditionalFormatting sqref="CQ11:CT11">
    <cfRule type="cellIs" dxfId="107" priority="105" operator="equal">
      <formula>$CX$11</formula>
    </cfRule>
    <cfRule type="cellIs" dxfId="106" priority="106" operator="equal">
      <formula>$CW$11</formula>
    </cfRule>
    <cfRule type="cellIs" dxfId="105" priority="107" operator="equal">
      <formula>$CV$11</formula>
    </cfRule>
    <cfRule type="cellIs" dxfId="104" priority="108" operator="equal">
      <formula>$CU$11</formula>
    </cfRule>
  </conditionalFormatting>
  <conditionalFormatting sqref="CQ16:CT16">
    <cfRule type="cellIs" dxfId="103" priority="101" operator="equal">
      <formula>$CX$16</formula>
    </cfRule>
    <cfRule type="cellIs" dxfId="102" priority="102" operator="equal">
      <formula>$CW$16</formula>
    </cfRule>
    <cfRule type="cellIs" dxfId="101" priority="103" operator="equal">
      <formula>$CV$16</formula>
    </cfRule>
    <cfRule type="cellIs" dxfId="100" priority="104" operator="equal">
      <formula>$CU$16</formula>
    </cfRule>
  </conditionalFormatting>
  <conditionalFormatting sqref="CQ17:CS17">
    <cfRule type="cellIs" dxfId="99" priority="97" operator="equal">
      <formula>$CX$17</formula>
    </cfRule>
    <cfRule type="cellIs" dxfId="98" priority="98" operator="equal">
      <formula>$CW$17</formula>
    </cfRule>
    <cfRule type="cellIs" dxfId="97" priority="99" operator="equal">
      <formula>$CV$17</formula>
    </cfRule>
    <cfRule type="cellIs" dxfId="96" priority="100" operator="equal">
      <formula>$CU$17</formula>
    </cfRule>
  </conditionalFormatting>
  <conditionalFormatting sqref="CQ18:CT18">
    <cfRule type="cellIs" dxfId="95" priority="93" operator="equal">
      <formula>$CX$18</formula>
    </cfRule>
    <cfRule type="cellIs" dxfId="94" priority="94" operator="equal">
      <formula>$CW$18</formula>
    </cfRule>
    <cfRule type="cellIs" dxfId="93" priority="95" operator="equal">
      <formula>$CV$18</formula>
    </cfRule>
    <cfRule type="cellIs" dxfId="92" priority="96" operator="equal">
      <formula>$CU$18</formula>
    </cfRule>
  </conditionalFormatting>
  <conditionalFormatting sqref="CQ19:CT19">
    <cfRule type="cellIs" dxfId="91" priority="89" operator="equal">
      <formula>$CX$19</formula>
    </cfRule>
    <cfRule type="cellIs" dxfId="90" priority="90" operator="equal">
      <formula>$CW$19</formula>
    </cfRule>
    <cfRule type="cellIs" dxfId="89" priority="91" operator="equal">
      <formula>$CV$19</formula>
    </cfRule>
    <cfRule type="cellIs" dxfId="88" priority="92" operator="equal">
      <formula>$CU$19</formula>
    </cfRule>
  </conditionalFormatting>
  <conditionalFormatting sqref="CQ20:CT20">
    <cfRule type="cellIs" dxfId="87" priority="85" operator="equal">
      <formula>$CX$20</formula>
    </cfRule>
    <cfRule type="cellIs" dxfId="86" priority="86" operator="equal">
      <formula>$CW$20</formula>
    </cfRule>
    <cfRule type="cellIs" dxfId="85" priority="87" operator="equal">
      <formula>$CV$20</formula>
    </cfRule>
    <cfRule type="cellIs" dxfId="84" priority="88" operator="equal">
      <formula>$CU$20</formula>
    </cfRule>
  </conditionalFormatting>
  <conditionalFormatting sqref="CQ25:CT25">
    <cfRule type="cellIs" dxfId="83" priority="81" operator="equal">
      <formula>$CX$25</formula>
    </cfRule>
    <cfRule type="cellIs" dxfId="82" priority="82" operator="equal">
      <formula>$CW$25</formula>
    </cfRule>
    <cfRule type="cellIs" dxfId="81" priority="83" operator="equal">
      <formula>$CV$25</formula>
    </cfRule>
    <cfRule type="cellIs" dxfId="80" priority="84" operator="equal">
      <formula>$CU$25</formula>
    </cfRule>
  </conditionalFormatting>
  <conditionalFormatting sqref="CQ26:CT26">
    <cfRule type="cellIs" dxfId="79" priority="77" operator="equal">
      <formula>$CX$26</formula>
    </cfRule>
    <cfRule type="cellIs" dxfId="78" priority="78" operator="equal">
      <formula>$CW$26</formula>
    </cfRule>
    <cfRule type="cellIs" dxfId="77" priority="79" operator="equal">
      <formula>$CV$26</formula>
    </cfRule>
    <cfRule type="cellIs" dxfId="76" priority="80" operator="equal">
      <formula>$CU$26</formula>
    </cfRule>
  </conditionalFormatting>
  <conditionalFormatting sqref="CQ27:CT27">
    <cfRule type="cellIs" dxfId="75" priority="73" operator="equal">
      <formula>$CX$27</formula>
    </cfRule>
    <cfRule type="cellIs" dxfId="74" priority="74" operator="equal">
      <formula>$CW$27</formula>
    </cfRule>
    <cfRule type="cellIs" dxfId="73" priority="75" operator="equal">
      <formula>$CV$27</formula>
    </cfRule>
    <cfRule type="cellIs" dxfId="72" priority="76" operator="equal">
      <formula>$CU$27</formula>
    </cfRule>
  </conditionalFormatting>
  <conditionalFormatting sqref="CQ28:CT28">
    <cfRule type="cellIs" dxfId="71" priority="69" operator="equal">
      <formula>$CX$28</formula>
    </cfRule>
    <cfRule type="cellIs" dxfId="70" priority="70" operator="equal">
      <formula>$CW$28</formula>
    </cfRule>
    <cfRule type="cellIs" dxfId="69" priority="71" operator="equal">
      <formula>$CV$28</formula>
    </cfRule>
    <cfRule type="cellIs" dxfId="68" priority="72" operator="equal">
      <formula>$CU$28</formula>
    </cfRule>
  </conditionalFormatting>
  <conditionalFormatting sqref="CQ29:CT29">
    <cfRule type="cellIs" dxfId="67" priority="65" operator="equal">
      <formula>$CX$29</formula>
    </cfRule>
    <cfRule type="cellIs" dxfId="66" priority="66" operator="equal">
      <formula>$CW$29</formula>
    </cfRule>
    <cfRule type="cellIs" dxfId="65" priority="67" operator="equal">
      <formula>$CV$29</formula>
    </cfRule>
    <cfRule type="cellIs" dxfId="64" priority="68" operator="equal">
      <formula>$CU$29</formula>
    </cfRule>
  </conditionalFormatting>
  <conditionalFormatting sqref="CM6:CP6">
    <cfRule type="cellIs" dxfId="63" priority="61" operator="equal">
      <formula>$CT$6</formula>
    </cfRule>
    <cfRule type="cellIs" dxfId="62" priority="62" operator="equal">
      <formula>$CS$6</formula>
    </cfRule>
    <cfRule type="cellIs" dxfId="61" priority="63" operator="equal">
      <formula>$CR$6</formula>
    </cfRule>
    <cfRule type="cellIs" dxfId="60" priority="64" operator="equal">
      <formula>$CQ$6</formula>
    </cfRule>
  </conditionalFormatting>
  <conditionalFormatting sqref="CM7:CP7">
    <cfRule type="cellIs" dxfId="59" priority="57" operator="equal">
      <formula>$CT$7</formula>
    </cfRule>
    <cfRule type="cellIs" dxfId="58" priority="58" operator="equal">
      <formula>$CS$7</formula>
    </cfRule>
    <cfRule type="cellIs" dxfId="57" priority="59" operator="equal">
      <formula>$CR$7</formula>
    </cfRule>
    <cfRule type="cellIs" dxfId="56" priority="60" operator="equal">
      <formula>$CQ$7</formula>
    </cfRule>
  </conditionalFormatting>
  <conditionalFormatting sqref="CM8:CP8">
    <cfRule type="cellIs" dxfId="55" priority="53" operator="equal">
      <formula>$CT$8</formula>
    </cfRule>
    <cfRule type="cellIs" dxfId="54" priority="54" operator="equal">
      <formula>$CS$8</formula>
    </cfRule>
    <cfRule type="cellIs" dxfId="53" priority="55" operator="equal">
      <formula>$CR$8</formula>
    </cfRule>
    <cfRule type="cellIs" dxfId="52" priority="56" operator="equal">
      <formula>$CQ$8</formula>
    </cfRule>
  </conditionalFormatting>
  <conditionalFormatting sqref="CM9:CP9">
    <cfRule type="cellIs" dxfId="51" priority="49" operator="equal">
      <formula>$CT$9</formula>
    </cfRule>
    <cfRule type="cellIs" dxfId="50" priority="50" operator="equal">
      <formula>$CS$9</formula>
    </cfRule>
    <cfRule type="cellIs" dxfId="49" priority="51" operator="equal">
      <formula>$CR$9</formula>
    </cfRule>
    <cfRule type="cellIs" dxfId="48" priority="52" operator="equal">
      <formula>$CQ$9</formula>
    </cfRule>
  </conditionalFormatting>
  <conditionalFormatting sqref="CM10:CP10">
    <cfRule type="cellIs" dxfId="47" priority="45" operator="equal">
      <formula>$CT$10</formula>
    </cfRule>
    <cfRule type="cellIs" dxfId="46" priority="46" operator="equal">
      <formula>$CS$10</formula>
    </cfRule>
    <cfRule type="cellIs" dxfId="45" priority="47" operator="equal">
      <formula>$CR$10</formula>
    </cfRule>
    <cfRule type="cellIs" dxfId="44" priority="48" operator="equal">
      <formula>$CQ$10</formula>
    </cfRule>
  </conditionalFormatting>
  <conditionalFormatting sqref="CM11:CP11">
    <cfRule type="cellIs" dxfId="43" priority="41" operator="equal">
      <formula>$CT$11</formula>
    </cfRule>
    <cfRule type="cellIs" dxfId="42" priority="42" operator="equal">
      <formula>$CS$11</formula>
    </cfRule>
    <cfRule type="cellIs" dxfId="41" priority="43" operator="equal">
      <formula>$CR$11</formula>
    </cfRule>
    <cfRule type="cellIs" dxfId="40" priority="44" operator="equal">
      <formula>$CQ$11</formula>
    </cfRule>
  </conditionalFormatting>
  <conditionalFormatting sqref="CM16:CP16">
    <cfRule type="cellIs" dxfId="39" priority="37" operator="equal">
      <formula>$CT$16</formula>
    </cfRule>
    <cfRule type="cellIs" dxfId="38" priority="38" operator="equal">
      <formula>$CS$16</formula>
    </cfRule>
    <cfRule type="cellIs" dxfId="37" priority="39" operator="equal">
      <formula>$CR$16</formula>
    </cfRule>
    <cfRule type="cellIs" dxfId="36" priority="40" operator="equal">
      <formula>$CQ$16</formula>
    </cfRule>
  </conditionalFormatting>
  <conditionalFormatting sqref="CM17:CO17">
    <cfRule type="cellIs" dxfId="35" priority="33" operator="equal">
      <formula>$CT$17</formula>
    </cfRule>
    <cfRule type="cellIs" dxfId="34" priority="34" operator="equal">
      <formula>$CS$17</formula>
    </cfRule>
    <cfRule type="cellIs" dxfId="33" priority="35" operator="equal">
      <formula>$CR$17</formula>
    </cfRule>
    <cfRule type="cellIs" dxfId="32" priority="36" operator="equal">
      <formula>$CQ$17</formula>
    </cfRule>
  </conditionalFormatting>
  <conditionalFormatting sqref="CM18:CP18">
    <cfRule type="cellIs" dxfId="31" priority="29" operator="equal">
      <formula>$CT$18</formula>
    </cfRule>
    <cfRule type="cellIs" dxfId="30" priority="30" operator="equal">
      <formula>$CS$18</formula>
    </cfRule>
    <cfRule type="cellIs" dxfId="29" priority="31" operator="equal">
      <formula>$CR$18</formula>
    </cfRule>
    <cfRule type="cellIs" dxfId="28" priority="32" operator="equal">
      <formula>$CQ$18</formula>
    </cfRule>
  </conditionalFormatting>
  <conditionalFormatting sqref="CM19:CP19">
    <cfRule type="cellIs" dxfId="27" priority="25" operator="equal">
      <formula>$CT$19</formula>
    </cfRule>
    <cfRule type="cellIs" dxfId="26" priority="26" operator="equal">
      <formula>$CS$19</formula>
    </cfRule>
    <cfRule type="cellIs" dxfId="25" priority="27" operator="equal">
      <formula>$CR$19</formula>
    </cfRule>
    <cfRule type="cellIs" dxfId="24" priority="28" operator="equal">
      <formula>$CQ$19</formula>
    </cfRule>
  </conditionalFormatting>
  <conditionalFormatting sqref="CM20:CP20">
    <cfRule type="cellIs" dxfId="23" priority="21" operator="equal">
      <formula>$CT$20</formula>
    </cfRule>
    <cfRule type="cellIs" dxfId="22" priority="22" operator="equal">
      <formula>$CS$20</formula>
    </cfRule>
    <cfRule type="cellIs" dxfId="21" priority="23" operator="equal">
      <formula>$CR$20</formula>
    </cfRule>
    <cfRule type="cellIs" dxfId="20" priority="24" operator="equal">
      <formula>$CQ$20</formula>
    </cfRule>
  </conditionalFormatting>
  <conditionalFormatting sqref="CM25:CP25">
    <cfRule type="cellIs" dxfId="19" priority="17" operator="equal">
      <formula>$CT$25</formula>
    </cfRule>
    <cfRule type="cellIs" dxfId="18" priority="18" operator="equal">
      <formula>$CS$25</formula>
    </cfRule>
    <cfRule type="cellIs" dxfId="17" priority="19" operator="equal">
      <formula>$CR$25</formula>
    </cfRule>
    <cfRule type="cellIs" dxfId="16" priority="20" operator="equal">
      <formula>$CQ$25</formula>
    </cfRule>
  </conditionalFormatting>
  <conditionalFormatting sqref="CM26:CP26">
    <cfRule type="cellIs" dxfId="15" priority="13" operator="equal">
      <formula>$CT$26</formula>
    </cfRule>
    <cfRule type="cellIs" dxfId="14" priority="14" operator="equal">
      <formula>$CS$26</formula>
    </cfRule>
    <cfRule type="cellIs" dxfId="13" priority="15" operator="equal">
      <formula>$CR$26</formula>
    </cfRule>
    <cfRule type="cellIs" dxfId="12" priority="16" operator="equal">
      <formula>$CQ$26</formula>
    </cfRule>
  </conditionalFormatting>
  <conditionalFormatting sqref="CM27:CP27">
    <cfRule type="cellIs" dxfId="11" priority="9" operator="equal">
      <formula>$CT$27</formula>
    </cfRule>
    <cfRule type="cellIs" dxfId="10" priority="10" operator="equal">
      <formula>$CS$27</formula>
    </cfRule>
    <cfRule type="cellIs" dxfId="9" priority="11" operator="equal">
      <formula>$CR$27</formula>
    </cfRule>
    <cfRule type="cellIs" dxfId="8" priority="12" operator="equal">
      <formula>$CQ$27</formula>
    </cfRule>
  </conditionalFormatting>
  <conditionalFormatting sqref="CM28:CP28">
    <cfRule type="cellIs" dxfId="7" priority="5" operator="equal">
      <formula>$CT$28</formula>
    </cfRule>
    <cfRule type="cellIs" dxfId="6" priority="6" operator="equal">
      <formula>$CS$28</formula>
    </cfRule>
    <cfRule type="cellIs" dxfId="5" priority="7" operator="equal">
      <formula>$CR$28</formula>
    </cfRule>
    <cfRule type="cellIs" dxfId="4" priority="8" operator="equal">
      <formula>$CQ$28</formula>
    </cfRule>
  </conditionalFormatting>
  <conditionalFormatting sqref="CM29:CP29">
    <cfRule type="cellIs" dxfId="3" priority="1" operator="equal">
      <formula>$CT$29</formula>
    </cfRule>
    <cfRule type="cellIs" dxfId="2" priority="2" operator="equal">
      <formula>$CS$29</formula>
    </cfRule>
    <cfRule type="cellIs" dxfId="1" priority="3" operator="equal">
      <formula>$CR$29</formula>
    </cfRule>
    <cfRule type="cellIs" dxfId="0" priority="4" operator="equal">
      <formula>$CQ$29</formula>
    </cfRule>
  </conditionalFormatting>
  <printOptions horizontalCentered="1" verticalCentered="1"/>
  <pageMargins left="0.59055118110236227" right="0.59055118110236227" top="0.59055118110236227" bottom="0.59055118110236227" header="0.55118110236220474" footer="0.51181102362204722"/>
  <pageSetup paperSize="8" scale="65" orientation="landscape" r:id="rId1"/>
  <headerFooter alignWithMargins="0">
    <oddFooter>&amp;C8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就職希望率</vt:lpstr>
      <vt:lpstr>就職希望率!Print_Area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2020-06-30T01:49:12Z</dcterms:created>
  <dcterms:modified xsi:type="dcterms:W3CDTF">2020-06-30T01:50:02Z</dcterms:modified>
</cp:coreProperties>
</file>