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5480" windowHeight="6015"/>
  </bookViews>
  <sheets>
    <sheet name="19-00-02" sheetId="1" r:id="rId1"/>
  </sheets>
  <definedNames>
    <definedName name="_xlnm._FilterDatabase" localSheetId="0" hidden="1">'19-00-02'!$A$1:$AI$1237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'19-00-02'!$A$1:$AE$225</definedName>
    <definedName name="_xlnm.Print_Titles" localSheetId="0">'19-00-02'!$4:$6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A11" i="1"/>
  <c r="D11" i="1"/>
  <c r="F13" i="1"/>
  <c r="B13" i="1"/>
  <c r="A10" i="1"/>
  <c r="D10" i="1"/>
  <c r="A9" i="1"/>
  <c r="F11" i="1"/>
  <c r="B11" i="1"/>
  <c r="A8" i="1"/>
  <c r="F9" i="1" s="1"/>
  <c r="F10" i="1"/>
  <c r="D9" i="1"/>
  <c r="B10" i="1"/>
  <c r="B9" i="1"/>
  <c r="D8" i="1" l="1"/>
  <c r="B8" i="1"/>
</calcChain>
</file>

<file path=xl/sharedStrings.xml><?xml version="1.0" encoding="utf-8"?>
<sst xmlns="http://schemas.openxmlformats.org/spreadsheetml/2006/main" count="362" uniqueCount="200">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</sst>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4" formatCode="#,##0;\-#,##0;&quot;－&quot;"/>
    <numFmt numFmtId="187" formatCode="#,##0;\-#,##0;&quot;-&quot;"/>
    <numFmt numFmtId="188" formatCode="[$-411]g/&quot;標&quot;&quot;準&quot;"/>
    <numFmt numFmtId="189" formatCode="&quot;｣&quot;#,##0;[Red]\-&quot;｣&quot;#,##0"/>
    <numFmt numFmtId="19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7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90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84" fontId="6" fillId="0" borderId="0" xfId="0" applyNumberFormat="1" applyFont="1" applyFill="1" applyAlignment="1">
      <alignment horizontal="right" vertical="center"/>
    </xf>
    <xf numFmtId="184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84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84" fontId="6" fillId="0" borderId="24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20" xfId="0" applyNumberFormat="1" applyFont="1" applyBorder="1" applyAlignment="1">
      <alignment horizontal="right" vertical="center"/>
    </xf>
    <xf numFmtId="179" fontId="6" fillId="0" borderId="24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20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84" fontId="6" fillId="0" borderId="0" xfId="0" applyNumberFormat="1" applyFont="1" applyFill="1" applyAlignment="1">
      <alignment vertical="center"/>
    </xf>
    <xf numFmtId="184" fontId="6" fillId="0" borderId="20" xfId="0" applyNumberFormat="1" applyFont="1" applyFill="1" applyBorder="1" applyAlignment="1">
      <alignment vertical="center"/>
    </xf>
    <xf numFmtId="184" fontId="6" fillId="0" borderId="24" xfId="0" applyNumberFormat="1" applyFont="1" applyFill="1" applyBorder="1" applyAlignment="1">
      <alignment vertical="center"/>
    </xf>
    <xf numFmtId="184" fontId="23" fillId="0" borderId="0" xfId="0" applyNumberFormat="1" applyFont="1" applyFill="1" applyAlignment="1">
      <alignment vertical="center"/>
    </xf>
    <xf numFmtId="184" fontId="23" fillId="0" borderId="20" xfId="0" applyNumberFormat="1" applyFont="1" applyFill="1" applyBorder="1" applyAlignment="1">
      <alignment vertical="center"/>
    </xf>
    <xf numFmtId="184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41" fillId="0" borderId="0" xfId="0" applyNumberFormat="1" applyFont="1" applyFill="1">
      <alignment vertical="center"/>
    </xf>
    <xf numFmtId="14" fontId="41" fillId="0" borderId="0" xfId="0" applyNumberFormat="1" applyFont="1" applyFill="1">
      <alignment vertical="center"/>
    </xf>
    <xf numFmtId="0" fontId="41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6"/>
  <sheetViews>
    <sheetView showGridLines="0" tabSelected="1" zoomScaleNormal="100" zoomScaleSheetLayoutView="100" workbookViewId="0">
      <selection sqref="A1:Q1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4" s="2" customFormat="1" ht="27" customHeight="1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3" t="s">
        <v>16</v>
      </c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1" t="s">
        <v>0</v>
      </c>
      <c r="C5" s="71"/>
      <c r="D5" s="71"/>
      <c r="E5" s="71"/>
      <c r="F5" s="71"/>
      <c r="G5" s="71"/>
      <c r="H5" s="6"/>
      <c r="I5" s="61" t="s">
        <v>1</v>
      </c>
      <c r="J5" s="62"/>
      <c r="K5" s="60"/>
      <c r="L5" s="61" t="s">
        <v>2</v>
      </c>
      <c r="M5" s="60"/>
      <c r="N5" s="59" t="s">
        <v>3</v>
      </c>
      <c r="O5" s="63"/>
      <c r="P5" s="61" t="s">
        <v>4</v>
      </c>
      <c r="Q5" s="60"/>
      <c r="R5" s="66" t="s">
        <v>5</v>
      </c>
      <c r="S5" s="67"/>
      <c r="T5" s="68" t="s">
        <v>6</v>
      </c>
      <c r="U5" s="67"/>
      <c r="V5" s="68" t="s">
        <v>7</v>
      </c>
      <c r="W5" s="67"/>
      <c r="X5" s="65" t="s">
        <v>8</v>
      </c>
      <c r="Y5" s="67"/>
      <c r="Z5" s="61" t="s">
        <v>9</v>
      </c>
      <c r="AA5" s="60"/>
      <c r="AB5" s="59" t="s">
        <v>10</v>
      </c>
      <c r="AC5" s="60"/>
      <c r="AD5" s="65" t="s">
        <v>11</v>
      </c>
      <c r="AE5" s="66"/>
      <c r="AF5" s="9"/>
      <c r="AG5" s="9"/>
      <c r="AH5" s="9"/>
    </row>
    <row r="6" spans="1:34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42125</v>
      </c>
      <c r="B8" s="74" t="str">
        <f>TEXT(A8,"ggg")</f>
        <v>平成</v>
      </c>
      <c r="C8" s="74"/>
      <c r="D8" s="69" t="str">
        <f>IF(TEXT(A8,"e")="1","元",TEXT(A8,"e"))</f>
        <v>27</v>
      </c>
      <c r="E8" s="69"/>
      <c r="F8" s="75" t="s">
        <v>17</v>
      </c>
      <c r="G8" s="69"/>
      <c r="H8" s="17"/>
      <c r="I8" s="18">
        <v>59669.9506849315</v>
      </c>
      <c r="J8" s="18">
        <v>54689.424657534197</v>
      </c>
      <c r="K8" s="18">
        <v>4980.5260273972599</v>
      </c>
      <c r="L8" s="18">
        <v>47848.180821917798</v>
      </c>
      <c r="M8" s="18">
        <v>4344.5479452054797</v>
      </c>
      <c r="N8" s="18">
        <v>28.816438356164301</v>
      </c>
      <c r="O8" s="18">
        <v>2.1150684931506798</v>
      </c>
      <c r="P8" s="18">
        <v>122.49863013698599</v>
      </c>
      <c r="Q8" s="18">
        <v>6</v>
      </c>
      <c r="R8" s="18">
        <v>5915.1726027397199</v>
      </c>
      <c r="S8" s="18">
        <v>540.97260273972597</v>
      </c>
      <c r="T8" s="18">
        <v>64.323287671232805</v>
      </c>
      <c r="U8" s="18">
        <v>18.7342465753424</v>
      </c>
      <c r="V8" s="18">
        <v>735.53424657534197</v>
      </c>
      <c r="W8" s="18">
        <v>69.9479452054794</v>
      </c>
      <c r="X8" s="18">
        <v>3.70136986301369</v>
      </c>
      <c r="Y8" s="44">
        <v>0.32328767123287</v>
      </c>
      <c r="Z8" s="44">
        <v>1.3698630136986001E-2</v>
      </c>
      <c r="AA8" s="44">
        <v>0</v>
      </c>
      <c r="AB8" s="44">
        <v>0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42491</v>
      </c>
      <c r="B9" s="74" t="str">
        <f>IF(TEXT(A8,"ggg")=TEXT(A9,"ggg"),"",TEXT(A9,"ggg"))</f>
        <v/>
      </c>
      <c r="C9" s="74"/>
      <c r="D9" s="69" t="str">
        <f>IF(TEXT(A9,"e")="1","元",TEXT(A9,"e"))</f>
        <v>28</v>
      </c>
      <c r="E9" s="69"/>
      <c r="F9" s="69" t="str">
        <f>IF(TEXT(A8,"ggg")=TEXT(A9,"ggg"),"","年")</f>
        <v/>
      </c>
      <c r="G9" s="69"/>
      <c r="H9" s="22"/>
      <c r="I9" s="18">
        <v>57369.090163934401</v>
      </c>
      <c r="J9" s="18">
        <v>52564.5464480874</v>
      </c>
      <c r="K9" s="18">
        <v>4804.5437158469904</v>
      </c>
      <c r="L9" s="18">
        <v>46046.480874316898</v>
      </c>
      <c r="M9" s="18">
        <v>4190.9480874316896</v>
      </c>
      <c r="N9" s="18">
        <v>20.7841530054644</v>
      </c>
      <c r="O9" s="18">
        <v>2.6939890710382501</v>
      </c>
      <c r="P9" s="18">
        <v>121.609289617486</v>
      </c>
      <c r="Q9" s="18">
        <v>5.2295081967213104</v>
      </c>
      <c r="R9" s="18">
        <v>5623.5655737704901</v>
      </c>
      <c r="S9" s="18">
        <v>513.75683060109304</v>
      </c>
      <c r="T9" s="18">
        <v>67.117486338797804</v>
      </c>
      <c r="U9" s="18">
        <v>22.4289617486338</v>
      </c>
      <c r="V9" s="18">
        <v>702.13934426229503</v>
      </c>
      <c r="W9" s="18">
        <v>71.841530054644807</v>
      </c>
      <c r="X9" s="18">
        <v>3.5245901639344202</v>
      </c>
      <c r="Y9" s="44">
        <v>0.33879781420764998</v>
      </c>
      <c r="Z9" s="44">
        <v>9.8360655737700003E-2</v>
      </c>
      <c r="AA9" s="18">
        <v>0</v>
      </c>
      <c r="AB9" s="44">
        <v>1.0928961748633999E-2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42856</v>
      </c>
      <c r="B10" s="79" t="str">
        <f>IF(TEXT(A9,"ggg")=TEXT(A10,"ggg"),"",TEXT(A10,"ggg"))</f>
        <v/>
      </c>
      <c r="C10" s="79"/>
      <c r="D10" s="69" t="str">
        <f>IF(TEXT(A10,"e")="1","元",TEXT(A10,"e"))</f>
        <v>29</v>
      </c>
      <c r="E10" s="69"/>
      <c r="F10" s="69" t="str">
        <f>IF(TEXT(A9,"ggg")=TEXT(A10,"ggg"),"","年")</f>
        <v/>
      </c>
      <c r="G10" s="69"/>
      <c r="H10" s="22"/>
      <c r="I10" s="18">
        <v>54875.630136986299</v>
      </c>
      <c r="J10" s="18">
        <v>50255.221917808201</v>
      </c>
      <c r="K10" s="18">
        <v>4620.4082191780799</v>
      </c>
      <c r="L10" s="18">
        <v>44119.936986301298</v>
      </c>
      <c r="M10" s="18">
        <v>4040.9150684931501</v>
      </c>
      <c r="N10" s="18">
        <v>17.805479452054701</v>
      </c>
      <c r="O10" s="18">
        <v>1.0054794520547901</v>
      </c>
      <c r="P10" s="18">
        <v>119.8</v>
      </c>
      <c r="Q10" s="18">
        <v>5.9287671232876704</v>
      </c>
      <c r="R10" s="18">
        <v>5282.6904109589004</v>
      </c>
      <c r="S10" s="18">
        <v>498.945205479452</v>
      </c>
      <c r="T10" s="18">
        <v>66.512328767123293</v>
      </c>
      <c r="U10" s="18">
        <v>21.169863013698599</v>
      </c>
      <c r="V10" s="18">
        <v>662.24383561643799</v>
      </c>
      <c r="W10" s="18">
        <v>53.238356164383497</v>
      </c>
      <c r="X10" s="18">
        <v>3.9150684931506801</v>
      </c>
      <c r="Y10" s="44">
        <v>0.21095890410957999</v>
      </c>
      <c r="Z10" s="44">
        <v>0.11506849315068</v>
      </c>
      <c r="AA10" s="18">
        <v>0</v>
      </c>
      <c r="AB10" s="44">
        <v>8.2191780821920003E-3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43221</v>
      </c>
      <c r="B11" s="79" t="str">
        <f>IF(TEXT(A10,"ggg")=TEXT(A11,"ggg"),"",TEXT(A11,"ggg"))</f>
        <v/>
      </c>
      <c r="C11" s="79"/>
      <c r="D11" s="69" t="str">
        <f>IF(TEXT(A11,"e")="1","元",TEXT(A11,"e"))</f>
        <v>30</v>
      </c>
      <c r="E11" s="69"/>
      <c r="F11" s="69" t="str">
        <f>IF(TEXT(A10,"ggg")=TEXT(A11,"ggg"),"","年")</f>
        <v/>
      </c>
      <c r="G11" s="69"/>
      <c r="H11" s="22"/>
      <c r="I11" s="18">
        <v>51946.621917808203</v>
      </c>
      <c r="J11" s="18">
        <v>47624.060273972602</v>
      </c>
      <c r="K11" s="18">
        <v>4322.5616438356101</v>
      </c>
      <c r="L11" s="18">
        <v>41782.789041095901</v>
      </c>
      <c r="M11" s="18">
        <v>3748.2520547945201</v>
      </c>
      <c r="N11" s="18">
        <v>11.293150684931501</v>
      </c>
      <c r="O11" s="18">
        <v>0.46575342465753</v>
      </c>
      <c r="P11" s="18">
        <v>110.087671232876</v>
      </c>
      <c r="Q11" s="18">
        <v>7</v>
      </c>
      <c r="R11" s="18">
        <v>5049.0931506849302</v>
      </c>
      <c r="S11" s="18">
        <v>495.676712328767</v>
      </c>
      <c r="T11" s="18">
        <v>62.939726027397199</v>
      </c>
      <c r="U11" s="18">
        <v>20.2493150684931</v>
      </c>
      <c r="V11" s="18">
        <v>615.24931506849305</v>
      </c>
      <c r="W11" s="18">
        <v>51.120547945205402</v>
      </c>
      <c r="X11" s="18">
        <v>3.7369863013698601</v>
      </c>
      <c r="Y11" s="44">
        <v>0.26301369863013002</v>
      </c>
      <c r="Z11" s="44">
        <v>0.16438356164383</v>
      </c>
      <c r="AA11" s="44">
        <v>0</v>
      </c>
      <c r="AB11" s="44">
        <v>0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43586</v>
      </c>
      <c r="B13" s="77" t="str">
        <f>IF(TEXT(A11,"ggg")=TEXT(A13,"ggg"),"",TEXT(A13,"ggg"))</f>
        <v>令和</v>
      </c>
      <c r="C13" s="77"/>
      <c r="D13" s="78" t="str">
        <f>IF(TEXT(A13,"e")="1","元",TEXT(A13,"e"))</f>
        <v>元</v>
      </c>
      <c r="E13" s="78"/>
      <c r="F13" s="78" t="str">
        <f>IF(TEXT(A11,"ggg")=TEXT(A13,"ggg"),"","年")</f>
        <v>年</v>
      </c>
      <c r="G13" s="78"/>
      <c r="H13" s="26"/>
      <c r="I13" s="19">
        <v>49561.616438356097</v>
      </c>
      <c r="J13" s="19">
        <v>45447.816438356102</v>
      </c>
      <c r="K13" s="19">
        <v>4113.8</v>
      </c>
      <c r="L13" s="19">
        <v>39606.082191780799</v>
      </c>
      <c r="M13" s="19">
        <v>3530.49863013698</v>
      </c>
      <c r="N13" s="19">
        <v>7.0958904109588996</v>
      </c>
      <c r="O13" s="19">
        <v>0</v>
      </c>
      <c r="P13" s="19">
        <v>104.208219178082</v>
      </c>
      <c r="Q13" s="19">
        <v>7</v>
      </c>
      <c r="R13" s="19">
        <v>5097.3424657534197</v>
      </c>
      <c r="S13" s="19">
        <v>493.96712328767097</v>
      </c>
      <c r="T13" s="19">
        <v>71.315068493150704</v>
      </c>
      <c r="U13" s="19">
        <v>22.613698630136899</v>
      </c>
      <c r="V13" s="19">
        <v>565.11506849315003</v>
      </c>
      <c r="W13" s="19">
        <v>59.263013698630097</v>
      </c>
      <c r="X13" s="19">
        <v>3.7205479452054799</v>
      </c>
      <c r="Y13" s="47">
        <v>0.45753424657533998</v>
      </c>
      <c r="Z13" s="47">
        <v>3.2876712328767002E-2</v>
      </c>
      <c r="AA13" s="19">
        <v>0</v>
      </c>
      <c r="AB13" s="47">
        <v>0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80" t="s">
        <v>18</v>
      </c>
      <c r="C15" s="80"/>
      <c r="D15" s="80"/>
      <c r="E15" s="80"/>
      <c r="F15" s="80"/>
      <c r="G15" s="80"/>
      <c r="H15" s="26"/>
      <c r="I15" s="41">
        <v>4511.6794520547901</v>
      </c>
      <c r="J15" s="41">
        <v>4203.4136986301301</v>
      </c>
      <c r="K15" s="41">
        <v>308.26575342465702</v>
      </c>
      <c r="L15" s="41">
        <v>3985.6575342465699</v>
      </c>
      <c r="M15" s="41">
        <v>285.85479452054801</v>
      </c>
      <c r="N15" s="41">
        <v>0</v>
      </c>
      <c r="O15" s="41">
        <v>0</v>
      </c>
      <c r="P15" s="41">
        <v>2</v>
      </c>
      <c r="Q15" s="41">
        <v>0</v>
      </c>
      <c r="R15" s="41">
        <v>170.97534246575299</v>
      </c>
      <c r="S15" s="41">
        <v>18.4931506849315</v>
      </c>
      <c r="T15" s="41">
        <v>1.56438356164383</v>
      </c>
      <c r="U15" s="41">
        <v>0</v>
      </c>
      <c r="V15" s="41">
        <v>43.106849315068501</v>
      </c>
      <c r="W15" s="41">
        <v>3.9013698630136902</v>
      </c>
      <c r="X15" s="41">
        <v>0.10958904109589</v>
      </c>
      <c r="Y15" s="41">
        <v>1.6438356164384001E-2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81" t="s">
        <v>19</v>
      </c>
      <c r="C17" s="81"/>
      <c r="D17" s="81"/>
      <c r="E17" s="81"/>
      <c r="F17" s="83"/>
      <c r="G17" s="83"/>
      <c r="H17" s="22"/>
      <c r="I17" s="38">
        <v>1127.0712328767099</v>
      </c>
      <c r="J17" s="38">
        <v>1127.0712328767099</v>
      </c>
      <c r="K17" s="38">
        <v>0</v>
      </c>
      <c r="L17" s="38">
        <v>1105.91780821917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21.153424657534199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81" t="s">
        <v>19</v>
      </c>
      <c r="D18" s="81"/>
      <c r="E18" s="81"/>
      <c r="F18" s="82" t="s">
        <v>20</v>
      </c>
      <c r="G18" s="82"/>
      <c r="H18" s="29"/>
      <c r="I18" s="38">
        <v>300.38904109588998</v>
      </c>
      <c r="J18" s="38">
        <v>0</v>
      </c>
      <c r="K18" s="38">
        <v>300.38904109588998</v>
      </c>
      <c r="L18" s="38">
        <v>0</v>
      </c>
      <c r="M18" s="38">
        <v>284.12876712328699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12.917808219177999</v>
      </c>
      <c r="T18" s="38">
        <v>0</v>
      </c>
      <c r="U18" s="38">
        <v>0</v>
      </c>
      <c r="V18" s="38">
        <v>0</v>
      </c>
      <c r="W18" s="38">
        <v>3.3260273972602699</v>
      </c>
      <c r="X18" s="38">
        <v>0</v>
      </c>
      <c r="Y18" s="38">
        <v>1.6438356164384001E-2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81" t="s">
        <v>19</v>
      </c>
      <c r="D19" s="81"/>
      <c r="E19" s="81"/>
      <c r="F19" s="82" t="s">
        <v>21</v>
      </c>
      <c r="G19" s="82"/>
      <c r="H19" s="29"/>
      <c r="I19" s="38">
        <v>157.775342465753</v>
      </c>
      <c r="J19" s="38">
        <v>157.775342465753</v>
      </c>
      <c r="K19" s="38">
        <v>0</v>
      </c>
      <c r="L19" s="38">
        <v>37.526027397260201</v>
      </c>
      <c r="M19" s="38">
        <v>0</v>
      </c>
      <c r="N19" s="38">
        <v>0</v>
      </c>
      <c r="O19" s="38">
        <v>0</v>
      </c>
      <c r="P19" s="38">
        <v>2</v>
      </c>
      <c r="Q19" s="38">
        <v>0</v>
      </c>
      <c r="R19" s="38">
        <v>116.19178082191701</v>
      </c>
      <c r="S19" s="38">
        <v>0</v>
      </c>
      <c r="T19" s="38">
        <v>1.3287671232876701</v>
      </c>
      <c r="U19" s="38">
        <v>0</v>
      </c>
      <c r="V19" s="38">
        <v>0.63835616438356002</v>
      </c>
      <c r="W19" s="38">
        <v>0</v>
      </c>
      <c r="X19" s="38">
        <v>9.0410958904109995E-2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81" t="s">
        <v>22</v>
      </c>
      <c r="D20" s="81"/>
      <c r="E20" s="81"/>
      <c r="F20" s="82" t="s">
        <v>21</v>
      </c>
      <c r="G20" s="82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81" t="s">
        <v>23</v>
      </c>
      <c r="D21" s="81"/>
      <c r="E21" s="81"/>
      <c r="F21" s="82" t="s">
        <v>21</v>
      </c>
      <c r="G21" s="82"/>
      <c r="H21" s="29"/>
      <c r="I21" s="38">
        <v>3.3369863013698602</v>
      </c>
      <c r="J21" s="38">
        <v>3.3369863013698602</v>
      </c>
      <c r="K21" s="38">
        <v>0</v>
      </c>
      <c r="L21" s="38">
        <v>1.61643835616438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1.63287671232876</v>
      </c>
      <c r="S21" s="38">
        <v>0</v>
      </c>
      <c r="T21" s="38">
        <v>0</v>
      </c>
      <c r="U21" s="38">
        <v>0</v>
      </c>
      <c r="V21" s="38">
        <v>8.7671232876709998E-2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81" t="s">
        <v>24</v>
      </c>
      <c r="C22" s="81"/>
      <c r="D22" s="81"/>
      <c r="E22" s="81"/>
      <c r="F22" s="83"/>
      <c r="G22" s="83"/>
      <c r="H22" s="22"/>
      <c r="I22" s="38">
        <v>237.86575342465699</v>
      </c>
      <c r="J22" s="38">
        <v>234.46575342465701</v>
      </c>
      <c r="K22" s="38">
        <v>3.4</v>
      </c>
      <c r="L22" s="38">
        <v>208.84931506849301</v>
      </c>
      <c r="M22" s="38">
        <v>0.58356164383561004</v>
      </c>
      <c r="N22" s="38">
        <v>0</v>
      </c>
      <c r="O22" s="38">
        <v>0</v>
      </c>
      <c r="P22" s="38">
        <v>0</v>
      </c>
      <c r="Q22" s="38">
        <v>0</v>
      </c>
      <c r="R22" s="38">
        <v>18.649315068493099</v>
      </c>
      <c r="S22" s="38">
        <v>2.81643835616438</v>
      </c>
      <c r="T22" s="38">
        <v>1.9178082191781E-2</v>
      </c>
      <c r="U22" s="38">
        <v>0</v>
      </c>
      <c r="V22" s="38">
        <v>6.9479452054794502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81" t="s">
        <v>25</v>
      </c>
      <c r="D23" s="81"/>
      <c r="E23" s="81"/>
      <c r="F23" s="82" t="s">
        <v>21</v>
      </c>
      <c r="G23" s="82"/>
      <c r="H23" s="29"/>
      <c r="I23" s="38">
        <v>0.86301369863013</v>
      </c>
      <c r="J23" s="38">
        <v>0.86301369863013</v>
      </c>
      <c r="K23" s="38">
        <v>0</v>
      </c>
      <c r="L23" s="38">
        <v>2.7397260273970001E-3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0.86027397260273997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81" t="s">
        <v>26</v>
      </c>
      <c r="C24" s="81"/>
      <c r="D24" s="81"/>
      <c r="E24" s="81"/>
      <c r="F24" s="83"/>
      <c r="G24" s="83"/>
      <c r="H24" s="22"/>
      <c r="I24" s="38">
        <v>293.41095890410901</v>
      </c>
      <c r="J24" s="38">
        <v>292.45753424657499</v>
      </c>
      <c r="K24" s="38">
        <v>0.95342465753423999</v>
      </c>
      <c r="L24" s="38">
        <v>284.82739726027398</v>
      </c>
      <c r="M24" s="38">
        <v>0.10410958904108999</v>
      </c>
      <c r="N24" s="38">
        <v>0</v>
      </c>
      <c r="O24" s="38">
        <v>0</v>
      </c>
      <c r="P24" s="38">
        <v>0</v>
      </c>
      <c r="Q24" s="38">
        <v>0</v>
      </c>
      <c r="R24" s="38">
        <v>5.8630136986301302</v>
      </c>
      <c r="S24" s="38">
        <v>0.84931506849314997</v>
      </c>
      <c r="T24" s="38">
        <v>4.1095890410958999E-2</v>
      </c>
      <c r="U24" s="38">
        <v>0</v>
      </c>
      <c r="V24" s="38">
        <v>1.72602739726027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81" t="s">
        <v>27</v>
      </c>
      <c r="D25" s="81"/>
      <c r="E25" s="81"/>
      <c r="F25" s="82" t="s">
        <v>20</v>
      </c>
      <c r="G25" s="82"/>
      <c r="H25" s="29"/>
      <c r="I25" s="38">
        <v>191.58904109589</v>
      </c>
      <c r="J25" s="38">
        <v>191.032876712328</v>
      </c>
      <c r="K25" s="38">
        <v>0.55616438356164</v>
      </c>
      <c r="L25" s="38">
        <v>181.72876712328701</v>
      </c>
      <c r="M25" s="38">
        <v>1.9178082191781E-2</v>
      </c>
      <c r="N25" s="38">
        <v>0</v>
      </c>
      <c r="O25" s="38">
        <v>0</v>
      </c>
      <c r="P25" s="38">
        <v>0</v>
      </c>
      <c r="Q25" s="38">
        <v>0</v>
      </c>
      <c r="R25" s="38">
        <v>5.5753424657534199</v>
      </c>
      <c r="S25" s="38">
        <v>0.25753424657534002</v>
      </c>
      <c r="T25" s="38">
        <v>1.9178082191781E-2</v>
      </c>
      <c r="U25" s="38">
        <v>0</v>
      </c>
      <c r="V25" s="38">
        <v>3.70958904109589</v>
      </c>
      <c r="W25" s="38">
        <v>0.27945205479452001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81" t="s">
        <v>28</v>
      </c>
      <c r="C26" s="81"/>
      <c r="D26" s="81"/>
      <c r="E26" s="81"/>
      <c r="F26" s="83"/>
      <c r="G26" s="83"/>
      <c r="H26" s="22"/>
      <c r="I26" s="38">
        <v>732.27945205479398</v>
      </c>
      <c r="J26" s="38">
        <v>731.06849315068496</v>
      </c>
      <c r="K26" s="38">
        <v>1.2109589041095801</v>
      </c>
      <c r="L26" s="38">
        <v>721.98356164383495</v>
      </c>
      <c r="M26" s="38">
        <v>0.19726027397259999</v>
      </c>
      <c r="N26" s="38">
        <v>0</v>
      </c>
      <c r="O26" s="38">
        <v>0</v>
      </c>
      <c r="P26" s="38">
        <v>0</v>
      </c>
      <c r="Q26" s="38">
        <v>0</v>
      </c>
      <c r="R26" s="38">
        <v>5.0958904109588996</v>
      </c>
      <c r="S26" s="38">
        <v>1.0136986301369799</v>
      </c>
      <c r="T26" s="38">
        <v>0</v>
      </c>
      <c r="U26" s="38">
        <v>0</v>
      </c>
      <c r="V26" s="38">
        <v>3.9890410958904101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81" t="s">
        <v>29</v>
      </c>
      <c r="C27" s="81"/>
      <c r="D27" s="81"/>
      <c r="E27" s="81"/>
      <c r="F27" s="83"/>
      <c r="G27" s="83"/>
      <c r="H27" s="22"/>
      <c r="I27" s="38">
        <v>830</v>
      </c>
      <c r="J27" s="38">
        <v>830</v>
      </c>
      <c r="K27" s="38">
        <v>0</v>
      </c>
      <c r="L27" s="38">
        <v>827.30410958904099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2.6958904109589001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14"/>
      <c r="C28" s="81" t="s">
        <v>30</v>
      </c>
      <c r="D28" s="81"/>
      <c r="E28" s="81"/>
      <c r="F28" s="82" t="s">
        <v>21</v>
      </c>
      <c r="G28" s="82"/>
      <c r="H28" s="29"/>
      <c r="I28" s="38">
        <v>8.2356164383561605</v>
      </c>
      <c r="J28" s="38">
        <v>7.4712328767123299</v>
      </c>
      <c r="K28" s="38">
        <v>0.76438356164383003</v>
      </c>
      <c r="L28" s="38">
        <v>1.90684931506849</v>
      </c>
      <c r="M28" s="38">
        <v>0.15616438356164</v>
      </c>
      <c r="N28" s="38">
        <v>0</v>
      </c>
      <c r="O28" s="38">
        <v>0</v>
      </c>
      <c r="P28" s="38">
        <v>0</v>
      </c>
      <c r="Q28" s="38">
        <v>0</v>
      </c>
      <c r="R28" s="38">
        <v>5.5643835616438304</v>
      </c>
      <c r="S28" s="38">
        <v>0.33424657534246</v>
      </c>
      <c r="T28" s="38">
        <v>0</v>
      </c>
      <c r="U28" s="38">
        <v>0</v>
      </c>
      <c r="V28" s="38">
        <v>0</v>
      </c>
      <c r="W28" s="38">
        <v>0.27397260273972002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81" t="s">
        <v>31</v>
      </c>
      <c r="C29" s="81"/>
      <c r="D29" s="81"/>
      <c r="E29" s="81"/>
      <c r="F29" s="82" t="s">
        <v>32</v>
      </c>
      <c r="G29" s="82"/>
      <c r="H29" s="22"/>
      <c r="I29" s="38">
        <v>628.86301369862997</v>
      </c>
      <c r="J29" s="38">
        <v>627.87123287671204</v>
      </c>
      <c r="K29" s="38">
        <v>0.99178082191780004</v>
      </c>
      <c r="L29" s="38">
        <v>613.99452054794494</v>
      </c>
      <c r="M29" s="38">
        <v>0.66575342465752996</v>
      </c>
      <c r="N29" s="38">
        <v>0</v>
      </c>
      <c r="O29" s="38">
        <v>0</v>
      </c>
      <c r="P29" s="38">
        <v>0</v>
      </c>
      <c r="Q29" s="38">
        <v>0</v>
      </c>
      <c r="R29" s="38">
        <v>11.542465753424599</v>
      </c>
      <c r="S29" s="38">
        <v>0.30410958904108998</v>
      </c>
      <c r="T29" s="38">
        <v>0.15616438356164</v>
      </c>
      <c r="U29" s="38">
        <v>0</v>
      </c>
      <c r="V29" s="38">
        <v>2.1589041095890402</v>
      </c>
      <c r="W29" s="38">
        <v>2.1917808219177999E-2</v>
      </c>
      <c r="X29" s="38">
        <v>1.9178082191781E-2</v>
      </c>
      <c r="Y29" s="38">
        <v>0</v>
      </c>
      <c r="Z29" s="38">
        <v>0</v>
      </c>
      <c r="AA29" s="38">
        <v>0</v>
      </c>
      <c r="AB29" s="38">
        <v>0</v>
      </c>
      <c r="AC29" s="39">
        <v>0</v>
      </c>
      <c r="AD29" s="40">
        <v>0</v>
      </c>
      <c r="AE29" s="38">
        <v>0</v>
      </c>
      <c r="AF29" s="20"/>
    </row>
    <row r="30" spans="1:32" s="21" customFormat="1" ht="14.1" customHeight="1">
      <c r="A30" s="10"/>
      <c r="B30" s="58"/>
      <c r="C30" s="58"/>
      <c r="D30" s="58"/>
      <c r="E30" s="58"/>
      <c r="F30" s="24"/>
      <c r="G30" s="24"/>
      <c r="H30" s="22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40"/>
      <c r="AE30" s="38"/>
      <c r="AF30" s="20"/>
    </row>
    <row r="31" spans="1:32" s="28" customFormat="1" ht="14.1" customHeight="1">
      <c r="A31" s="25"/>
      <c r="B31" s="80" t="s">
        <v>33</v>
      </c>
      <c r="C31" s="80"/>
      <c r="D31" s="80"/>
      <c r="E31" s="80"/>
      <c r="F31" s="80"/>
      <c r="G31" s="80"/>
      <c r="H31" s="26"/>
      <c r="I31" s="41">
        <v>4204.3315068493102</v>
      </c>
      <c r="J31" s="41">
        <v>3812.2465753424599</v>
      </c>
      <c r="K31" s="41">
        <v>392.08493150684899</v>
      </c>
      <c r="L31" s="41">
        <v>3566.85205479452</v>
      </c>
      <c r="M31" s="41">
        <v>366.06027397260198</v>
      </c>
      <c r="N31" s="41">
        <v>0</v>
      </c>
      <c r="O31" s="41">
        <v>0</v>
      </c>
      <c r="P31" s="41">
        <v>4</v>
      </c>
      <c r="Q31" s="41">
        <v>0</v>
      </c>
      <c r="R31" s="41">
        <v>193.55890410958901</v>
      </c>
      <c r="S31" s="41">
        <v>20.942465753424599</v>
      </c>
      <c r="T31" s="41">
        <v>1.41095890410958</v>
      </c>
      <c r="U31" s="41">
        <v>1.1287671232876699</v>
      </c>
      <c r="V31" s="41">
        <v>46.263013698630097</v>
      </c>
      <c r="W31" s="41">
        <v>3.8986301369862999</v>
      </c>
      <c r="X31" s="41">
        <v>0.16164383561643</v>
      </c>
      <c r="Y31" s="41">
        <v>5.4794520547945001E-2</v>
      </c>
      <c r="Z31" s="41">
        <v>0</v>
      </c>
      <c r="AA31" s="41">
        <v>0</v>
      </c>
      <c r="AB31" s="41">
        <v>0</v>
      </c>
      <c r="AC31" s="42">
        <v>0</v>
      </c>
      <c r="AD31" s="43">
        <v>0</v>
      </c>
      <c r="AE31" s="41">
        <v>0</v>
      </c>
      <c r="AF31" s="27"/>
    </row>
    <row r="32" spans="1:32" s="28" customFormat="1" ht="14.1" customHeight="1">
      <c r="A32" s="25"/>
      <c r="B32" s="57"/>
      <c r="C32" s="57"/>
      <c r="D32" s="57"/>
      <c r="E32" s="57"/>
      <c r="F32" s="57"/>
      <c r="G32" s="57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2"/>
      <c r="AD32" s="43"/>
      <c r="AE32" s="41"/>
      <c r="AF32" s="27"/>
    </row>
    <row r="33" spans="1:32" s="21" customFormat="1" ht="14.1" customHeight="1">
      <c r="A33" s="10"/>
      <c r="B33" s="81" t="s">
        <v>34</v>
      </c>
      <c r="C33" s="81"/>
      <c r="D33" s="81"/>
      <c r="E33" s="81"/>
      <c r="F33" s="83"/>
      <c r="G33" s="83"/>
      <c r="H33" s="22"/>
      <c r="I33" s="38">
        <v>442.43835616438298</v>
      </c>
      <c r="J33" s="38">
        <v>439.01643835616397</v>
      </c>
      <c r="K33" s="38">
        <v>3.4219178082191699</v>
      </c>
      <c r="L33" s="38">
        <v>426.31232876712301</v>
      </c>
      <c r="M33" s="38">
        <v>0.68493150684931003</v>
      </c>
      <c r="N33" s="38">
        <v>0</v>
      </c>
      <c r="O33" s="38">
        <v>0</v>
      </c>
      <c r="P33" s="38">
        <v>0</v>
      </c>
      <c r="Q33" s="38">
        <v>0</v>
      </c>
      <c r="R33" s="38">
        <v>10.3890410958904</v>
      </c>
      <c r="S33" s="38">
        <v>2.66301369863013</v>
      </c>
      <c r="T33" s="38">
        <v>4.6575342465752997E-2</v>
      </c>
      <c r="U33" s="38">
        <v>0</v>
      </c>
      <c r="V33" s="38">
        <v>2.2273972602739698</v>
      </c>
      <c r="W33" s="38">
        <v>7.3972602739720006E-2</v>
      </c>
      <c r="X33" s="38">
        <v>4.1095890410958999E-2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81" t="s">
        <v>35</v>
      </c>
      <c r="D34" s="81"/>
      <c r="E34" s="81"/>
      <c r="F34" s="82" t="s">
        <v>21</v>
      </c>
      <c r="G34" s="82"/>
      <c r="H34" s="29"/>
      <c r="I34" s="38">
        <v>7.8438356164383496</v>
      </c>
      <c r="J34" s="38">
        <v>6.9369863013698598</v>
      </c>
      <c r="K34" s="38">
        <v>0.90684931506848998</v>
      </c>
      <c r="L34" s="38">
        <v>2.3753424657534201</v>
      </c>
      <c r="M34" s="38">
        <v>0.24383561643835</v>
      </c>
      <c r="N34" s="38">
        <v>0</v>
      </c>
      <c r="O34" s="38">
        <v>0</v>
      </c>
      <c r="P34" s="38">
        <v>0</v>
      </c>
      <c r="Q34" s="38">
        <v>0</v>
      </c>
      <c r="R34" s="38">
        <v>2.5917808219178</v>
      </c>
      <c r="S34" s="38">
        <v>0.66301369863013004</v>
      </c>
      <c r="T34" s="38">
        <v>0</v>
      </c>
      <c r="U34" s="38">
        <v>0</v>
      </c>
      <c r="V34" s="38">
        <v>1.9698630136986299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81" t="s">
        <v>36</v>
      </c>
      <c r="D35" s="81"/>
      <c r="E35" s="81"/>
      <c r="F35" s="82" t="s">
        <v>21</v>
      </c>
      <c r="G35" s="82"/>
      <c r="H35" s="29"/>
      <c r="I35" s="38">
        <v>11.016438356164301</v>
      </c>
      <c r="J35" s="38">
        <v>10.068493150684899</v>
      </c>
      <c r="K35" s="38">
        <v>0.94794520547945005</v>
      </c>
      <c r="L35" s="38">
        <v>2.2219178082191702</v>
      </c>
      <c r="M35" s="38">
        <v>0.21095890410957999</v>
      </c>
      <c r="N35" s="38">
        <v>0</v>
      </c>
      <c r="O35" s="38">
        <v>0</v>
      </c>
      <c r="P35" s="38">
        <v>0</v>
      </c>
      <c r="Q35" s="38">
        <v>0</v>
      </c>
      <c r="R35" s="38">
        <v>5.7972602739725998</v>
      </c>
      <c r="S35" s="38">
        <v>0.73698630136985999</v>
      </c>
      <c r="T35" s="38">
        <v>0.23287671232876</v>
      </c>
      <c r="U35" s="38">
        <v>0</v>
      </c>
      <c r="V35" s="38">
        <v>1.81643835616438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81" t="s">
        <v>37</v>
      </c>
      <c r="C36" s="81"/>
      <c r="D36" s="81"/>
      <c r="E36" s="81"/>
      <c r="F36" s="83"/>
      <c r="G36" s="83"/>
      <c r="H36" s="22"/>
      <c r="I36" s="38">
        <v>651.02191780821897</v>
      </c>
      <c r="J36" s="38">
        <v>651.02191780821897</v>
      </c>
      <c r="K36" s="38">
        <v>0</v>
      </c>
      <c r="L36" s="38">
        <v>640.51780821917805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1.2876712328767099</v>
      </c>
      <c r="S36" s="38">
        <v>0</v>
      </c>
      <c r="T36" s="38">
        <v>0</v>
      </c>
      <c r="U36" s="38">
        <v>0</v>
      </c>
      <c r="V36" s="38">
        <v>9.2164383561643799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81" t="s">
        <v>38</v>
      </c>
      <c r="D37" s="81"/>
      <c r="E37" s="81"/>
      <c r="F37" s="82" t="s">
        <v>21</v>
      </c>
      <c r="G37" s="82"/>
      <c r="H37" s="29"/>
      <c r="I37" s="38">
        <v>110.208219178082</v>
      </c>
      <c r="J37" s="38">
        <v>102.906849315068</v>
      </c>
      <c r="K37" s="38">
        <v>7.3013698630136998</v>
      </c>
      <c r="L37" s="38">
        <v>29.178082191780799</v>
      </c>
      <c r="M37" s="38">
        <v>2.13150684931506</v>
      </c>
      <c r="N37" s="38">
        <v>0</v>
      </c>
      <c r="O37" s="38">
        <v>0</v>
      </c>
      <c r="P37" s="38">
        <v>4</v>
      </c>
      <c r="Q37" s="38">
        <v>0</v>
      </c>
      <c r="R37" s="38">
        <v>68.501369863013693</v>
      </c>
      <c r="S37" s="38">
        <v>4.1534246575342397</v>
      </c>
      <c r="T37" s="38">
        <v>0.72602739726026999</v>
      </c>
      <c r="U37" s="38">
        <v>0.81917808219178001</v>
      </c>
      <c r="V37" s="38">
        <v>0.49589041095890002</v>
      </c>
      <c r="W37" s="38">
        <v>0.19726027397259999</v>
      </c>
      <c r="X37" s="38">
        <v>5.4794520547950002E-3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81" t="s">
        <v>39</v>
      </c>
      <c r="D38" s="81"/>
      <c r="E38" s="81"/>
      <c r="F38" s="82" t="s">
        <v>21</v>
      </c>
      <c r="G38" s="82"/>
      <c r="H38" s="29"/>
      <c r="I38" s="38">
        <v>4.3205479452054796</v>
      </c>
      <c r="J38" s="38">
        <v>4.2986301369862998</v>
      </c>
      <c r="K38" s="38">
        <v>2.1917808219177999E-2</v>
      </c>
      <c r="L38" s="38">
        <v>0.94246575342465</v>
      </c>
      <c r="M38" s="38">
        <v>2.1917808219177999E-2</v>
      </c>
      <c r="N38" s="38">
        <v>0</v>
      </c>
      <c r="O38" s="38">
        <v>0</v>
      </c>
      <c r="P38" s="38">
        <v>0</v>
      </c>
      <c r="Q38" s="38">
        <v>0</v>
      </c>
      <c r="R38" s="38">
        <v>1.97534246575342</v>
      </c>
      <c r="S38" s="38">
        <v>0</v>
      </c>
      <c r="T38" s="38">
        <v>0</v>
      </c>
      <c r="U38" s="38">
        <v>0</v>
      </c>
      <c r="V38" s="38">
        <v>1.38082191780821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81" t="s">
        <v>40</v>
      </c>
      <c r="D39" s="81"/>
      <c r="E39" s="81"/>
      <c r="F39" s="82" t="s">
        <v>21</v>
      </c>
      <c r="G39" s="82"/>
      <c r="H39" s="29"/>
      <c r="I39" s="38">
        <v>8.6383561643835591</v>
      </c>
      <c r="J39" s="38">
        <v>7.4082191780821898</v>
      </c>
      <c r="K39" s="38">
        <v>1.23013698630137</v>
      </c>
      <c r="L39" s="38">
        <v>1.33698630136986</v>
      </c>
      <c r="M39" s="38">
        <v>0.58904109589040998</v>
      </c>
      <c r="N39" s="38">
        <v>0</v>
      </c>
      <c r="O39" s="38">
        <v>0</v>
      </c>
      <c r="P39" s="38">
        <v>0</v>
      </c>
      <c r="Q39" s="38">
        <v>0</v>
      </c>
      <c r="R39" s="38">
        <v>3.9260273972602699</v>
      </c>
      <c r="S39" s="38">
        <v>0.29589041095890001</v>
      </c>
      <c r="T39" s="38">
        <v>0</v>
      </c>
      <c r="U39" s="38">
        <v>0</v>
      </c>
      <c r="V39" s="38">
        <v>2.1452054794520499</v>
      </c>
      <c r="W39" s="38">
        <v>0.34520547945204999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81" t="s">
        <v>41</v>
      </c>
      <c r="C40" s="81"/>
      <c r="D40" s="81"/>
      <c r="E40" s="81"/>
      <c r="F40" s="83"/>
      <c r="G40" s="83"/>
      <c r="H40" s="22"/>
      <c r="I40" s="38">
        <v>443.09589041095899</v>
      </c>
      <c r="J40" s="38">
        <v>436.879452054794</v>
      </c>
      <c r="K40" s="38">
        <v>6.2164383561643799</v>
      </c>
      <c r="L40" s="38">
        <v>409.20547945205402</v>
      </c>
      <c r="M40" s="38">
        <v>2.2246575342465702</v>
      </c>
      <c r="N40" s="38">
        <v>0</v>
      </c>
      <c r="O40" s="38">
        <v>0</v>
      </c>
      <c r="P40" s="38">
        <v>0</v>
      </c>
      <c r="Q40" s="38">
        <v>0</v>
      </c>
      <c r="R40" s="38">
        <v>24.2547945205479</v>
      </c>
      <c r="S40" s="38">
        <v>3.4</v>
      </c>
      <c r="T40" s="38">
        <v>0</v>
      </c>
      <c r="U40" s="38">
        <v>0.13972602739726001</v>
      </c>
      <c r="V40" s="38">
        <v>3.4109589041095898</v>
      </c>
      <c r="W40" s="38">
        <v>0.45205479452053998</v>
      </c>
      <c r="X40" s="38">
        <v>8.2191780821920003E-3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81" t="s">
        <v>42</v>
      </c>
      <c r="D41" s="81"/>
      <c r="E41" s="81"/>
      <c r="F41" s="82" t="s">
        <v>21</v>
      </c>
      <c r="G41" s="82"/>
      <c r="H41" s="29"/>
      <c r="I41" s="38">
        <v>5.8520547945205399</v>
      </c>
      <c r="J41" s="38">
        <v>5.38356164383561</v>
      </c>
      <c r="K41" s="38">
        <v>0.46849315068493003</v>
      </c>
      <c r="L41" s="38">
        <v>0.51232876712328002</v>
      </c>
      <c r="M41" s="38">
        <v>0.24657534246575</v>
      </c>
      <c r="N41" s="38">
        <v>0</v>
      </c>
      <c r="O41" s="38">
        <v>0</v>
      </c>
      <c r="P41" s="38">
        <v>0</v>
      </c>
      <c r="Q41" s="38">
        <v>0</v>
      </c>
      <c r="R41" s="38">
        <v>3.4739726027397202</v>
      </c>
      <c r="S41" s="38">
        <v>0.22191780821917001</v>
      </c>
      <c r="T41" s="38">
        <v>0</v>
      </c>
      <c r="U41" s="38">
        <v>0</v>
      </c>
      <c r="V41" s="38">
        <v>1.3972602739726001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81" t="s">
        <v>43</v>
      </c>
      <c r="D42" s="81"/>
      <c r="E42" s="81"/>
      <c r="F42" s="82" t="s">
        <v>21</v>
      </c>
      <c r="G42" s="82"/>
      <c r="H42" s="29"/>
      <c r="I42" s="38">
        <v>3</v>
      </c>
      <c r="J42" s="38">
        <v>2.6986301369863002</v>
      </c>
      <c r="K42" s="38">
        <v>0.30136986301369001</v>
      </c>
      <c r="L42" s="38">
        <v>9.31506849315E-2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2.2438356164383499</v>
      </c>
      <c r="S42" s="38">
        <v>0.30136986301369001</v>
      </c>
      <c r="T42" s="38">
        <v>2.4657534246574998E-2</v>
      </c>
      <c r="U42" s="38">
        <v>0</v>
      </c>
      <c r="V42" s="38">
        <v>0.33698630136986002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81" t="s">
        <v>44</v>
      </c>
      <c r="C43" s="81"/>
      <c r="D43" s="81"/>
      <c r="E43" s="81"/>
      <c r="F43" s="83"/>
      <c r="G43" s="83"/>
      <c r="H43" s="22"/>
      <c r="I43" s="38">
        <v>1037.37534246575</v>
      </c>
      <c r="J43" s="38">
        <v>1033.5424657534199</v>
      </c>
      <c r="K43" s="38">
        <v>3.8328767123287601</v>
      </c>
      <c r="L43" s="38">
        <v>1018.6301369863</v>
      </c>
      <c r="M43" s="38">
        <v>0.92328767123287003</v>
      </c>
      <c r="N43" s="38">
        <v>0</v>
      </c>
      <c r="O43" s="38">
        <v>0</v>
      </c>
      <c r="P43" s="38">
        <v>0</v>
      </c>
      <c r="Q43" s="38">
        <v>0</v>
      </c>
      <c r="R43" s="38">
        <v>11.145205479452001</v>
      </c>
      <c r="S43" s="38">
        <v>2.63561643835616</v>
      </c>
      <c r="T43" s="38">
        <v>7.6712328767120003E-2</v>
      </c>
      <c r="U43" s="38">
        <v>0</v>
      </c>
      <c r="V43" s="38">
        <v>3.6684931506849301</v>
      </c>
      <c r="W43" s="38">
        <v>0.27397260273972002</v>
      </c>
      <c r="X43" s="38">
        <v>2.1917808219177999E-2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14"/>
      <c r="C44" s="81" t="s">
        <v>45</v>
      </c>
      <c r="D44" s="81"/>
      <c r="E44" s="81"/>
      <c r="F44" s="82" t="s">
        <v>21</v>
      </c>
      <c r="G44" s="82"/>
      <c r="H44" s="29"/>
      <c r="I44" s="38">
        <v>3.8575342465753399</v>
      </c>
      <c r="J44" s="38">
        <v>3.7205479452054799</v>
      </c>
      <c r="K44" s="38">
        <v>0.13698630136986001</v>
      </c>
      <c r="L44" s="38">
        <v>0.67945205479451998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1.7424657534246499</v>
      </c>
      <c r="S44" s="38">
        <v>0.13698630136986001</v>
      </c>
      <c r="T44" s="38">
        <v>0</v>
      </c>
      <c r="U44" s="38">
        <v>0</v>
      </c>
      <c r="V44" s="38">
        <v>1.2986301369863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81" t="s">
        <v>46</v>
      </c>
      <c r="D45" s="81"/>
      <c r="E45" s="81"/>
      <c r="F45" s="82" t="s">
        <v>21</v>
      </c>
      <c r="G45" s="82"/>
      <c r="H45" s="29"/>
      <c r="I45" s="38">
        <v>0.10136986301369</v>
      </c>
      <c r="J45" s="38">
        <v>0.10136986301369</v>
      </c>
      <c r="K45" s="38">
        <v>0</v>
      </c>
      <c r="L45" s="38">
        <v>8.2191780821920003E-3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9.31506849315E-2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81" t="s">
        <v>47</v>
      </c>
      <c r="D46" s="81"/>
      <c r="E46" s="81"/>
      <c r="F46" s="82" t="s">
        <v>21</v>
      </c>
      <c r="G46" s="82"/>
      <c r="H46" s="29"/>
      <c r="I46" s="38">
        <v>4.6821917808219098</v>
      </c>
      <c r="J46" s="38">
        <v>3.7643835616438301</v>
      </c>
      <c r="K46" s="38">
        <v>0.91780821917807998</v>
      </c>
      <c r="L46" s="38">
        <v>0.40547945205479002</v>
      </c>
      <c r="M46" s="38">
        <v>6.3013698630129997E-2</v>
      </c>
      <c r="N46" s="38">
        <v>0</v>
      </c>
      <c r="O46" s="38">
        <v>0</v>
      </c>
      <c r="P46" s="38">
        <v>0</v>
      </c>
      <c r="Q46" s="38">
        <v>0</v>
      </c>
      <c r="R46" s="38">
        <v>2.8630136986301302</v>
      </c>
      <c r="S46" s="38">
        <v>0.84931506849314997</v>
      </c>
      <c r="T46" s="38">
        <v>0</v>
      </c>
      <c r="U46" s="38">
        <v>5.4794520547950002E-3</v>
      </c>
      <c r="V46" s="38">
        <v>0.49589041095890002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81" t="s">
        <v>48</v>
      </c>
      <c r="C47" s="81"/>
      <c r="D47" s="81"/>
      <c r="E47" s="81"/>
      <c r="F47" s="83"/>
      <c r="G47" s="83"/>
      <c r="H47" s="22"/>
      <c r="I47" s="38">
        <v>870.30684931506801</v>
      </c>
      <c r="J47" s="38">
        <v>870.30684931506801</v>
      </c>
      <c r="K47" s="38">
        <v>0</v>
      </c>
      <c r="L47" s="38">
        <v>853.10136986301302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11.586301369863</v>
      </c>
      <c r="S47" s="38">
        <v>0</v>
      </c>
      <c r="T47" s="38">
        <v>0.29863013698629998</v>
      </c>
      <c r="U47" s="38">
        <v>0</v>
      </c>
      <c r="V47" s="38">
        <v>5.2904109589041104</v>
      </c>
      <c r="W47" s="38">
        <v>0</v>
      </c>
      <c r="X47" s="38">
        <v>3.0136986301369999E-2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81" t="s">
        <v>48</v>
      </c>
      <c r="D48" s="81"/>
      <c r="E48" s="81"/>
      <c r="F48" s="82" t="s">
        <v>20</v>
      </c>
      <c r="G48" s="82"/>
      <c r="H48" s="29"/>
      <c r="I48" s="38">
        <v>360.34794520547899</v>
      </c>
      <c r="J48" s="38">
        <v>0</v>
      </c>
      <c r="K48" s="38">
        <v>360.34794520547899</v>
      </c>
      <c r="L48" s="38">
        <v>0</v>
      </c>
      <c r="M48" s="38">
        <v>356.53424657534202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1.3315068493150599</v>
      </c>
      <c r="T48" s="38">
        <v>0</v>
      </c>
      <c r="U48" s="38">
        <v>0.16438356164383</v>
      </c>
      <c r="V48" s="38">
        <v>0</v>
      </c>
      <c r="W48" s="38">
        <v>2.2630136986301301</v>
      </c>
      <c r="X48" s="38">
        <v>0</v>
      </c>
      <c r="Y48" s="38">
        <v>5.4794520547945001E-2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81" t="s">
        <v>49</v>
      </c>
      <c r="D49" s="81"/>
      <c r="E49" s="81"/>
      <c r="F49" s="82" t="s">
        <v>21</v>
      </c>
      <c r="G49" s="82"/>
      <c r="H49" s="29"/>
      <c r="I49" s="38">
        <v>8.7095890410958905</v>
      </c>
      <c r="J49" s="38">
        <v>8.2219178082191693</v>
      </c>
      <c r="K49" s="38">
        <v>0.48767123287670999</v>
      </c>
      <c r="L49" s="38">
        <v>3.1506849315068499</v>
      </c>
      <c r="M49" s="38">
        <v>0.14520547945205001</v>
      </c>
      <c r="N49" s="38">
        <v>0</v>
      </c>
      <c r="O49" s="38">
        <v>0</v>
      </c>
      <c r="P49" s="38">
        <v>0</v>
      </c>
      <c r="Q49" s="38">
        <v>0</v>
      </c>
      <c r="R49" s="38">
        <v>4.24931506849315</v>
      </c>
      <c r="S49" s="38">
        <v>0.34246575342465002</v>
      </c>
      <c r="T49" s="38">
        <v>0</v>
      </c>
      <c r="U49" s="38">
        <v>0</v>
      </c>
      <c r="V49" s="38">
        <v>0.82191780821917004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81" t="s">
        <v>50</v>
      </c>
      <c r="D50" s="81"/>
      <c r="E50" s="81"/>
      <c r="F50" s="82" t="s">
        <v>21</v>
      </c>
      <c r="G50" s="82"/>
      <c r="H50" s="29"/>
      <c r="I50" s="38">
        <v>21.2273972602739</v>
      </c>
      <c r="J50" s="38">
        <v>20.528767123287601</v>
      </c>
      <c r="K50" s="38">
        <v>0.69863013698630005</v>
      </c>
      <c r="L50" s="38">
        <v>5.3205479452054796</v>
      </c>
      <c r="M50" s="38">
        <v>0.16164383561643</v>
      </c>
      <c r="N50" s="38">
        <v>0</v>
      </c>
      <c r="O50" s="38">
        <v>0</v>
      </c>
      <c r="P50" s="38">
        <v>0</v>
      </c>
      <c r="Q50" s="38">
        <v>0</v>
      </c>
      <c r="R50" s="38">
        <v>11.4493150684931</v>
      </c>
      <c r="S50" s="38">
        <v>0.28219178082190999</v>
      </c>
      <c r="T50" s="38">
        <v>2.7397260273970001E-3</v>
      </c>
      <c r="U50" s="38">
        <v>0</v>
      </c>
      <c r="V50" s="38">
        <v>3.7561643835616398</v>
      </c>
      <c r="W50" s="38">
        <v>0.25479452054794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81" t="s">
        <v>51</v>
      </c>
      <c r="D51" s="81"/>
      <c r="E51" s="81"/>
      <c r="F51" s="82" t="s">
        <v>21</v>
      </c>
      <c r="G51" s="82"/>
      <c r="H51" s="29"/>
      <c r="I51" s="38">
        <v>16.361643835616398</v>
      </c>
      <c r="J51" s="38">
        <v>15.408219178082099</v>
      </c>
      <c r="K51" s="38">
        <v>0.95342465753423999</v>
      </c>
      <c r="L51" s="38">
        <v>5.2054794520547896</v>
      </c>
      <c r="M51" s="38">
        <v>0.44931506849315</v>
      </c>
      <c r="N51" s="38">
        <v>0</v>
      </c>
      <c r="O51" s="38">
        <v>0</v>
      </c>
      <c r="P51" s="38">
        <v>0</v>
      </c>
      <c r="Q51" s="38">
        <v>0</v>
      </c>
      <c r="R51" s="38">
        <v>8.3945205479452003</v>
      </c>
      <c r="S51" s="38">
        <v>0.50410958904109004</v>
      </c>
      <c r="T51" s="38">
        <v>2.7397260273970001E-3</v>
      </c>
      <c r="U51" s="38">
        <v>0</v>
      </c>
      <c r="V51" s="38">
        <v>1.8054794520547901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81" t="s">
        <v>52</v>
      </c>
      <c r="D52" s="81"/>
      <c r="E52" s="81"/>
      <c r="F52" s="82" t="s">
        <v>21</v>
      </c>
      <c r="G52" s="82"/>
      <c r="H52" s="29"/>
      <c r="I52" s="38">
        <v>5.3123287671232804</v>
      </c>
      <c r="J52" s="38">
        <v>4.7232876712328702</v>
      </c>
      <c r="K52" s="38">
        <v>0.58904109589040998</v>
      </c>
      <c r="L52" s="38">
        <v>0.90410958904108996</v>
      </c>
      <c r="M52" s="38">
        <v>0.19452054794519999</v>
      </c>
      <c r="N52" s="38">
        <v>0</v>
      </c>
      <c r="O52" s="38">
        <v>0</v>
      </c>
      <c r="P52" s="38">
        <v>0</v>
      </c>
      <c r="Q52" s="38">
        <v>0</v>
      </c>
      <c r="R52" s="38">
        <v>3.20821917808219</v>
      </c>
      <c r="S52" s="38">
        <v>0.39452054794519997</v>
      </c>
      <c r="T52" s="38">
        <v>0</v>
      </c>
      <c r="U52" s="38">
        <v>0</v>
      </c>
      <c r="V52" s="38">
        <v>0.61095890410957998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81" t="s">
        <v>53</v>
      </c>
      <c r="C53" s="81"/>
      <c r="D53" s="81"/>
      <c r="E53" s="81"/>
      <c r="F53" s="82" t="s">
        <v>32</v>
      </c>
      <c r="G53" s="82"/>
      <c r="H53" s="22"/>
      <c r="I53" s="38">
        <v>185.202739726027</v>
      </c>
      <c r="J53" s="38">
        <v>182.28219178082099</v>
      </c>
      <c r="K53" s="38">
        <v>2.9205479452054801</v>
      </c>
      <c r="L53" s="38">
        <v>166.32328767123201</v>
      </c>
      <c r="M53" s="38">
        <v>1.09041095890411</v>
      </c>
      <c r="N53" s="38">
        <v>0</v>
      </c>
      <c r="O53" s="38">
        <v>0</v>
      </c>
      <c r="P53" s="38">
        <v>0</v>
      </c>
      <c r="Q53" s="38">
        <v>0</v>
      </c>
      <c r="R53" s="38">
        <v>12.432876712328699</v>
      </c>
      <c r="S53" s="38">
        <v>1.7917808219178</v>
      </c>
      <c r="T53" s="38">
        <v>0</v>
      </c>
      <c r="U53" s="38">
        <v>0</v>
      </c>
      <c r="V53" s="38">
        <v>3.4712328767123202</v>
      </c>
      <c r="W53" s="38">
        <v>3.8356164383562E-2</v>
      </c>
      <c r="X53" s="38">
        <v>5.4794520547945001E-2</v>
      </c>
      <c r="Y53" s="38">
        <v>0</v>
      </c>
      <c r="Z53" s="38">
        <v>0</v>
      </c>
      <c r="AA53" s="38">
        <v>0</v>
      </c>
      <c r="AB53" s="38">
        <v>0</v>
      </c>
      <c r="AC53" s="39">
        <v>0</v>
      </c>
      <c r="AD53" s="40">
        <v>0</v>
      </c>
      <c r="AE53" s="38">
        <v>0</v>
      </c>
      <c r="AF53" s="20"/>
    </row>
    <row r="54" spans="1:32" s="21" customFormat="1" ht="14.1" customHeight="1">
      <c r="A54" s="10"/>
      <c r="B54" s="14"/>
      <c r="C54" s="81" t="s">
        <v>54</v>
      </c>
      <c r="D54" s="81"/>
      <c r="E54" s="81"/>
      <c r="F54" s="82" t="s">
        <v>21</v>
      </c>
      <c r="G54" s="82"/>
      <c r="H54" s="29"/>
      <c r="I54" s="38">
        <v>3.4109589041095898</v>
      </c>
      <c r="J54" s="38">
        <v>3.02739726027397</v>
      </c>
      <c r="K54" s="38">
        <v>0.38356164383560998</v>
      </c>
      <c r="L54" s="38">
        <v>0.42739726027397001</v>
      </c>
      <c r="M54" s="38">
        <v>0.14520547945205001</v>
      </c>
      <c r="N54" s="38">
        <v>0</v>
      </c>
      <c r="O54" s="38">
        <v>0</v>
      </c>
      <c r="P54" s="38">
        <v>0</v>
      </c>
      <c r="Q54" s="38">
        <v>0</v>
      </c>
      <c r="R54" s="38">
        <v>1.95342465753424</v>
      </c>
      <c r="S54" s="38">
        <v>0.23835616438356</v>
      </c>
      <c r="T54" s="38">
        <v>0</v>
      </c>
      <c r="U54" s="38">
        <v>0</v>
      </c>
      <c r="V54" s="38">
        <v>0.64657534246574999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9">
        <v>0</v>
      </c>
      <c r="AD54" s="40">
        <v>0</v>
      </c>
      <c r="AE54" s="38">
        <v>0</v>
      </c>
      <c r="AF54" s="20"/>
    </row>
    <row r="55" spans="1:32" s="21" customFormat="1" ht="14.1" customHeight="1">
      <c r="A55" s="10"/>
      <c r="B55" s="14"/>
      <c r="C55" s="58"/>
      <c r="D55" s="58"/>
      <c r="E55" s="58"/>
      <c r="F55" s="24"/>
      <c r="G55" s="24"/>
      <c r="H55" s="29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9"/>
      <c r="AD55" s="40"/>
      <c r="AE55" s="38"/>
      <c r="AF55" s="20"/>
    </row>
    <row r="56" spans="1:32" s="28" customFormat="1" ht="14.1" customHeight="1">
      <c r="A56" s="25"/>
      <c r="B56" s="80" t="s">
        <v>55</v>
      </c>
      <c r="C56" s="80"/>
      <c r="D56" s="80"/>
      <c r="E56" s="80"/>
      <c r="F56" s="80"/>
      <c r="G56" s="80"/>
      <c r="H56" s="26"/>
      <c r="I56" s="41">
        <v>14423.2493150684</v>
      </c>
      <c r="J56" s="41">
        <v>13473.8958904109</v>
      </c>
      <c r="K56" s="41">
        <v>949.35342465753399</v>
      </c>
      <c r="L56" s="41">
        <v>11137.1835616438</v>
      </c>
      <c r="M56" s="41">
        <v>718.44109589041102</v>
      </c>
      <c r="N56" s="41">
        <v>5.4082191780821898</v>
      </c>
      <c r="O56" s="41">
        <v>0</v>
      </c>
      <c r="P56" s="41">
        <v>51.528767123287601</v>
      </c>
      <c r="Q56" s="41">
        <v>2</v>
      </c>
      <c r="R56" s="41">
        <v>2064.05753424657</v>
      </c>
      <c r="S56" s="41">
        <v>193.56986301369801</v>
      </c>
      <c r="T56" s="41">
        <v>32.219178082191704</v>
      </c>
      <c r="U56" s="41">
        <v>10.515068493150601</v>
      </c>
      <c r="V56" s="41">
        <v>187.66301369863001</v>
      </c>
      <c r="W56" s="41">
        <v>24.695890410958899</v>
      </c>
      <c r="X56" s="41">
        <v>1.2109589041095801</v>
      </c>
      <c r="Y56" s="41">
        <v>0.13150684931505999</v>
      </c>
      <c r="Z56" s="41">
        <v>3.2876712328767002E-2</v>
      </c>
      <c r="AA56" s="41">
        <v>0</v>
      </c>
      <c r="AB56" s="41">
        <v>0</v>
      </c>
      <c r="AC56" s="42">
        <v>0</v>
      </c>
      <c r="AD56" s="43">
        <v>0</v>
      </c>
      <c r="AE56" s="41">
        <v>0</v>
      </c>
      <c r="AF56" s="27"/>
    </row>
    <row r="57" spans="1:32" s="28" customFormat="1" ht="14.1" customHeight="1">
      <c r="A57" s="25"/>
      <c r="B57" s="57"/>
      <c r="C57" s="57"/>
      <c r="D57" s="57"/>
      <c r="E57" s="57"/>
      <c r="F57" s="57"/>
      <c r="G57" s="57"/>
      <c r="H57" s="26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2"/>
      <c r="AD57" s="43"/>
      <c r="AE57" s="41"/>
      <c r="AF57" s="27"/>
    </row>
    <row r="58" spans="1:32" s="21" customFormat="1" ht="14.1" customHeight="1">
      <c r="A58" s="10"/>
      <c r="B58" s="81" t="s">
        <v>56</v>
      </c>
      <c r="C58" s="81"/>
      <c r="D58" s="81"/>
      <c r="E58" s="81"/>
      <c r="F58" s="83"/>
      <c r="G58" s="83"/>
      <c r="H58" s="22"/>
      <c r="I58" s="38">
        <v>423.22739726027402</v>
      </c>
      <c r="J58" s="38">
        <v>423.22739726027402</v>
      </c>
      <c r="K58" s="38">
        <v>0</v>
      </c>
      <c r="L58" s="38">
        <v>418.36438356164302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0.84383561643835003</v>
      </c>
      <c r="S58" s="38">
        <v>0</v>
      </c>
      <c r="T58" s="38">
        <v>0</v>
      </c>
      <c r="U58" s="38">
        <v>0</v>
      </c>
      <c r="V58" s="38">
        <v>4.0191780821917797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14"/>
      <c r="C59" s="81" t="s">
        <v>56</v>
      </c>
      <c r="D59" s="81"/>
      <c r="E59" s="81"/>
      <c r="F59" s="82" t="s">
        <v>21</v>
      </c>
      <c r="G59" s="82"/>
      <c r="H59" s="29"/>
      <c r="I59" s="38">
        <v>88.632876712328695</v>
      </c>
      <c r="J59" s="38">
        <v>79.589041095890394</v>
      </c>
      <c r="K59" s="38">
        <v>9.0438356164383507</v>
      </c>
      <c r="L59" s="38">
        <v>22.126027397260199</v>
      </c>
      <c r="M59" s="38">
        <v>5.7945205479451998</v>
      </c>
      <c r="N59" s="38">
        <v>0</v>
      </c>
      <c r="O59" s="38">
        <v>0</v>
      </c>
      <c r="P59" s="38">
        <v>0</v>
      </c>
      <c r="Q59" s="38">
        <v>0</v>
      </c>
      <c r="R59" s="38">
        <v>51.082191780821901</v>
      </c>
      <c r="S59" s="38">
        <v>2.4657534246575299</v>
      </c>
      <c r="T59" s="38">
        <v>1.58904109589041</v>
      </c>
      <c r="U59" s="38">
        <v>0.67123287671232001</v>
      </c>
      <c r="V59" s="38">
        <v>4.7589041095890403</v>
      </c>
      <c r="W59" s="38">
        <v>0.11232876712327999</v>
      </c>
      <c r="X59" s="38">
        <v>3.2876712328767002E-2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14"/>
      <c r="C60" s="81" t="s">
        <v>57</v>
      </c>
      <c r="D60" s="81"/>
      <c r="E60" s="81"/>
      <c r="F60" s="82" t="s">
        <v>21</v>
      </c>
      <c r="G60" s="82"/>
      <c r="H60" s="29"/>
      <c r="I60" s="38">
        <v>44.060273972602701</v>
      </c>
      <c r="J60" s="38">
        <v>40.397260273972599</v>
      </c>
      <c r="K60" s="38">
        <v>3.66301369863013</v>
      </c>
      <c r="L60" s="38">
        <v>13.4849315068493</v>
      </c>
      <c r="M60" s="38">
        <v>0.74794520547944998</v>
      </c>
      <c r="N60" s="38">
        <v>0</v>
      </c>
      <c r="O60" s="38">
        <v>0</v>
      </c>
      <c r="P60" s="38">
        <v>0</v>
      </c>
      <c r="Q60" s="38">
        <v>0</v>
      </c>
      <c r="R60" s="38">
        <v>20.789041095890401</v>
      </c>
      <c r="S60" s="38">
        <v>1.52054794520548</v>
      </c>
      <c r="T60" s="38">
        <v>3.27671232876712</v>
      </c>
      <c r="U60" s="38">
        <v>1.11780821917808</v>
      </c>
      <c r="V60" s="38">
        <v>2.8465753424657501</v>
      </c>
      <c r="W60" s="38">
        <v>0.27671232876711999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14"/>
      <c r="C61" s="81" t="s">
        <v>58</v>
      </c>
      <c r="D61" s="81"/>
      <c r="E61" s="81"/>
      <c r="F61" s="82" t="s">
        <v>21</v>
      </c>
      <c r="G61" s="82"/>
      <c r="H61" s="29"/>
      <c r="I61" s="38">
        <v>23.016438356164301</v>
      </c>
      <c r="J61" s="38">
        <v>21.608219178082098</v>
      </c>
      <c r="K61" s="38">
        <v>1.40821917808219</v>
      </c>
      <c r="L61" s="38">
        <v>7.9178082191780801</v>
      </c>
      <c r="M61" s="38">
        <v>0.38356164383560998</v>
      </c>
      <c r="N61" s="38">
        <v>0</v>
      </c>
      <c r="O61" s="38">
        <v>0</v>
      </c>
      <c r="P61" s="38">
        <v>0</v>
      </c>
      <c r="Q61" s="38">
        <v>0</v>
      </c>
      <c r="R61" s="38">
        <v>11.652054794520501</v>
      </c>
      <c r="S61" s="38">
        <v>0.68493150684931003</v>
      </c>
      <c r="T61" s="38">
        <v>5.2054794520548002E-2</v>
      </c>
      <c r="U61" s="38">
        <v>0</v>
      </c>
      <c r="V61" s="38">
        <v>1.9863013698630101</v>
      </c>
      <c r="W61" s="38">
        <v>0.33972602739725999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81" t="s">
        <v>59</v>
      </c>
      <c r="C62" s="81"/>
      <c r="D62" s="81"/>
      <c r="E62" s="81"/>
      <c r="F62" s="83"/>
      <c r="G62" s="83"/>
      <c r="H62" s="22"/>
      <c r="I62" s="38">
        <v>532.49315068493104</v>
      </c>
      <c r="J62" s="38">
        <v>0</v>
      </c>
      <c r="K62" s="38">
        <v>532.49315068493104</v>
      </c>
      <c r="L62" s="38">
        <v>0</v>
      </c>
      <c r="M62" s="38">
        <v>519.03561643835599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13.4575342465753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81" t="s">
        <v>60</v>
      </c>
      <c r="C63" s="81"/>
      <c r="D63" s="81"/>
      <c r="E63" s="81"/>
      <c r="F63" s="83"/>
      <c r="G63" s="83"/>
      <c r="H63" s="22"/>
      <c r="I63" s="38">
        <v>634.55890410958898</v>
      </c>
      <c r="J63" s="38">
        <v>634.55890410958898</v>
      </c>
      <c r="K63" s="38">
        <v>0</v>
      </c>
      <c r="L63" s="38">
        <v>634.47945205479402</v>
      </c>
      <c r="M63" s="38">
        <v>0</v>
      </c>
      <c r="N63" s="38">
        <v>9.5890410958899996E-2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7.945205479452E-2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14"/>
      <c r="C64" s="81" t="s">
        <v>61</v>
      </c>
      <c r="D64" s="81"/>
      <c r="E64" s="81"/>
      <c r="F64" s="82" t="s">
        <v>21</v>
      </c>
      <c r="G64" s="82"/>
      <c r="H64" s="29"/>
      <c r="I64" s="38">
        <v>79.638356164383495</v>
      </c>
      <c r="J64" s="38">
        <v>69.164383561643803</v>
      </c>
      <c r="K64" s="38">
        <v>10.4739726027397</v>
      </c>
      <c r="L64" s="38">
        <v>16.917808219177999</v>
      </c>
      <c r="M64" s="38">
        <v>3.3041095890410901</v>
      </c>
      <c r="N64" s="38">
        <v>0.11780821917808</v>
      </c>
      <c r="O64" s="38">
        <v>0</v>
      </c>
      <c r="P64" s="38">
        <v>0</v>
      </c>
      <c r="Q64" s="38">
        <v>0</v>
      </c>
      <c r="R64" s="38">
        <v>46.178082191780803</v>
      </c>
      <c r="S64" s="38">
        <v>6.1753424657534204</v>
      </c>
      <c r="T64" s="38">
        <v>2.3041095890410901</v>
      </c>
      <c r="U64" s="38">
        <v>0.71506849315068</v>
      </c>
      <c r="V64" s="38">
        <v>3.6958904109589001</v>
      </c>
      <c r="W64" s="38">
        <v>0.19178082191779999</v>
      </c>
      <c r="X64" s="38">
        <v>6.8493150684930004E-2</v>
      </c>
      <c r="Y64" s="38">
        <v>8.7671232876709998E-2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81" t="s">
        <v>62</v>
      </c>
      <c r="D65" s="81"/>
      <c r="E65" s="81"/>
      <c r="F65" s="82" t="s">
        <v>21</v>
      </c>
      <c r="G65" s="82"/>
      <c r="H65" s="29"/>
      <c r="I65" s="38">
        <v>11.512328767123201</v>
      </c>
      <c r="J65" s="38">
        <v>9.4575342465753405</v>
      </c>
      <c r="K65" s="38">
        <v>2.0547945205479401</v>
      </c>
      <c r="L65" s="38">
        <v>4.2328767123287596</v>
      </c>
      <c r="M65" s="38">
        <v>0.75616438356163995</v>
      </c>
      <c r="N65" s="38">
        <v>0</v>
      </c>
      <c r="O65" s="38">
        <v>0</v>
      </c>
      <c r="P65" s="38">
        <v>0</v>
      </c>
      <c r="Q65" s="38">
        <v>0</v>
      </c>
      <c r="R65" s="38">
        <v>5.02465753424657</v>
      </c>
      <c r="S65" s="38">
        <v>1.2438356164383499</v>
      </c>
      <c r="T65" s="38">
        <v>0</v>
      </c>
      <c r="U65" s="38">
        <v>0</v>
      </c>
      <c r="V65" s="38">
        <v>0.2</v>
      </c>
      <c r="W65" s="38">
        <v>5.4794520547945001E-2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81" t="s">
        <v>63</v>
      </c>
      <c r="C66" s="81"/>
      <c r="D66" s="81"/>
      <c r="E66" s="81"/>
      <c r="F66" s="82" t="s">
        <v>64</v>
      </c>
      <c r="G66" s="82"/>
      <c r="H66" s="22"/>
      <c r="I66" s="38">
        <v>1267.8904109589</v>
      </c>
      <c r="J66" s="38">
        <v>1267.8904109589</v>
      </c>
      <c r="K66" s="38">
        <v>0</v>
      </c>
      <c r="L66" s="38">
        <v>1265.7972602739701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2.0931506849315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81" t="s">
        <v>65</v>
      </c>
      <c r="C67" s="81"/>
      <c r="D67" s="81"/>
      <c r="E67" s="81"/>
      <c r="F67" s="83"/>
      <c r="G67" s="83"/>
      <c r="H67" s="22"/>
      <c r="I67" s="38">
        <v>553.53972602739702</v>
      </c>
      <c r="J67" s="38">
        <v>543.64383561643797</v>
      </c>
      <c r="K67" s="38">
        <v>9.8958904109589003</v>
      </c>
      <c r="L67" s="38">
        <v>513.317808219178</v>
      </c>
      <c r="M67" s="38">
        <v>7.0931506849314996</v>
      </c>
      <c r="N67" s="38">
        <v>0</v>
      </c>
      <c r="O67" s="38">
        <v>0</v>
      </c>
      <c r="P67" s="38">
        <v>0</v>
      </c>
      <c r="Q67" s="38">
        <v>0</v>
      </c>
      <c r="R67" s="38">
        <v>21.041095890410901</v>
      </c>
      <c r="S67" s="38">
        <v>2.45205479452054</v>
      </c>
      <c r="T67" s="38">
        <v>0</v>
      </c>
      <c r="U67" s="38">
        <v>0</v>
      </c>
      <c r="V67" s="38">
        <v>9.2849315068493095</v>
      </c>
      <c r="W67" s="38">
        <v>0.35068493150683999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14"/>
      <c r="C68" s="81" t="s">
        <v>66</v>
      </c>
      <c r="D68" s="81"/>
      <c r="E68" s="81"/>
      <c r="F68" s="82" t="s">
        <v>21</v>
      </c>
      <c r="G68" s="82"/>
      <c r="H68" s="29"/>
      <c r="I68" s="38">
        <v>10.556164383561599</v>
      </c>
      <c r="J68" s="38">
        <v>9.5424657534246506</v>
      </c>
      <c r="K68" s="38">
        <v>1.0136986301369799</v>
      </c>
      <c r="L68" s="38">
        <v>4.1452054794520503</v>
      </c>
      <c r="M68" s="38">
        <v>0.13150684931505999</v>
      </c>
      <c r="N68" s="38">
        <v>0</v>
      </c>
      <c r="O68" s="38">
        <v>0</v>
      </c>
      <c r="P68" s="38">
        <v>0</v>
      </c>
      <c r="Q68" s="38">
        <v>0</v>
      </c>
      <c r="R68" s="38">
        <v>4.9232876712328704</v>
      </c>
      <c r="S68" s="38">
        <v>0.73150684931506005</v>
      </c>
      <c r="T68" s="38">
        <v>4.6575342465752997E-2</v>
      </c>
      <c r="U68" s="38">
        <v>0</v>
      </c>
      <c r="V68" s="38">
        <v>0.42739726027397001</v>
      </c>
      <c r="W68" s="38">
        <v>0.15068493150684001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81" t="s">
        <v>67</v>
      </c>
      <c r="D69" s="81"/>
      <c r="E69" s="81"/>
      <c r="F69" s="82" t="s">
        <v>21</v>
      </c>
      <c r="G69" s="82"/>
      <c r="H69" s="29"/>
      <c r="I69" s="38">
        <v>16.923287671232799</v>
      </c>
      <c r="J69" s="38">
        <v>16.923287671232799</v>
      </c>
      <c r="K69" s="38">
        <v>0</v>
      </c>
      <c r="L69" s="38">
        <v>5.2602739726027403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10.936986301369799</v>
      </c>
      <c r="S69" s="38">
        <v>0</v>
      </c>
      <c r="T69" s="38">
        <v>2.7397260273973E-2</v>
      </c>
      <c r="U69" s="38">
        <v>0</v>
      </c>
      <c r="V69" s="38">
        <v>0.69863013698630005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81" t="s">
        <v>68</v>
      </c>
      <c r="D70" s="81"/>
      <c r="E70" s="81"/>
      <c r="F70" s="82" t="s">
        <v>21</v>
      </c>
      <c r="G70" s="82"/>
      <c r="H70" s="29"/>
      <c r="I70" s="38">
        <v>12.4520547945205</v>
      </c>
      <c r="J70" s="38">
        <v>12.4520547945205</v>
      </c>
      <c r="K70" s="38">
        <v>0</v>
      </c>
      <c r="L70" s="38">
        <v>5.0794520547945199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6.5479452054794498</v>
      </c>
      <c r="S70" s="38">
        <v>0</v>
      </c>
      <c r="T70" s="38">
        <v>0</v>
      </c>
      <c r="U70" s="38">
        <v>0</v>
      </c>
      <c r="V70" s="38">
        <v>0.82465753424656996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81" t="s">
        <v>69</v>
      </c>
      <c r="C71" s="81"/>
      <c r="D71" s="81"/>
      <c r="E71" s="81"/>
      <c r="F71" s="83"/>
      <c r="G71" s="83"/>
      <c r="H71" s="22"/>
      <c r="I71" s="38">
        <v>922.55616438356105</v>
      </c>
      <c r="J71" s="38">
        <v>873.038356164383</v>
      </c>
      <c r="K71" s="38">
        <v>49.517808219178001</v>
      </c>
      <c r="L71" s="38">
        <v>632.93150684931504</v>
      </c>
      <c r="M71" s="38">
        <v>14.802739726027401</v>
      </c>
      <c r="N71" s="38">
        <v>0.10958904109589</v>
      </c>
      <c r="O71" s="38">
        <v>0</v>
      </c>
      <c r="P71" s="38">
        <v>0</v>
      </c>
      <c r="Q71" s="38">
        <v>0</v>
      </c>
      <c r="R71" s="38">
        <v>220.63561643835601</v>
      </c>
      <c r="S71" s="38">
        <v>31.421917808219099</v>
      </c>
      <c r="T71" s="38">
        <v>5.38904109589041</v>
      </c>
      <c r="U71" s="38">
        <v>2.2630136986301301</v>
      </c>
      <c r="V71" s="38">
        <v>13.934246575342399</v>
      </c>
      <c r="W71" s="38">
        <v>1.0301369863013701</v>
      </c>
      <c r="X71" s="38">
        <v>0.14794520547945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14"/>
      <c r="C72" s="81" t="s">
        <v>70</v>
      </c>
      <c r="D72" s="81"/>
      <c r="E72" s="81"/>
      <c r="F72" s="82" t="s">
        <v>21</v>
      </c>
      <c r="G72" s="82"/>
      <c r="H72" s="29"/>
      <c r="I72" s="38">
        <v>20.2438356164383</v>
      </c>
      <c r="J72" s="38">
        <v>18.419178082191699</v>
      </c>
      <c r="K72" s="38">
        <v>1.8246575342465701</v>
      </c>
      <c r="L72" s="38">
        <v>7.9315068493150704</v>
      </c>
      <c r="M72" s="38">
        <v>0.31780821917808</v>
      </c>
      <c r="N72" s="38">
        <v>0</v>
      </c>
      <c r="O72" s="38">
        <v>0</v>
      </c>
      <c r="P72" s="38">
        <v>0</v>
      </c>
      <c r="Q72" s="38">
        <v>0</v>
      </c>
      <c r="R72" s="38">
        <v>9.4027397260273897</v>
      </c>
      <c r="S72" s="38">
        <v>0.82465753424656996</v>
      </c>
      <c r="T72" s="38">
        <v>0.48767123287670999</v>
      </c>
      <c r="U72" s="38">
        <v>0.51780821917807995</v>
      </c>
      <c r="V72" s="38">
        <v>0.59726027397259995</v>
      </c>
      <c r="W72" s="38">
        <v>0.16438356164383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14"/>
      <c r="C73" s="81" t="s">
        <v>71</v>
      </c>
      <c r="D73" s="81"/>
      <c r="E73" s="81"/>
      <c r="F73" s="82" t="s">
        <v>21</v>
      </c>
      <c r="G73" s="82"/>
      <c r="H73" s="29"/>
      <c r="I73" s="38">
        <v>16</v>
      </c>
      <c r="J73" s="38">
        <v>14.443835616438299</v>
      </c>
      <c r="K73" s="38">
        <v>1.5561643835616401</v>
      </c>
      <c r="L73" s="38">
        <v>7.3945205479452003</v>
      </c>
      <c r="M73" s="38">
        <v>0.34520547945204999</v>
      </c>
      <c r="N73" s="38">
        <v>0</v>
      </c>
      <c r="O73" s="38">
        <v>0</v>
      </c>
      <c r="P73" s="38">
        <v>0</v>
      </c>
      <c r="Q73" s="38">
        <v>0</v>
      </c>
      <c r="R73" s="38">
        <v>6.02739726027397</v>
      </c>
      <c r="S73" s="38">
        <v>0.87397260273971999</v>
      </c>
      <c r="T73" s="38">
        <v>0</v>
      </c>
      <c r="U73" s="38">
        <v>0</v>
      </c>
      <c r="V73" s="38">
        <v>1.02191780821917</v>
      </c>
      <c r="W73" s="38">
        <v>0.33698630136986002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81" t="s">
        <v>72</v>
      </c>
      <c r="C74" s="81"/>
      <c r="D74" s="81"/>
      <c r="E74" s="81"/>
      <c r="F74" s="83"/>
      <c r="G74" s="83"/>
      <c r="H74" s="22"/>
      <c r="I74" s="38">
        <v>186.77808219177999</v>
      </c>
      <c r="J74" s="38">
        <v>186.77808219177999</v>
      </c>
      <c r="K74" s="38">
        <v>0</v>
      </c>
      <c r="L74" s="38">
        <v>186.77808219177999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81" t="s">
        <v>73</v>
      </c>
      <c r="C75" s="81"/>
      <c r="D75" s="81"/>
      <c r="E75" s="81"/>
      <c r="F75" s="82" t="s">
        <v>74</v>
      </c>
      <c r="G75" s="82"/>
      <c r="H75" s="22"/>
      <c r="I75" s="38">
        <v>295.16164383561602</v>
      </c>
      <c r="J75" s="38">
        <v>225.26849315068401</v>
      </c>
      <c r="K75" s="38">
        <v>69.893150684931499</v>
      </c>
      <c r="L75" s="38">
        <v>224.70136986301301</v>
      </c>
      <c r="M75" s="38">
        <v>69.356164383561605</v>
      </c>
      <c r="N75" s="38">
        <v>0</v>
      </c>
      <c r="O75" s="38">
        <v>0</v>
      </c>
      <c r="P75" s="38">
        <v>0</v>
      </c>
      <c r="Q75" s="38">
        <v>0.21917808219178</v>
      </c>
      <c r="R75" s="38">
        <v>0</v>
      </c>
      <c r="S75" s="38">
        <v>0</v>
      </c>
      <c r="T75" s="38">
        <v>0</v>
      </c>
      <c r="U75" s="38">
        <v>0</v>
      </c>
      <c r="V75" s="38">
        <v>0.56712328767122999</v>
      </c>
      <c r="W75" s="38">
        <v>0.31780821917808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81" t="s">
        <v>75</v>
      </c>
      <c r="C76" s="81"/>
      <c r="D76" s="81"/>
      <c r="E76" s="81"/>
      <c r="F76" s="83"/>
      <c r="G76" s="83"/>
      <c r="H76" s="22"/>
      <c r="I76" s="38">
        <v>1820.91232876712</v>
      </c>
      <c r="J76" s="38">
        <v>1820.91232876712</v>
      </c>
      <c r="K76" s="38">
        <v>0</v>
      </c>
      <c r="L76" s="38">
        <v>1797.70684931506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23.2054794520547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81" t="s">
        <v>76</v>
      </c>
      <c r="C77" s="81"/>
      <c r="D77" s="81"/>
      <c r="E77" s="81"/>
      <c r="F77" s="83"/>
      <c r="G77" s="83"/>
      <c r="H77" s="22"/>
      <c r="I77" s="38">
        <v>933.01643835616403</v>
      </c>
      <c r="J77" s="38">
        <v>933.01643835616403</v>
      </c>
      <c r="K77" s="38">
        <v>0</v>
      </c>
      <c r="L77" s="38">
        <v>919.12876712328705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13.8547945205479</v>
      </c>
      <c r="W77" s="38">
        <v>0</v>
      </c>
      <c r="X77" s="38">
        <v>0</v>
      </c>
      <c r="Y77" s="38">
        <v>0</v>
      </c>
      <c r="Z77" s="38">
        <v>3.2876712328767002E-2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14"/>
      <c r="C78" s="81" t="s">
        <v>77</v>
      </c>
      <c r="D78" s="81"/>
      <c r="E78" s="81"/>
      <c r="F78" s="82" t="s">
        <v>20</v>
      </c>
      <c r="G78" s="82"/>
      <c r="H78" s="29"/>
      <c r="I78" s="38">
        <v>156.93150684931501</v>
      </c>
      <c r="J78" s="38">
        <v>156.04657534246499</v>
      </c>
      <c r="K78" s="38">
        <v>0.88493150684930999</v>
      </c>
      <c r="L78" s="38">
        <v>148.56986301369801</v>
      </c>
      <c r="M78" s="38">
        <v>0.64657534246574999</v>
      </c>
      <c r="N78" s="38">
        <v>0</v>
      </c>
      <c r="O78" s="38">
        <v>0</v>
      </c>
      <c r="P78" s="38">
        <v>0</v>
      </c>
      <c r="Q78" s="38">
        <v>0</v>
      </c>
      <c r="R78" s="38">
        <v>5.7342465753424596</v>
      </c>
      <c r="S78" s="38">
        <v>9.5890410958899996E-2</v>
      </c>
      <c r="T78" s="38">
        <v>0.22191780821917001</v>
      </c>
      <c r="U78" s="38">
        <v>0</v>
      </c>
      <c r="V78" s="38">
        <v>1.52054794520548</v>
      </c>
      <c r="W78" s="38">
        <v>0.14246575342465001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81" t="s">
        <v>76</v>
      </c>
      <c r="D79" s="81"/>
      <c r="E79" s="81"/>
      <c r="F79" s="82" t="s">
        <v>21</v>
      </c>
      <c r="G79" s="82"/>
      <c r="H79" s="29"/>
      <c r="I79" s="38">
        <v>257.16438356164298</v>
      </c>
      <c r="J79" s="38">
        <v>235.84383561643801</v>
      </c>
      <c r="K79" s="38">
        <v>21.320547945205401</v>
      </c>
      <c r="L79" s="38">
        <v>92.328767123287605</v>
      </c>
      <c r="M79" s="38">
        <v>10.515068493150601</v>
      </c>
      <c r="N79" s="38">
        <v>0</v>
      </c>
      <c r="O79" s="38">
        <v>0</v>
      </c>
      <c r="P79" s="38">
        <v>0</v>
      </c>
      <c r="Q79" s="38">
        <v>0</v>
      </c>
      <c r="R79" s="38">
        <v>137.906849315068</v>
      </c>
      <c r="S79" s="38">
        <v>9.3041095890410901</v>
      </c>
      <c r="T79" s="38">
        <v>4.1452054794520503</v>
      </c>
      <c r="U79" s="38">
        <v>1.11506849315068</v>
      </c>
      <c r="V79" s="38">
        <v>1.3232876712328701</v>
      </c>
      <c r="W79" s="38">
        <v>0.38630136986301</v>
      </c>
      <c r="X79" s="38">
        <v>0.13972602739726001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81" t="s">
        <v>78</v>
      </c>
      <c r="D80" s="81"/>
      <c r="E80" s="81"/>
      <c r="F80" s="82" t="s">
        <v>21</v>
      </c>
      <c r="G80" s="82"/>
      <c r="H80" s="29"/>
      <c r="I80" s="38">
        <v>34.561643835616401</v>
      </c>
      <c r="J80" s="38">
        <v>32.043835616438301</v>
      </c>
      <c r="K80" s="38">
        <v>2.5178082191780802</v>
      </c>
      <c r="L80" s="38">
        <v>10.7698630136986</v>
      </c>
      <c r="M80" s="38">
        <v>0.26575342465752999</v>
      </c>
      <c r="N80" s="38">
        <v>0</v>
      </c>
      <c r="O80" s="38">
        <v>0</v>
      </c>
      <c r="P80" s="38">
        <v>0</v>
      </c>
      <c r="Q80" s="38">
        <v>0</v>
      </c>
      <c r="R80" s="38">
        <v>19.101369863013701</v>
      </c>
      <c r="S80" s="38">
        <v>2.2520547945205398</v>
      </c>
      <c r="T80" s="38">
        <v>0</v>
      </c>
      <c r="U80" s="38">
        <v>0</v>
      </c>
      <c r="V80" s="38">
        <v>2.1726027397260199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81" t="s">
        <v>79</v>
      </c>
      <c r="D81" s="81"/>
      <c r="E81" s="81"/>
      <c r="F81" s="82" t="s">
        <v>21</v>
      </c>
      <c r="G81" s="82"/>
      <c r="H81" s="29"/>
      <c r="I81" s="38">
        <v>14.654794520547901</v>
      </c>
      <c r="J81" s="38">
        <v>13.3095890410958</v>
      </c>
      <c r="K81" s="38">
        <v>1.34520547945205</v>
      </c>
      <c r="L81" s="38">
        <v>5.7534246575342403</v>
      </c>
      <c r="M81" s="38">
        <v>0.33698630136986002</v>
      </c>
      <c r="N81" s="38">
        <v>0</v>
      </c>
      <c r="O81" s="38">
        <v>0</v>
      </c>
      <c r="P81" s="38">
        <v>0</v>
      </c>
      <c r="Q81" s="38">
        <v>0</v>
      </c>
      <c r="R81" s="38">
        <v>6.6027397260273899</v>
      </c>
      <c r="S81" s="38">
        <v>0.73424657534245996</v>
      </c>
      <c r="T81" s="38">
        <v>0</v>
      </c>
      <c r="U81" s="38">
        <v>0</v>
      </c>
      <c r="V81" s="38">
        <v>0.95342465753423999</v>
      </c>
      <c r="W81" s="38">
        <v>0.27397260273972002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81" t="s">
        <v>80</v>
      </c>
      <c r="C82" s="81"/>
      <c r="D82" s="81"/>
      <c r="E82" s="81"/>
      <c r="F82" s="83"/>
      <c r="G82" s="83"/>
      <c r="H82" s="22"/>
      <c r="I82" s="38">
        <v>539.22465753424603</v>
      </c>
      <c r="J82" s="38">
        <v>533.96712328767103</v>
      </c>
      <c r="K82" s="38">
        <v>5.2575342465753403</v>
      </c>
      <c r="L82" s="38">
        <v>487.72602739726</v>
      </c>
      <c r="M82" s="38">
        <v>4.1315068493150697</v>
      </c>
      <c r="N82" s="38">
        <v>0</v>
      </c>
      <c r="O82" s="38">
        <v>0</v>
      </c>
      <c r="P82" s="38">
        <v>0</v>
      </c>
      <c r="Q82" s="38">
        <v>0</v>
      </c>
      <c r="R82" s="38">
        <v>37.854794520547898</v>
      </c>
      <c r="S82" s="38">
        <v>0.72054794520548004</v>
      </c>
      <c r="T82" s="38">
        <v>0.29589041095890001</v>
      </c>
      <c r="U82" s="38">
        <v>0</v>
      </c>
      <c r="V82" s="38">
        <v>8.0493150684931507</v>
      </c>
      <c r="W82" s="38">
        <v>0.40547945205479002</v>
      </c>
      <c r="X82" s="38">
        <v>4.1095890410958999E-2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14"/>
      <c r="C83" s="81" t="s">
        <v>81</v>
      </c>
      <c r="D83" s="81"/>
      <c r="E83" s="81"/>
      <c r="F83" s="82" t="s">
        <v>21</v>
      </c>
      <c r="G83" s="82"/>
      <c r="H83" s="29"/>
      <c r="I83" s="38">
        <v>16.065753424657501</v>
      </c>
      <c r="J83" s="38">
        <v>14.8438356164383</v>
      </c>
      <c r="K83" s="38">
        <v>1.22191780821917</v>
      </c>
      <c r="L83" s="38">
        <v>4.3726027397260196</v>
      </c>
      <c r="M83" s="38">
        <v>0.35616438356163999</v>
      </c>
      <c r="N83" s="38">
        <v>0</v>
      </c>
      <c r="O83" s="38">
        <v>0</v>
      </c>
      <c r="P83" s="38">
        <v>0</v>
      </c>
      <c r="Q83" s="38">
        <v>0</v>
      </c>
      <c r="R83" s="38">
        <v>9.2958904109589007</v>
      </c>
      <c r="S83" s="38">
        <v>0.50410958904109004</v>
      </c>
      <c r="T83" s="38">
        <v>0</v>
      </c>
      <c r="U83" s="38">
        <v>0</v>
      </c>
      <c r="V83" s="38">
        <v>1.1753424657534199</v>
      </c>
      <c r="W83" s="38">
        <v>0.36164383561642999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81" t="s">
        <v>82</v>
      </c>
      <c r="D84" s="81"/>
      <c r="E84" s="81"/>
      <c r="F84" s="82" t="s">
        <v>21</v>
      </c>
      <c r="G84" s="82"/>
      <c r="H84" s="29"/>
      <c r="I84" s="38">
        <v>9.27671232876712</v>
      </c>
      <c r="J84" s="38">
        <v>8.2575342465753394</v>
      </c>
      <c r="K84" s="38">
        <v>1.01917808219178</v>
      </c>
      <c r="L84" s="38">
        <v>3.4821917808219101</v>
      </c>
      <c r="M84" s="38">
        <v>0.23835616438356</v>
      </c>
      <c r="N84" s="38">
        <v>0</v>
      </c>
      <c r="O84" s="38">
        <v>0</v>
      </c>
      <c r="P84" s="38">
        <v>0</v>
      </c>
      <c r="Q84" s="38">
        <v>0</v>
      </c>
      <c r="R84" s="38">
        <v>4.1726027397260204</v>
      </c>
      <c r="S84" s="38">
        <v>0.78082191780820998</v>
      </c>
      <c r="T84" s="38">
        <v>0</v>
      </c>
      <c r="U84" s="38">
        <v>0</v>
      </c>
      <c r="V84" s="38">
        <v>0.60273972602739001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14"/>
      <c r="C85" s="81" t="s">
        <v>83</v>
      </c>
      <c r="D85" s="81"/>
      <c r="E85" s="81"/>
      <c r="F85" s="82" t="s">
        <v>21</v>
      </c>
      <c r="G85" s="82"/>
      <c r="H85" s="29"/>
      <c r="I85" s="38">
        <v>0.88767123287671001</v>
      </c>
      <c r="J85" s="38">
        <v>0.58356164383561004</v>
      </c>
      <c r="K85" s="38">
        <v>0.30410958904108998</v>
      </c>
      <c r="L85" s="38">
        <v>7.3972602739720006E-2</v>
      </c>
      <c r="M85" s="38">
        <v>8.2191780821920003E-3</v>
      </c>
      <c r="N85" s="38">
        <v>0</v>
      </c>
      <c r="O85" s="38">
        <v>0</v>
      </c>
      <c r="P85" s="38">
        <v>0</v>
      </c>
      <c r="Q85" s="38">
        <v>0</v>
      </c>
      <c r="R85" s="38">
        <v>0.41095890410958003</v>
      </c>
      <c r="S85" s="38">
        <v>0.13150684931505999</v>
      </c>
      <c r="T85" s="38">
        <v>0</v>
      </c>
      <c r="U85" s="38">
        <v>0</v>
      </c>
      <c r="V85" s="38">
        <v>9.8630136986299993E-2</v>
      </c>
      <c r="W85" s="38">
        <v>0.16438356164383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81" t="s">
        <v>84</v>
      </c>
      <c r="C86" s="81"/>
      <c r="D86" s="81"/>
      <c r="E86" s="81"/>
      <c r="F86" s="83"/>
      <c r="G86" s="83"/>
      <c r="H86" s="22"/>
      <c r="I86" s="38">
        <v>359.84931506849301</v>
      </c>
      <c r="J86" s="38">
        <v>356.50410958904098</v>
      </c>
      <c r="K86" s="38">
        <v>3.34520547945205</v>
      </c>
      <c r="L86" s="38">
        <v>321.99178082191702</v>
      </c>
      <c r="M86" s="38">
        <v>1.1698630136986301</v>
      </c>
      <c r="N86" s="38">
        <v>0</v>
      </c>
      <c r="O86" s="38">
        <v>0</v>
      </c>
      <c r="P86" s="38">
        <v>0</v>
      </c>
      <c r="Q86" s="38">
        <v>0</v>
      </c>
      <c r="R86" s="38">
        <v>30.2</v>
      </c>
      <c r="S86" s="38">
        <v>2.1753424657534199</v>
      </c>
      <c r="T86" s="38">
        <v>5.2054794520548002E-2</v>
      </c>
      <c r="U86" s="38">
        <v>0</v>
      </c>
      <c r="V86" s="38">
        <v>4.2602739726027403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81" t="s">
        <v>85</v>
      </c>
      <c r="C87" s="81"/>
      <c r="D87" s="81"/>
      <c r="E87" s="81"/>
      <c r="F87" s="83"/>
      <c r="G87" s="83"/>
      <c r="H87" s="22"/>
      <c r="I87" s="38">
        <v>888.12328767123302</v>
      </c>
      <c r="J87" s="38">
        <v>886.92054794520504</v>
      </c>
      <c r="K87" s="38">
        <v>1.20273972602739</v>
      </c>
      <c r="L87" s="38">
        <v>874.03287671232795</v>
      </c>
      <c r="M87" s="38">
        <v>0.47397260273971997</v>
      </c>
      <c r="N87" s="38">
        <v>0</v>
      </c>
      <c r="O87" s="38">
        <v>0</v>
      </c>
      <c r="P87" s="38">
        <v>0</v>
      </c>
      <c r="Q87" s="38">
        <v>0</v>
      </c>
      <c r="R87" s="38">
        <v>6.7835616438356103</v>
      </c>
      <c r="S87" s="38">
        <v>0.61917808219178005</v>
      </c>
      <c r="T87" s="38">
        <v>0.27945205479452001</v>
      </c>
      <c r="U87" s="38">
        <v>0</v>
      </c>
      <c r="V87" s="38">
        <v>5.8246575342465698</v>
      </c>
      <c r="W87" s="38">
        <v>0.10958904109589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14"/>
      <c r="C88" s="81" t="s">
        <v>85</v>
      </c>
      <c r="D88" s="81"/>
      <c r="E88" s="81"/>
      <c r="F88" s="82" t="s">
        <v>21</v>
      </c>
      <c r="G88" s="82"/>
      <c r="H88" s="29"/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81" t="s">
        <v>86</v>
      </c>
      <c r="D89" s="81"/>
      <c r="E89" s="81"/>
      <c r="F89" s="82" t="s">
        <v>21</v>
      </c>
      <c r="G89" s="82"/>
      <c r="H89" s="29"/>
      <c r="I89" s="38">
        <v>12.4712328767123</v>
      </c>
      <c r="J89" s="38">
        <v>11.4684931506849</v>
      </c>
      <c r="K89" s="38">
        <v>1.00273972602739</v>
      </c>
      <c r="L89" s="38">
        <v>4.3561643835616399</v>
      </c>
      <c r="M89" s="38">
        <v>0.38630136986301</v>
      </c>
      <c r="N89" s="38">
        <v>0</v>
      </c>
      <c r="O89" s="38">
        <v>0</v>
      </c>
      <c r="P89" s="38">
        <v>0</v>
      </c>
      <c r="Q89" s="38">
        <v>0</v>
      </c>
      <c r="R89" s="38">
        <v>7.0328767123287701</v>
      </c>
      <c r="S89" s="38">
        <v>0.61643835616438003</v>
      </c>
      <c r="T89" s="38">
        <v>0</v>
      </c>
      <c r="U89" s="38">
        <v>0</v>
      </c>
      <c r="V89" s="38">
        <v>7.945205479452E-2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81" t="s">
        <v>87</v>
      </c>
      <c r="C90" s="81"/>
      <c r="D90" s="81"/>
      <c r="E90" s="81"/>
      <c r="F90" s="83"/>
      <c r="G90" s="83"/>
      <c r="H90" s="22"/>
      <c r="I90" s="38">
        <v>744.89863013698596</v>
      </c>
      <c r="J90" s="38">
        <v>739.59178082191704</v>
      </c>
      <c r="K90" s="38">
        <v>5.3068493150684901</v>
      </c>
      <c r="L90" s="38">
        <v>694.90958904109505</v>
      </c>
      <c r="M90" s="38">
        <v>3.2219178082191702</v>
      </c>
      <c r="N90" s="38">
        <v>0</v>
      </c>
      <c r="O90" s="38">
        <v>0</v>
      </c>
      <c r="P90" s="38">
        <v>0</v>
      </c>
      <c r="Q90" s="38">
        <v>0</v>
      </c>
      <c r="R90" s="38">
        <v>37.838356164383498</v>
      </c>
      <c r="S90" s="38">
        <v>1.7397260273972599</v>
      </c>
      <c r="T90" s="38">
        <v>0.54246575342464998</v>
      </c>
      <c r="U90" s="38">
        <v>0.33698630136986002</v>
      </c>
      <c r="V90" s="38">
        <v>6.2712328767123298</v>
      </c>
      <c r="W90" s="38">
        <v>8.2191780821920003E-3</v>
      </c>
      <c r="X90" s="38">
        <v>3.0136986301369999E-2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14"/>
      <c r="C91" s="81" t="s">
        <v>88</v>
      </c>
      <c r="D91" s="81"/>
      <c r="E91" s="81"/>
      <c r="F91" s="82" t="s">
        <v>21</v>
      </c>
      <c r="G91" s="82"/>
      <c r="H91" s="29"/>
      <c r="I91" s="38">
        <v>49.553424657534201</v>
      </c>
      <c r="J91" s="38">
        <v>44.747945205479397</v>
      </c>
      <c r="K91" s="38">
        <v>4.8054794520547901</v>
      </c>
      <c r="L91" s="38">
        <v>12.413698630136899</v>
      </c>
      <c r="M91" s="38">
        <v>0.58630136986300996</v>
      </c>
      <c r="N91" s="38">
        <v>0</v>
      </c>
      <c r="O91" s="38">
        <v>0</v>
      </c>
      <c r="P91" s="38">
        <v>0</v>
      </c>
      <c r="Q91" s="38">
        <v>0</v>
      </c>
      <c r="R91" s="38">
        <v>28.9917808219178</v>
      </c>
      <c r="S91" s="38">
        <v>3.8958904109588999</v>
      </c>
      <c r="T91" s="38">
        <v>1.4712328767123199</v>
      </c>
      <c r="U91" s="38">
        <v>0.32328767123287</v>
      </c>
      <c r="V91" s="38">
        <v>1.8712328767123201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81" t="s">
        <v>89</v>
      </c>
      <c r="D92" s="81"/>
      <c r="E92" s="81"/>
      <c r="F92" s="82" t="s">
        <v>21</v>
      </c>
      <c r="G92" s="82"/>
      <c r="H92" s="29"/>
      <c r="I92" s="38">
        <v>45.073972602739701</v>
      </c>
      <c r="J92" s="38">
        <v>41.756164383561597</v>
      </c>
      <c r="K92" s="38">
        <v>3.31780821917808</v>
      </c>
      <c r="L92" s="38">
        <v>13.682191780821899</v>
      </c>
      <c r="M92" s="38">
        <v>0.99452054794519995</v>
      </c>
      <c r="N92" s="38">
        <v>0</v>
      </c>
      <c r="O92" s="38">
        <v>0</v>
      </c>
      <c r="P92" s="38">
        <v>0</v>
      </c>
      <c r="Q92" s="38">
        <v>0</v>
      </c>
      <c r="R92" s="38">
        <v>23.432876712328699</v>
      </c>
      <c r="S92" s="38">
        <v>1.9260273972602699</v>
      </c>
      <c r="T92" s="38">
        <v>1.06301369863013</v>
      </c>
      <c r="U92" s="38">
        <v>0.24931506849314999</v>
      </c>
      <c r="V92" s="38">
        <v>3.5780821917808199</v>
      </c>
      <c r="W92" s="38">
        <v>0.14794520547945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81" t="s">
        <v>90</v>
      </c>
      <c r="C93" s="81"/>
      <c r="D93" s="81"/>
      <c r="E93" s="81"/>
      <c r="F93" s="82" t="s">
        <v>32</v>
      </c>
      <c r="G93" s="82"/>
      <c r="H93" s="22"/>
      <c r="I93" s="38">
        <v>897.950684931507</v>
      </c>
      <c r="J93" s="38">
        <v>887.04657534246496</v>
      </c>
      <c r="K93" s="38">
        <v>10.904109589040999</v>
      </c>
      <c r="L93" s="38">
        <v>862.26575342465696</v>
      </c>
      <c r="M93" s="38">
        <v>8.1013698630136908</v>
      </c>
      <c r="N93" s="38">
        <v>4.63835616438356</v>
      </c>
      <c r="O93" s="38">
        <v>0</v>
      </c>
      <c r="P93" s="38">
        <v>0</v>
      </c>
      <c r="Q93" s="38">
        <v>0</v>
      </c>
      <c r="R93" s="38">
        <v>15.917808219177999</v>
      </c>
      <c r="S93" s="38">
        <v>1.34246575342465</v>
      </c>
      <c r="T93" s="38">
        <v>2.1917808219177999E-2</v>
      </c>
      <c r="U93" s="38">
        <v>0.55616438356164</v>
      </c>
      <c r="V93" s="38">
        <v>8.8410958904109602</v>
      </c>
      <c r="W93" s="38">
        <v>0.90410958904108996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14"/>
      <c r="C94" s="81" t="s">
        <v>91</v>
      </c>
      <c r="D94" s="81"/>
      <c r="E94" s="81"/>
      <c r="F94" s="82" t="s">
        <v>21</v>
      </c>
      <c r="G94" s="82"/>
      <c r="H94" s="29"/>
      <c r="I94" s="38">
        <v>162.34794520547899</v>
      </c>
      <c r="J94" s="38">
        <v>147.51232876712299</v>
      </c>
      <c r="K94" s="38">
        <v>14.8356164383561</v>
      </c>
      <c r="L94" s="38">
        <v>46.739726027397197</v>
      </c>
      <c r="M94" s="38">
        <v>4.4493150684931502</v>
      </c>
      <c r="N94" s="38">
        <v>0</v>
      </c>
      <c r="O94" s="38">
        <v>0</v>
      </c>
      <c r="P94" s="38">
        <v>0</v>
      </c>
      <c r="Q94" s="38">
        <v>0</v>
      </c>
      <c r="R94" s="38">
        <v>82.972602739726</v>
      </c>
      <c r="S94" s="38">
        <v>6.9917808219178097</v>
      </c>
      <c r="T94" s="38">
        <v>8.3835616438356109</v>
      </c>
      <c r="U94" s="38">
        <v>2.3972602739725999</v>
      </c>
      <c r="V94" s="38">
        <v>9.3150684931506795</v>
      </c>
      <c r="W94" s="38">
        <v>0.98904109589041</v>
      </c>
      <c r="X94" s="38">
        <v>0.10136986301369</v>
      </c>
      <c r="Y94" s="38">
        <v>8.2191780821920003E-3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81" t="s">
        <v>92</v>
      </c>
      <c r="D95" s="81"/>
      <c r="E95" s="81"/>
      <c r="F95" s="82" t="s">
        <v>21</v>
      </c>
      <c r="G95" s="82"/>
      <c r="H95" s="29"/>
      <c r="I95" s="38">
        <v>20.2684931506849</v>
      </c>
      <c r="J95" s="38">
        <v>20.2684931506849</v>
      </c>
      <c r="K95" s="38">
        <v>0</v>
      </c>
      <c r="L95" s="38">
        <v>6.4027397260273897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13.194520547945199</v>
      </c>
      <c r="S95" s="38">
        <v>0</v>
      </c>
      <c r="T95" s="38">
        <v>0</v>
      </c>
      <c r="U95" s="38">
        <v>0</v>
      </c>
      <c r="V95" s="38">
        <v>0.67123287671232001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81" t="s">
        <v>93</v>
      </c>
      <c r="C96" s="81"/>
      <c r="D96" s="81"/>
      <c r="E96" s="81"/>
      <c r="F96" s="82" t="s">
        <v>32</v>
      </c>
      <c r="G96" s="82"/>
      <c r="H96" s="22"/>
      <c r="I96" s="38">
        <v>178.45205479452</v>
      </c>
      <c r="J96" s="38">
        <v>175.934246575342</v>
      </c>
      <c r="K96" s="38">
        <v>2.5178082191780802</v>
      </c>
      <c r="L96" s="38">
        <v>166.32054794520499</v>
      </c>
      <c r="M96" s="38">
        <v>0.52602739726027004</v>
      </c>
      <c r="N96" s="38">
        <v>2.4657534246574998E-2</v>
      </c>
      <c r="O96" s="38">
        <v>0</v>
      </c>
      <c r="P96" s="38">
        <v>0</v>
      </c>
      <c r="Q96" s="38">
        <v>0</v>
      </c>
      <c r="R96" s="38">
        <v>7.6465753424657503</v>
      </c>
      <c r="S96" s="38">
        <v>1.8986301369862999</v>
      </c>
      <c r="T96" s="38">
        <v>0.18904109589040999</v>
      </c>
      <c r="U96" s="38">
        <v>9.31506849315E-2</v>
      </c>
      <c r="V96" s="38">
        <v>1.7780821917808201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14"/>
      <c r="C97" s="81" t="s">
        <v>94</v>
      </c>
      <c r="D97" s="81"/>
      <c r="E97" s="81"/>
      <c r="F97" s="82" t="s">
        <v>21</v>
      </c>
      <c r="G97" s="82"/>
      <c r="H97" s="29"/>
      <c r="I97" s="38">
        <v>3.2273972602739698</v>
      </c>
      <c r="J97" s="38">
        <v>3</v>
      </c>
      <c r="K97" s="38">
        <v>0.22739726027397</v>
      </c>
      <c r="L97" s="38">
        <v>1.2821917808219101</v>
      </c>
      <c r="M97" s="38">
        <v>0.19452054794519999</v>
      </c>
      <c r="N97" s="38">
        <v>0</v>
      </c>
      <c r="O97" s="38">
        <v>0</v>
      </c>
      <c r="P97" s="38">
        <v>0</v>
      </c>
      <c r="Q97" s="38">
        <v>0</v>
      </c>
      <c r="R97" s="38">
        <v>1.6712328767123199</v>
      </c>
      <c r="S97" s="38">
        <v>3.2876712328767002E-2</v>
      </c>
      <c r="T97" s="38">
        <v>0</v>
      </c>
      <c r="U97" s="38">
        <v>0</v>
      </c>
      <c r="V97" s="38">
        <v>4.6575342465752997E-2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14"/>
      <c r="C98" s="81" t="s">
        <v>95</v>
      </c>
      <c r="D98" s="81"/>
      <c r="E98" s="81"/>
      <c r="F98" s="82" t="s">
        <v>21</v>
      </c>
      <c r="G98" s="82"/>
      <c r="H98" s="29"/>
      <c r="I98" s="38">
        <v>4.9863013698630096</v>
      </c>
      <c r="J98" s="38">
        <v>4.9863013698630096</v>
      </c>
      <c r="K98" s="38">
        <v>0</v>
      </c>
      <c r="L98" s="38">
        <v>2.1890410958904098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2.7972602739725998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81" t="s">
        <v>96</v>
      </c>
      <c r="C99" s="81"/>
      <c r="D99" s="81"/>
      <c r="E99" s="81"/>
      <c r="F99" s="82" t="s">
        <v>97</v>
      </c>
      <c r="G99" s="82"/>
      <c r="H99" s="22"/>
      <c r="I99" s="38">
        <v>1751.8493150684899</v>
      </c>
      <c r="J99" s="38">
        <v>1603.4465753424599</v>
      </c>
      <c r="K99" s="38">
        <v>148.40273972602699</v>
      </c>
      <c r="L99" s="38">
        <v>498.95890410958901</v>
      </c>
      <c r="M99" s="38">
        <v>49.736986301369797</v>
      </c>
      <c r="N99" s="38">
        <v>0.42191780821917002</v>
      </c>
      <c r="O99" s="38">
        <v>0</v>
      </c>
      <c r="P99" s="38">
        <v>51.528767123287601</v>
      </c>
      <c r="Q99" s="38">
        <v>1.7808219178082201</v>
      </c>
      <c r="R99" s="38">
        <v>1013.57808219178</v>
      </c>
      <c r="S99" s="38">
        <v>93.863013698630098</v>
      </c>
      <c r="T99" s="38">
        <v>2.1013698630136899</v>
      </c>
      <c r="U99" s="38">
        <v>0.10958904109589</v>
      </c>
      <c r="V99" s="38">
        <v>36.638356164383502</v>
      </c>
      <c r="W99" s="38">
        <v>2.8767123287671201</v>
      </c>
      <c r="X99" s="38">
        <v>0.64109589041095005</v>
      </c>
      <c r="Y99" s="38">
        <v>3.5616438356164001E-2</v>
      </c>
      <c r="Z99" s="38">
        <v>0</v>
      </c>
      <c r="AA99" s="38">
        <v>0</v>
      </c>
      <c r="AB99" s="38">
        <v>0</v>
      </c>
      <c r="AC99" s="39">
        <v>0</v>
      </c>
      <c r="AD99" s="40">
        <v>0</v>
      </c>
      <c r="AE99" s="38">
        <v>0</v>
      </c>
      <c r="AF99" s="20"/>
    </row>
    <row r="100" spans="1:32" s="21" customFormat="1" ht="14.1" customHeight="1">
      <c r="A100" s="10"/>
      <c r="B100" s="14"/>
      <c r="C100" s="81" t="s">
        <v>98</v>
      </c>
      <c r="D100" s="81"/>
      <c r="E100" s="81"/>
      <c r="F100" s="82" t="s">
        <v>21</v>
      </c>
      <c r="G100" s="82"/>
      <c r="H100" s="29"/>
      <c r="I100" s="38">
        <v>41.167123287671203</v>
      </c>
      <c r="J100" s="38">
        <v>41.139726027397202</v>
      </c>
      <c r="K100" s="38">
        <v>2.7397260273973E-2</v>
      </c>
      <c r="L100" s="38">
        <v>12.5890410958904</v>
      </c>
      <c r="M100" s="38">
        <v>1.6438356164384001E-2</v>
      </c>
      <c r="N100" s="38">
        <v>0</v>
      </c>
      <c r="O100" s="38">
        <v>0</v>
      </c>
      <c r="P100" s="38">
        <v>0</v>
      </c>
      <c r="Q100" s="38">
        <v>0</v>
      </c>
      <c r="R100" s="38">
        <v>27.057534246575301</v>
      </c>
      <c r="S100" s="38">
        <v>0</v>
      </c>
      <c r="T100" s="38">
        <v>0.22739726027397</v>
      </c>
      <c r="U100" s="38">
        <v>0</v>
      </c>
      <c r="V100" s="38">
        <v>1.2657534246575299</v>
      </c>
      <c r="W100" s="38">
        <v>1.0958904109589E-2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9">
        <v>0</v>
      </c>
      <c r="AD100" s="40">
        <v>0</v>
      </c>
      <c r="AE100" s="38">
        <v>0</v>
      </c>
      <c r="AF100" s="20"/>
    </row>
    <row r="101" spans="1:32" s="21" customFormat="1" ht="14.1" customHeight="1">
      <c r="A101" s="10"/>
      <c r="B101" s="81" t="s">
        <v>99</v>
      </c>
      <c r="C101" s="81"/>
      <c r="D101" s="81"/>
      <c r="E101" s="81"/>
      <c r="F101" s="82" t="s">
        <v>97</v>
      </c>
      <c r="G101" s="82"/>
      <c r="H101" s="22"/>
      <c r="I101" s="38">
        <v>341.093150684931</v>
      </c>
      <c r="J101" s="38">
        <v>314.34520547945198</v>
      </c>
      <c r="K101" s="38">
        <v>26.7479452054794</v>
      </c>
      <c r="L101" s="38">
        <v>178.27671232876699</v>
      </c>
      <c r="M101" s="38">
        <v>10.016438356164301</v>
      </c>
      <c r="N101" s="38">
        <v>0</v>
      </c>
      <c r="O101" s="38">
        <v>0</v>
      </c>
      <c r="P101" s="38">
        <v>0</v>
      </c>
      <c r="Q101" s="38">
        <v>0</v>
      </c>
      <c r="R101" s="38">
        <v>128.77808219177999</v>
      </c>
      <c r="S101" s="38">
        <v>15.550684931506799</v>
      </c>
      <c r="T101" s="38">
        <v>5.2054794520548002E-2</v>
      </c>
      <c r="U101" s="38">
        <v>4.9315068493151003E-2</v>
      </c>
      <c r="V101" s="38">
        <v>7.2301369863013702</v>
      </c>
      <c r="W101" s="38">
        <v>1.13150684931506</v>
      </c>
      <c r="X101" s="38">
        <v>8.2191780821920003E-3</v>
      </c>
      <c r="Y101" s="38">
        <v>0</v>
      </c>
      <c r="Z101" s="38">
        <v>0</v>
      </c>
      <c r="AA101" s="38">
        <v>0</v>
      </c>
      <c r="AB101" s="38">
        <v>0</v>
      </c>
      <c r="AC101" s="39">
        <v>0</v>
      </c>
      <c r="AD101" s="40">
        <v>0</v>
      </c>
      <c r="AE101" s="38">
        <v>0</v>
      </c>
      <c r="AF101" s="20"/>
    </row>
    <row r="102" spans="1:32" s="21" customFormat="1" ht="14.1" customHeight="1">
      <c r="A102" s="10"/>
      <c r="B102" s="58"/>
      <c r="C102" s="58"/>
      <c r="D102" s="58"/>
      <c r="E102" s="58"/>
      <c r="F102" s="24"/>
      <c r="G102" s="24"/>
      <c r="H102" s="22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9"/>
      <c r="AD102" s="40"/>
      <c r="AE102" s="38"/>
      <c r="AF102" s="20"/>
    </row>
    <row r="103" spans="1:32" s="28" customFormat="1" ht="14.1" customHeight="1">
      <c r="A103" s="25"/>
      <c r="B103" s="80" t="s">
        <v>100</v>
      </c>
      <c r="C103" s="80"/>
      <c r="D103" s="80"/>
      <c r="E103" s="80"/>
      <c r="F103" s="80"/>
      <c r="G103" s="80"/>
      <c r="H103" s="26"/>
      <c r="I103" s="41">
        <v>5104.1287671232803</v>
      </c>
      <c r="J103" s="41">
        <v>4504.0684931506803</v>
      </c>
      <c r="K103" s="41">
        <v>600.06027397260198</v>
      </c>
      <c r="L103" s="41">
        <v>3926.2630136986299</v>
      </c>
      <c r="M103" s="41">
        <v>543.94246575342402</v>
      </c>
      <c r="N103" s="41">
        <v>0.59452054794520004</v>
      </c>
      <c r="O103" s="41">
        <v>0</v>
      </c>
      <c r="P103" s="41">
        <v>9.3972602739726003</v>
      </c>
      <c r="Q103" s="41">
        <v>1</v>
      </c>
      <c r="R103" s="41">
        <v>496.682191780822</v>
      </c>
      <c r="S103" s="41">
        <v>46.4739726027397</v>
      </c>
      <c r="T103" s="41">
        <v>7.9123287671232898</v>
      </c>
      <c r="U103" s="41">
        <v>3.38630136986301</v>
      </c>
      <c r="V103" s="41">
        <v>63.4684931506849</v>
      </c>
      <c r="W103" s="41">
        <v>5.1972602739726002</v>
      </c>
      <c r="X103" s="41">
        <v>0.34520547945204999</v>
      </c>
      <c r="Y103" s="41">
        <v>6.0273972602739999E-2</v>
      </c>
      <c r="Z103" s="41">
        <v>0</v>
      </c>
      <c r="AA103" s="41">
        <v>0</v>
      </c>
      <c r="AB103" s="41">
        <v>0</v>
      </c>
      <c r="AC103" s="42">
        <v>0</v>
      </c>
      <c r="AD103" s="43">
        <v>0</v>
      </c>
      <c r="AE103" s="41">
        <v>0</v>
      </c>
      <c r="AF103" s="27"/>
    </row>
    <row r="104" spans="1:32" s="28" customFormat="1" ht="14.1" customHeight="1">
      <c r="A104" s="25"/>
      <c r="B104" s="57"/>
      <c r="C104" s="57"/>
      <c r="D104" s="57"/>
      <c r="E104" s="57"/>
      <c r="F104" s="57"/>
      <c r="G104" s="57"/>
      <c r="H104" s="26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2"/>
      <c r="AD104" s="43"/>
      <c r="AE104" s="41"/>
      <c r="AF104" s="27"/>
    </row>
    <row r="105" spans="1:32" s="21" customFormat="1" ht="14.1" customHeight="1">
      <c r="A105" s="10"/>
      <c r="B105" s="81" t="s">
        <v>101</v>
      </c>
      <c r="C105" s="81"/>
      <c r="D105" s="81"/>
      <c r="E105" s="81"/>
      <c r="F105" s="83"/>
      <c r="G105" s="83"/>
      <c r="H105" s="22"/>
      <c r="I105" s="38">
        <v>325.35616438356101</v>
      </c>
      <c r="J105" s="38">
        <v>322.58630136986301</v>
      </c>
      <c r="K105" s="38">
        <v>2.7698630136986302</v>
      </c>
      <c r="L105" s="38">
        <v>303.70684931506798</v>
      </c>
      <c r="M105" s="38">
        <v>0.63561643835616</v>
      </c>
      <c r="N105" s="38">
        <v>0</v>
      </c>
      <c r="O105" s="38">
        <v>0</v>
      </c>
      <c r="P105" s="38">
        <v>0</v>
      </c>
      <c r="Q105" s="38">
        <v>0</v>
      </c>
      <c r="R105" s="38">
        <v>14.920547945205399</v>
      </c>
      <c r="S105" s="38">
        <v>1.65753424657534</v>
      </c>
      <c r="T105" s="38">
        <v>1.1068493150684899</v>
      </c>
      <c r="U105" s="38">
        <v>0.36712328767122998</v>
      </c>
      <c r="V105" s="38">
        <v>2.8301369863013699</v>
      </c>
      <c r="W105" s="38">
        <v>0.10958904109589</v>
      </c>
      <c r="X105" s="38">
        <v>2.1917808219177999E-2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14"/>
      <c r="C106" s="81" t="s">
        <v>102</v>
      </c>
      <c r="D106" s="81"/>
      <c r="E106" s="81"/>
      <c r="F106" s="82" t="s">
        <v>21</v>
      </c>
      <c r="G106" s="82"/>
      <c r="H106" s="29"/>
      <c r="I106" s="38">
        <v>7.7068493150684896</v>
      </c>
      <c r="J106" s="38">
        <v>7.7068493150684896</v>
      </c>
      <c r="K106" s="38">
        <v>0</v>
      </c>
      <c r="L106" s="38">
        <v>2.5534246575342401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2.9945205479452</v>
      </c>
      <c r="S106" s="38">
        <v>0</v>
      </c>
      <c r="T106" s="38">
        <v>0</v>
      </c>
      <c r="U106" s="38">
        <v>0</v>
      </c>
      <c r="V106" s="38">
        <v>2.1589041095890402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81" t="s">
        <v>103</v>
      </c>
      <c r="C107" s="81"/>
      <c r="D107" s="81"/>
      <c r="E107" s="81"/>
      <c r="F107" s="83"/>
      <c r="G107" s="83"/>
      <c r="H107" s="22"/>
      <c r="I107" s="38">
        <v>438.58082191780801</v>
      </c>
      <c r="J107" s="38">
        <v>433.51506849315001</v>
      </c>
      <c r="K107" s="38">
        <v>5.0657534246575304</v>
      </c>
      <c r="L107" s="38">
        <v>387.25479452054799</v>
      </c>
      <c r="M107" s="38">
        <v>1.8767123287671199</v>
      </c>
      <c r="N107" s="38">
        <v>0</v>
      </c>
      <c r="O107" s="38">
        <v>0</v>
      </c>
      <c r="P107" s="38">
        <v>0</v>
      </c>
      <c r="Q107" s="38">
        <v>0</v>
      </c>
      <c r="R107" s="38">
        <v>40.778082191780797</v>
      </c>
      <c r="S107" s="38">
        <v>2.5863013698630102</v>
      </c>
      <c r="T107" s="38">
        <v>7.6712328767120003E-2</v>
      </c>
      <c r="U107" s="38">
        <v>0</v>
      </c>
      <c r="V107" s="38">
        <v>5.3808219178082197</v>
      </c>
      <c r="W107" s="38">
        <v>0.60273972602739001</v>
      </c>
      <c r="X107" s="38">
        <v>2.4657534246574998E-2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14"/>
      <c r="C108" s="81" t="s">
        <v>104</v>
      </c>
      <c r="D108" s="81"/>
      <c r="E108" s="81"/>
      <c r="F108" s="82" t="s">
        <v>21</v>
      </c>
      <c r="G108" s="82"/>
      <c r="H108" s="29"/>
      <c r="I108" s="38">
        <v>4.3561643835616399</v>
      </c>
      <c r="J108" s="38">
        <v>4.2958904109588998</v>
      </c>
      <c r="K108" s="38">
        <v>6.0273972602739999E-2</v>
      </c>
      <c r="L108" s="38">
        <v>1.2547945205479401</v>
      </c>
      <c r="M108" s="38">
        <v>2.4657534246574998E-2</v>
      </c>
      <c r="N108" s="38">
        <v>0</v>
      </c>
      <c r="O108" s="38">
        <v>0</v>
      </c>
      <c r="P108" s="38">
        <v>0</v>
      </c>
      <c r="Q108" s="38">
        <v>0</v>
      </c>
      <c r="R108" s="38">
        <v>1.5616438356164299</v>
      </c>
      <c r="S108" s="38">
        <v>3.5616438356164001E-2</v>
      </c>
      <c r="T108" s="38">
        <v>0</v>
      </c>
      <c r="U108" s="38">
        <v>0</v>
      </c>
      <c r="V108" s="38">
        <v>1.47945205479452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81" t="s">
        <v>105</v>
      </c>
      <c r="C109" s="81"/>
      <c r="D109" s="81"/>
      <c r="E109" s="81"/>
      <c r="F109" s="83"/>
      <c r="G109" s="83"/>
      <c r="H109" s="22"/>
      <c r="I109" s="38">
        <v>242.77260273972601</v>
      </c>
      <c r="J109" s="38">
        <v>240.29315068493099</v>
      </c>
      <c r="K109" s="38">
        <v>2.4794520547945198</v>
      </c>
      <c r="L109" s="38">
        <v>229.005479452054</v>
      </c>
      <c r="M109" s="38">
        <v>0.62191780821916998</v>
      </c>
      <c r="N109" s="38">
        <v>0</v>
      </c>
      <c r="O109" s="38">
        <v>0</v>
      </c>
      <c r="P109" s="38">
        <v>0</v>
      </c>
      <c r="Q109" s="38">
        <v>0</v>
      </c>
      <c r="R109" s="38">
        <v>9.3945205479452003</v>
      </c>
      <c r="S109" s="38">
        <v>1.7671232876712299</v>
      </c>
      <c r="T109" s="38">
        <v>5.7534246575342E-2</v>
      </c>
      <c r="U109" s="38">
        <v>9.0410958904109995E-2</v>
      </c>
      <c r="V109" s="38">
        <v>1.83561643835616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81" t="s">
        <v>106</v>
      </c>
      <c r="C110" s="81"/>
      <c r="D110" s="81"/>
      <c r="E110" s="81"/>
      <c r="F110" s="83"/>
      <c r="G110" s="83"/>
      <c r="H110" s="22"/>
      <c r="I110" s="38">
        <v>511.049315068493</v>
      </c>
      <c r="J110" s="38">
        <v>511.049315068493</v>
      </c>
      <c r="K110" s="38">
        <v>0</v>
      </c>
      <c r="L110" s="38">
        <v>502.6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1.0356164383561599</v>
      </c>
      <c r="S110" s="38">
        <v>0</v>
      </c>
      <c r="T110" s="38">
        <v>0</v>
      </c>
      <c r="U110" s="38">
        <v>0</v>
      </c>
      <c r="V110" s="38">
        <v>7.4136986301369801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14"/>
      <c r="C111" s="81" t="s">
        <v>106</v>
      </c>
      <c r="D111" s="81"/>
      <c r="E111" s="81"/>
      <c r="F111" s="82" t="s">
        <v>21</v>
      </c>
      <c r="G111" s="82"/>
      <c r="H111" s="29"/>
      <c r="I111" s="38">
        <v>80.901369863013699</v>
      </c>
      <c r="J111" s="38">
        <v>70.890410958904098</v>
      </c>
      <c r="K111" s="38">
        <v>10.010958904109501</v>
      </c>
      <c r="L111" s="38">
        <v>16.904109589040999</v>
      </c>
      <c r="M111" s="38">
        <v>2.2438356164383499</v>
      </c>
      <c r="N111" s="38">
        <v>0</v>
      </c>
      <c r="O111" s="38">
        <v>0</v>
      </c>
      <c r="P111" s="38">
        <v>0</v>
      </c>
      <c r="Q111" s="38">
        <v>0</v>
      </c>
      <c r="R111" s="38">
        <v>52.9890410958904</v>
      </c>
      <c r="S111" s="38">
        <v>7.4547945205479396</v>
      </c>
      <c r="T111" s="38">
        <v>0.50410958904109004</v>
      </c>
      <c r="U111" s="38">
        <v>0.31232876712328</v>
      </c>
      <c r="V111" s="38">
        <v>0.47671232876712</v>
      </c>
      <c r="W111" s="38">
        <v>0</v>
      </c>
      <c r="X111" s="38">
        <v>1.6438356164384001E-2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14"/>
      <c r="C112" s="81" t="s">
        <v>107</v>
      </c>
      <c r="D112" s="81"/>
      <c r="E112" s="81"/>
      <c r="F112" s="82" t="s">
        <v>21</v>
      </c>
      <c r="G112" s="82"/>
      <c r="H112" s="29"/>
      <c r="I112" s="38">
        <v>3.1506849315068499</v>
      </c>
      <c r="J112" s="38">
        <v>3.1506849315068499</v>
      </c>
      <c r="K112" s="38">
        <v>0</v>
      </c>
      <c r="L112" s="38">
        <v>1.1972602739725999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1.9260273972602699</v>
      </c>
      <c r="S112" s="38">
        <v>0</v>
      </c>
      <c r="T112" s="38">
        <v>0</v>
      </c>
      <c r="U112" s="38">
        <v>0</v>
      </c>
      <c r="V112" s="38">
        <v>2.7397260273973E-2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14"/>
      <c r="C113" s="81" t="s">
        <v>108</v>
      </c>
      <c r="D113" s="81"/>
      <c r="E113" s="81"/>
      <c r="F113" s="82" t="s">
        <v>21</v>
      </c>
      <c r="G113" s="82"/>
      <c r="H113" s="29"/>
      <c r="I113" s="38">
        <v>15.010958904109501</v>
      </c>
      <c r="J113" s="38">
        <v>13.701369863013699</v>
      </c>
      <c r="K113" s="38">
        <v>1.3095890410958899</v>
      </c>
      <c r="L113" s="38">
        <v>4.5561643835616401</v>
      </c>
      <c r="M113" s="38">
        <v>0.23561643835616</v>
      </c>
      <c r="N113" s="38">
        <v>0</v>
      </c>
      <c r="O113" s="38">
        <v>0</v>
      </c>
      <c r="P113" s="38">
        <v>0</v>
      </c>
      <c r="Q113" s="38">
        <v>0</v>
      </c>
      <c r="R113" s="38">
        <v>8.2602739726027394</v>
      </c>
      <c r="S113" s="38">
        <v>0.87123287671231997</v>
      </c>
      <c r="T113" s="38">
        <v>0.52876712328766995</v>
      </c>
      <c r="U113" s="38">
        <v>0.16164383561643</v>
      </c>
      <c r="V113" s="38">
        <v>0.35616438356163999</v>
      </c>
      <c r="W113" s="38">
        <v>4.1095890410958999E-2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81" t="s">
        <v>109</v>
      </c>
      <c r="C114" s="81"/>
      <c r="D114" s="81"/>
      <c r="E114" s="81"/>
      <c r="F114" s="83"/>
      <c r="G114" s="83"/>
      <c r="H114" s="22"/>
      <c r="I114" s="38">
        <v>365.17808219177999</v>
      </c>
      <c r="J114" s="38">
        <v>0</v>
      </c>
      <c r="K114" s="38">
        <v>365.17808219177999</v>
      </c>
      <c r="L114" s="38">
        <v>0</v>
      </c>
      <c r="M114" s="38">
        <v>364.01917808219099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1.15890410958904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81" t="s">
        <v>110</v>
      </c>
      <c r="C115" s="81"/>
      <c r="D115" s="81"/>
      <c r="E115" s="81"/>
      <c r="F115" s="82" t="s">
        <v>111</v>
      </c>
      <c r="G115" s="82"/>
      <c r="H115" s="22"/>
      <c r="I115" s="38">
        <v>112.71506849315</v>
      </c>
      <c r="J115" s="38">
        <v>112.71506849315</v>
      </c>
      <c r="K115" s="38">
        <v>0</v>
      </c>
      <c r="L115" s="38">
        <v>112.71506849315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81" t="s">
        <v>112</v>
      </c>
      <c r="C116" s="81"/>
      <c r="D116" s="81"/>
      <c r="E116" s="81"/>
      <c r="F116" s="83"/>
      <c r="G116" s="83"/>
      <c r="H116" s="22"/>
      <c r="I116" s="38">
        <v>1705.62465753424</v>
      </c>
      <c r="J116" s="38">
        <v>1705.62465753424</v>
      </c>
      <c r="K116" s="38">
        <v>0</v>
      </c>
      <c r="L116" s="38">
        <v>1696.1068493150599</v>
      </c>
      <c r="M116" s="38">
        <v>0</v>
      </c>
      <c r="N116" s="38">
        <v>0.41095890410958003</v>
      </c>
      <c r="O116" s="38">
        <v>0</v>
      </c>
      <c r="P116" s="38">
        <v>0</v>
      </c>
      <c r="Q116" s="38">
        <v>0</v>
      </c>
      <c r="R116" s="38">
        <v>1.83561643835616</v>
      </c>
      <c r="S116" s="38">
        <v>0</v>
      </c>
      <c r="T116" s="38">
        <v>0</v>
      </c>
      <c r="U116" s="38">
        <v>0</v>
      </c>
      <c r="V116" s="38">
        <v>7.6821917808219196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14"/>
      <c r="C117" s="81" t="s">
        <v>113</v>
      </c>
      <c r="D117" s="81"/>
      <c r="E117" s="81"/>
      <c r="F117" s="82" t="s">
        <v>20</v>
      </c>
      <c r="G117" s="82"/>
      <c r="H117" s="29"/>
      <c r="I117" s="38">
        <v>192.58630136986301</v>
      </c>
      <c r="J117" s="38">
        <v>29.7095890410958</v>
      </c>
      <c r="K117" s="38">
        <v>162.87671232876701</v>
      </c>
      <c r="L117" s="38">
        <v>9.5698630136986296</v>
      </c>
      <c r="M117" s="38">
        <v>160.901369863013</v>
      </c>
      <c r="N117" s="38">
        <v>0</v>
      </c>
      <c r="O117" s="38">
        <v>0</v>
      </c>
      <c r="P117" s="38">
        <v>0</v>
      </c>
      <c r="Q117" s="38">
        <v>0</v>
      </c>
      <c r="R117" s="38">
        <v>17.084931506849301</v>
      </c>
      <c r="S117" s="38">
        <v>1.0136986301369799</v>
      </c>
      <c r="T117" s="38">
        <v>0</v>
      </c>
      <c r="U117" s="38">
        <v>0</v>
      </c>
      <c r="V117" s="38">
        <v>3.0547945205479401</v>
      </c>
      <c r="W117" s="38">
        <v>0.96164383561642997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81" t="s">
        <v>110</v>
      </c>
      <c r="D118" s="81"/>
      <c r="E118" s="81"/>
      <c r="F118" s="82" t="s">
        <v>21</v>
      </c>
      <c r="G118" s="82"/>
      <c r="H118" s="29"/>
      <c r="I118" s="38">
        <v>50.9479452054794</v>
      </c>
      <c r="J118" s="38">
        <v>47.627397260273902</v>
      </c>
      <c r="K118" s="38">
        <v>3.32054794520548</v>
      </c>
      <c r="L118" s="38">
        <v>14.2164383561643</v>
      </c>
      <c r="M118" s="38">
        <v>0.42739726027397001</v>
      </c>
      <c r="N118" s="38">
        <v>0</v>
      </c>
      <c r="O118" s="38">
        <v>0</v>
      </c>
      <c r="P118" s="38">
        <v>0</v>
      </c>
      <c r="Q118" s="38">
        <v>0</v>
      </c>
      <c r="R118" s="38">
        <v>29.2273972602739</v>
      </c>
      <c r="S118" s="38">
        <v>2.1561643835616402</v>
      </c>
      <c r="T118" s="38">
        <v>0</v>
      </c>
      <c r="U118" s="38">
        <v>0.41369863013697999</v>
      </c>
      <c r="V118" s="38">
        <v>4.1835616438356098</v>
      </c>
      <c r="W118" s="38">
        <v>0.32328767123287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81" t="s">
        <v>114</v>
      </c>
      <c r="C119" s="81"/>
      <c r="D119" s="81"/>
      <c r="E119" s="81"/>
      <c r="F119" s="83"/>
      <c r="G119" s="83"/>
      <c r="H119" s="22"/>
      <c r="I119" s="38">
        <v>509.764383561643</v>
      </c>
      <c r="J119" s="38">
        <v>502.42465753424602</v>
      </c>
      <c r="K119" s="38">
        <v>7.3397260273972602</v>
      </c>
      <c r="L119" s="38">
        <v>460.2</v>
      </c>
      <c r="M119" s="38">
        <v>1.27671232876712</v>
      </c>
      <c r="N119" s="38">
        <v>0</v>
      </c>
      <c r="O119" s="38">
        <v>0</v>
      </c>
      <c r="P119" s="38">
        <v>0</v>
      </c>
      <c r="Q119" s="38">
        <v>0</v>
      </c>
      <c r="R119" s="38">
        <v>37.191780821917803</v>
      </c>
      <c r="S119" s="38">
        <v>5.6082191780821899</v>
      </c>
      <c r="T119" s="38">
        <v>0.14246575342465001</v>
      </c>
      <c r="U119" s="38">
        <v>1.6438356164384001E-2</v>
      </c>
      <c r="V119" s="38">
        <v>4.89041095890411</v>
      </c>
      <c r="W119" s="38">
        <v>0.43835616438356001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14"/>
      <c r="C120" s="81" t="s">
        <v>115</v>
      </c>
      <c r="D120" s="81"/>
      <c r="E120" s="81"/>
      <c r="F120" s="82" t="s">
        <v>21</v>
      </c>
      <c r="G120" s="82"/>
      <c r="H120" s="29"/>
      <c r="I120" s="38">
        <v>18.600000000000001</v>
      </c>
      <c r="J120" s="38">
        <v>16.868493150684898</v>
      </c>
      <c r="K120" s="38">
        <v>1.73150684931506</v>
      </c>
      <c r="L120" s="38">
        <v>5.16164383561643</v>
      </c>
      <c r="M120" s="38">
        <v>0.48219178082191</v>
      </c>
      <c r="N120" s="38">
        <v>0</v>
      </c>
      <c r="O120" s="38">
        <v>0</v>
      </c>
      <c r="P120" s="38">
        <v>0</v>
      </c>
      <c r="Q120" s="38">
        <v>0</v>
      </c>
      <c r="R120" s="38">
        <v>11.150684931506801</v>
      </c>
      <c r="S120" s="38">
        <v>1.2438356164383499</v>
      </c>
      <c r="T120" s="38">
        <v>0</v>
      </c>
      <c r="U120" s="38">
        <v>0</v>
      </c>
      <c r="V120" s="38">
        <v>0.50410958904109004</v>
      </c>
      <c r="W120" s="38">
        <v>5.4794520547950002E-3</v>
      </c>
      <c r="X120" s="38">
        <v>5.2054794520548002E-2</v>
      </c>
      <c r="Y120" s="38">
        <v>0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81" t="s">
        <v>116</v>
      </c>
      <c r="D121" s="81"/>
      <c r="E121" s="81"/>
      <c r="F121" s="82" t="s">
        <v>21</v>
      </c>
      <c r="G121" s="82"/>
      <c r="H121" s="29"/>
      <c r="I121" s="38">
        <v>5.1232876712328697</v>
      </c>
      <c r="J121" s="38">
        <v>4.3561643835616399</v>
      </c>
      <c r="K121" s="38">
        <v>0.76712328767122995</v>
      </c>
      <c r="L121" s="38">
        <v>2.3561643835616399</v>
      </c>
      <c r="M121" s="38">
        <v>0.12602739726027001</v>
      </c>
      <c r="N121" s="38">
        <v>0</v>
      </c>
      <c r="O121" s="38">
        <v>0</v>
      </c>
      <c r="P121" s="38">
        <v>0</v>
      </c>
      <c r="Q121" s="38">
        <v>0</v>
      </c>
      <c r="R121" s="38">
        <v>1.95890410958904</v>
      </c>
      <c r="S121" s="38">
        <v>0.50958904109588998</v>
      </c>
      <c r="T121" s="38">
        <v>0</v>
      </c>
      <c r="U121" s="38">
        <v>0</v>
      </c>
      <c r="V121" s="38">
        <v>4.1095890410958999E-2</v>
      </c>
      <c r="W121" s="38">
        <v>0.13150684931505999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81" t="s">
        <v>112</v>
      </c>
      <c r="C122" s="81"/>
      <c r="D122" s="81"/>
      <c r="E122" s="81"/>
      <c r="F122" s="82" t="s">
        <v>97</v>
      </c>
      <c r="G122" s="82"/>
      <c r="H122" s="22"/>
      <c r="I122" s="38">
        <v>498.81643835616399</v>
      </c>
      <c r="J122" s="38">
        <v>461.665753424657</v>
      </c>
      <c r="K122" s="38">
        <v>37.150684931506802</v>
      </c>
      <c r="L122" s="38">
        <v>171.26027397260199</v>
      </c>
      <c r="M122" s="38">
        <v>11.071232876712299</v>
      </c>
      <c r="N122" s="38">
        <v>0.18356164383560999</v>
      </c>
      <c r="O122" s="38">
        <v>0</v>
      </c>
      <c r="P122" s="38">
        <v>9.3972602739726003</v>
      </c>
      <c r="Q122" s="38">
        <v>1</v>
      </c>
      <c r="R122" s="38">
        <v>254.665753424657</v>
      </c>
      <c r="S122" s="38">
        <v>21.569863013698601</v>
      </c>
      <c r="T122" s="38">
        <v>5.4958904109589</v>
      </c>
      <c r="U122" s="38">
        <v>2.02465753424657</v>
      </c>
      <c r="V122" s="38">
        <v>20.616438356164299</v>
      </c>
      <c r="W122" s="38">
        <v>1.4246575342465699</v>
      </c>
      <c r="X122" s="38">
        <v>0.23013698630137</v>
      </c>
      <c r="Y122" s="38">
        <v>6.0273972602739999E-2</v>
      </c>
      <c r="Z122" s="38">
        <v>0</v>
      </c>
      <c r="AA122" s="38">
        <v>0</v>
      </c>
      <c r="AB122" s="38">
        <v>0</v>
      </c>
      <c r="AC122" s="39">
        <v>0</v>
      </c>
      <c r="AD122" s="40">
        <v>0</v>
      </c>
      <c r="AE122" s="38">
        <v>0</v>
      </c>
      <c r="AF122" s="20"/>
    </row>
    <row r="123" spans="1:32" s="21" customFormat="1" ht="14.1" customHeight="1">
      <c r="A123" s="10"/>
      <c r="B123" s="14"/>
      <c r="C123" s="81" t="s">
        <v>117</v>
      </c>
      <c r="D123" s="81"/>
      <c r="E123" s="81"/>
      <c r="F123" s="82" t="s">
        <v>21</v>
      </c>
      <c r="G123" s="82"/>
      <c r="H123" s="29"/>
      <c r="I123" s="38">
        <v>11.3232876712328</v>
      </c>
      <c r="J123" s="38">
        <v>11.3232876712328</v>
      </c>
      <c r="K123" s="38">
        <v>0</v>
      </c>
      <c r="L123" s="38">
        <v>3.66301369863013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7.1671232876712301</v>
      </c>
      <c r="S123" s="38">
        <v>0</v>
      </c>
      <c r="T123" s="38">
        <v>0</v>
      </c>
      <c r="U123" s="38">
        <v>0</v>
      </c>
      <c r="V123" s="38">
        <v>0.49315068493149999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9">
        <v>0</v>
      </c>
      <c r="AD123" s="40">
        <v>0</v>
      </c>
      <c r="AE123" s="38">
        <v>0</v>
      </c>
      <c r="AF123" s="20"/>
    </row>
    <row r="124" spans="1:32" s="21" customFormat="1" ht="14.1" customHeight="1">
      <c r="A124" s="10"/>
      <c r="B124" s="14"/>
      <c r="C124" s="81" t="s">
        <v>118</v>
      </c>
      <c r="D124" s="81"/>
      <c r="E124" s="81"/>
      <c r="F124" s="82" t="s">
        <v>21</v>
      </c>
      <c r="G124" s="82"/>
      <c r="H124" s="29"/>
      <c r="I124" s="38">
        <v>4.5643835616438304</v>
      </c>
      <c r="J124" s="38">
        <v>4.5643835616438304</v>
      </c>
      <c r="K124" s="38">
        <v>0</v>
      </c>
      <c r="L124" s="38">
        <v>1.98082191780822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2.5397260273972599</v>
      </c>
      <c r="S124" s="38">
        <v>0</v>
      </c>
      <c r="T124" s="38">
        <v>0</v>
      </c>
      <c r="U124" s="38">
        <v>0</v>
      </c>
      <c r="V124" s="38">
        <v>4.3835616438355998E-2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9">
        <v>0</v>
      </c>
      <c r="AD124" s="40">
        <v>0</v>
      </c>
      <c r="AE124" s="38">
        <v>0</v>
      </c>
      <c r="AF124" s="20"/>
    </row>
    <row r="125" spans="1:32" s="21" customFormat="1" ht="14.1" customHeight="1">
      <c r="A125" s="10"/>
      <c r="B125" s="14"/>
      <c r="C125" s="58"/>
      <c r="D125" s="58"/>
      <c r="E125" s="58"/>
      <c r="F125" s="24"/>
      <c r="G125" s="24"/>
      <c r="H125" s="29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9"/>
      <c r="AD125" s="40"/>
      <c r="AE125" s="38"/>
      <c r="AF125" s="20"/>
    </row>
    <row r="126" spans="1:32" s="28" customFormat="1" ht="14.1" customHeight="1">
      <c r="A126" s="25"/>
      <c r="B126" s="80" t="s">
        <v>119</v>
      </c>
      <c r="C126" s="80"/>
      <c r="D126" s="80"/>
      <c r="E126" s="80"/>
      <c r="F126" s="80"/>
      <c r="G126" s="80"/>
      <c r="H126" s="26"/>
      <c r="I126" s="41">
        <v>8278.1643835616396</v>
      </c>
      <c r="J126" s="41">
        <v>7512.3452054794498</v>
      </c>
      <c r="K126" s="41">
        <v>765.819178082191</v>
      </c>
      <c r="L126" s="41">
        <v>6240.5397260273903</v>
      </c>
      <c r="M126" s="41">
        <v>621.60821917808198</v>
      </c>
      <c r="N126" s="41">
        <v>1.0931506849315</v>
      </c>
      <c r="O126" s="41">
        <v>0</v>
      </c>
      <c r="P126" s="41">
        <v>17.347945205479402</v>
      </c>
      <c r="Q126" s="41">
        <v>1</v>
      </c>
      <c r="R126" s="41">
        <v>1153.2958904109501</v>
      </c>
      <c r="S126" s="41">
        <v>129.14520547945199</v>
      </c>
      <c r="T126" s="41">
        <v>18.2438356164383</v>
      </c>
      <c r="U126" s="41">
        <v>5.7232876712328702</v>
      </c>
      <c r="V126" s="41">
        <v>82.046575342465701</v>
      </c>
      <c r="W126" s="41">
        <v>8.2027397260273904</v>
      </c>
      <c r="X126" s="41">
        <v>0.87123287671231997</v>
      </c>
      <c r="Y126" s="41">
        <v>0.13972602739726001</v>
      </c>
      <c r="Z126" s="41">
        <v>0</v>
      </c>
      <c r="AA126" s="41">
        <v>0</v>
      </c>
      <c r="AB126" s="41">
        <v>0</v>
      </c>
      <c r="AC126" s="42">
        <v>0</v>
      </c>
      <c r="AD126" s="43">
        <v>0</v>
      </c>
      <c r="AE126" s="41">
        <v>0</v>
      </c>
      <c r="AF126" s="27"/>
    </row>
    <row r="127" spans="1:32" s="28" customFormat="1" ht="14.1" customHeight="1">
      <c r="A127" s="25"/>
      <c r="B127" s="57"/>
      <c r="C127" s="57"/>
      <c r="D127" s="57"/>
      <c r="E127" s="57"/>
      <c r="F127" s="57"/>
      <c r="G127" s="57"/>
      <c r="H127" s="26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2"/>
      <c r="AD127" s="43"/>
      <c r="AE127" s="41"/>
      <c r="AF127" s="27"/>
    </row>
    <row r="128" spans="1:32" s="21" customFormat="1" ht="14.1" customHeight="1">
      <c r="A128" s="10"/>
      <c r="B128" s="81" t="s">
        <v>120</v>
      </c>
      <c r="C128" s="81"/>
      <c r="D128" s="81"/>
      <c r="E128" s="81"/>
      <c r="F128" s="83"/>
      <c r="G128" s="83"/>
      <c r="H128" s="22"/>
      <c r="I128" s="38">
        <v>485.95068493150598</v>
      </c>
      <c r="J128" s="38">
        <v>476.82739726027398</v>
      </c>
      <c r="K128" s="38">
        <v>9.1232876712328697</v>
      </c>
      <c r="L128" s="38">
        <v>426.04657534246502</v>
      </c>
      <c r="M128" s="38">
        <v>1.7780821917808201</v>
      </c>
      <c r="N128" s="38">
        <v>3.2876712328767002E-2</v>
      </c>
      <c r="O128" s="38">
        <v>0</v>
      </c>
      <c r="P128" s="38">
        <v>0</v>
      </c>
      <c r="Q128" s="38">
        <v>0</v>
      </c>
      <c r="R128" s="38">
        <v>44.912328767123199</v>
      </c>
      <c r="S128" s="38">
        <v>6.6246575342465697</v>
      </c>
      <c r="T128" s="38">
        <v>0.67123287671232001</v>
      </c>
      <c r="U128" s="38">
        <v>0.22465753424657001</v>
      </c>
      <c r="V128" s="38">
        <v>5.1726027397260204</v>
      </c>
      <c r="W128" s="38">
        <v>0.49589041095890002</v>
      </c>
      <c r="X128" s="38">
        <v>2.4657534246574998E-2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14"/>
      <c r="C129" s="81" t="s">
        <v>121</v>
      </c>
      <c r="D129" s="81"/>
      <c r="E129" s="81"/>
      <c r="F129" s="82" t="s">
        <v>21</v>
      </c>
      <c r="G129" s="82"/>
      <c r="H129" s="29"/>
      <c r="I129" s="38">
        <v>8.8986301369863003</v>
      </c>
      <c r="J129" s="38">
        <v>8.8986301369863003</v>
      </c>
      <c r="K129" s="38">
        <v>0</v>
      </c>
      <c r="L129" s="38">
        <v>4.4520547945205404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4.2410958904109597</v>
      </c>
      <c r="S129" s="38">
        <v>0</v>
      </c>
      <c r="T129" s="38">
        <v>2.7397260273970001E-3</v>
      </c>
      <c r="U129" s="38">
        <v>0</v>
      </c>
      <c r="V129" s="38">
        <v>0.20273972602738999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81" t="s">
        <v>122</v>
      </c>
      <c r="C130" s="81"/>
      <c r="D130" s="81"/>
      <c r="E130" s="81"/>
      <c r="F130" s="83"/>
      <c r="G130" s="83"/>
      <c r="H130" s="22"/>
      <c r="I130" s="38">
        <v>1037.8547945205401</v>
      </c>
      <c r="J130" s="38">
        <v>1037.8547945205401</v>
      </c>
      <c r="K130" s="38">
        <v>0</v>
      </c>
      <c r="L130" s="38">
        <v>1031.5999999999999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6.2547945205479403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81" t="s">
        <v>123</v>
      </c>
      <c r="D131" s="81"/>
      <c r="E131" s="81"/>
      <c r="F131" s="82" t="s">
        <v>21</v>
      </c>
      <c r="G131" s="82"/>
      <c r="H131" s="29"/>
      <c r="I131" s="38">
        <v>5.2164383561643799</v>
      </c>
      <c r="J131" s="38">
        <v>4.8109589041095902</v>
      </c>
      <c r="K131" s="38">
        <v>0.40547945205479002</v>
      </c>
      <c r="L131" s="38">
        <v>1.8082191780821899</v>
      </c>
      <c r="M131" s="38">
        <v>7.1232876712319995E-2</v>
      </c>
      <c r="N131" s="38">
        <v>0</v>
      </c>
      <c r="O131" s="38">
        <v>0</v>
      </c>
      <c r="P131" s="38">
        <v>0</v>
      </c>
      <c r="Q131" s="38">
        <v>0</v>
      </c>
      <c r="R131" s="38">
        <v>2.88219178082191</v>
      </c>
      <c r="S131" s="38">
        <v>0.28493150684931001</v>
      </c>
      <c r="T131" s="38">
        <v>0</v>
      </c>
      <c r="U131" s="38">
        <v>0</v>
      </c>
      <c r="V131" s="38">
        <v>0.12054794520547001</v>
      </c>
      <c r="W131" s="38">
        <v>4.9315068493151003E-2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81" t="s">
        <v>124</v>
      </c>
      <c r="C132" s="81"/>
      <c r="D132" s="81"/>
      <c r="E132" s="81"/>
      <c r="F132" s="83"/>
      <c r="G132" s="83"/>
      <c r="H132" s="22"/>
      <c r="I132" s="38">
        <v>1593.4520547945201</v>
      </c>
      <c r="J132" s="38">
        <v>1593.4520547945201</v>
      </c>
      <c r="K132" s="38">
        <v>0</v>
      </c>
      <c r="L132" s="38">
        <v>1564.1589041095799</v>
      </c>
      <c r="M132" s="38">
        <v>0</v>
      </c>
      <c r="N132" s="38">
        <v>7.1232876712319995E-2</v>
      </c>
      <c r="O132" s="38">
        <v>0</v>
      </c>
      <c r="P132" s="38">
        <v>0</v>
      </c>
      <c r="Q132" s="38">
        <v>0</v>
      </c>
      <c r="R132" s="38">
        <v>1.0986301369863001</v>
      </c>
      <c r="S132" s="38">
        <v>0</v>
      </c>
      <c r="T132" s="38">
        <v>0</v>
      </c>
      <c r="U132" s="38">
        <v>0</v>
      </c>
      <c r="V132" s="38">
        <v>28.194520547945199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14"/>
      <c r="C133" s="84" t="s">
        <v>125</v>
      </c>
      <c r="D133" s="84"/>
      <c r="E133" s="84"/>
      <c r="F133" s="82" t="s">
        <v>21</v>
      </c>
      <c r="G133" s="82"/>
      <c r="H133" s="29"/>
      <c r="I133" s="38">
        <v>56.589041095890401</v>
      </c>
      <c r="J133" s="38">
        <v>50.624657534246502</v>
      </c>
      <c r="K133" s="38">
        <v>5.9643835616438299</v>
      </c>
      <c r="L133" s="38">
        <v>11.684931506849299</v>
      </c>
      <c r="M133" s="38">
        <v>1.9424657534246501</v>
      </c>
      <c r="N133" s="38">
        <v>0</v>
      </c>
      <c r="O133" s="38">
        <v>0</v>
      </c>
      <c r="P133" s="38">
        <v>0</v>
      </c>
      <c r="Q133" s="38">
        <v>0</v>
      </c>
      <c r="R133" s="38">
        <v>38.649315068493102</v>
      </c>
      <c r="S133" s="38">
        <v>4.02191780821917</v>
      </c>
      <c r="T133" s="38">
        <v>4.6575342465752997E-2</v>
      </c>
      <c r="U133" s="38">
        <v>0</v>
      </c>
      <c r="V133" s="38">
        <v>0.22191780821917001</v>
      </c>
      <c r="W133" s="38">
        <v>0</v>
      </c>
      <c r="X133" s="38">
        <v>2.1917808219177999E-2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81" t="s">
        <v>126</v>
      </c>
      <c r="D134" s="81"/>
      <c r="E134" s="81"/>
      <c r="F134" s="82" t="s">
        <v>21</v>
      </c>
      <c r="G134" s="82"/>
      <c r="H134" s="29"/>
      <c r="I134" s="38">
        <v>28.9698630136986</v>
      </c>
      <c r="J134" s="38">
        <v>26.9643835616438</v>
      </c>
      <c r="K134" s="38">
        <v>2.0054794520547898</v>
      </c>
      <c r="L134" s="38">
        <v>6.2876712328767104</v>
      </c>
      <c r="M134" s="38">
        <v>0.47671232876712</v>
      </c>
      <c r="N134" s="38">
        <v>0</v>
      </c>
      <c r="O134" s="38">
        <v>0</v>
      </c>
      <c r="P134" s="38">
        <v>0</v>
      </c>
      <c r="Q134" s="38">
        <v>0</v>
      </c>
      <c r="R134" s="38">
        <v>19.594520547945201</v>
      </c>
      <c r="S134" s="38">
        <v>1.5287671232876701</v>
      </c>
      <c r="T134" s="38">
        <v>0.56438356164382997</v>
      </c>
      <c r="U134" s="38">
        <v>0</v>
      </c>
      <c r="V134" s="38">
        <v>0.51780821917807995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81" t="s">
        <v>127</v>
      </c>
      <c r="D135" s="81"/>
      <c r="E135" s="81"/>
      <c r="F135" s="82" t="s">
        <v>21</v>
      </c>
      <c r="G135" s="82"/>
      <c r="H135" s="29"/>
      <c r="I135" s="38">
        <v>49.594520547945201</v>
      </c>
      <c r="J135" s="38">
        <v>43.649315068493102</v>
      </c>
      <c r="K135" s="38">
        <v>5.9452054794520501</v>
      </c>
      <c r="L135" s="38">
        <v>14.802739726027401</v>
      </c>
      <c r="M135" s="38">
        <v>1.4219178082191699</v>
      </c>
      <c r="N135" s="38">
        <v>0</v>
      </c>
      <c r="O135" s="38">
        <v>0</v>
      </c>
      <c r="P135" s="38">
        <v>0</v>
      </c>
      <c r="Q135" s="38">
        <v>0</v>
      </c>
      <c r="R135" s="38">
        <v>25.621917808219099</v>
      </c>
      <c r="S135" s="38">
        <v>3.9342465753424598</v>
      </c>
      <c r="T135" s="38">
        <v>0.16986301369862999</v>
      </c>
      <c r="U135" s="38">
        <v>0.52876712328766995</v>
      </c>
      <c r="V135" s="38">
        <v>2.9835616438356101</v>
      </c>
      <c r="W135" s="38">
        <v>0</v>
      </c>
      <c r="X135" s="38">
        <v>7.1232876712319995E-2</v>
      </c>
      <c r="Y135" s="38">
        <v>6.0273972602739999E-2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14"/>
      <c r="C136" s="81" t="s">
        <v>128</v>
      </c>
      <c r="D136" s="81"/>
      <c r="E136" s="81"/>
      <c r="F136" s="82" t="s">
        <v>21</v>
      </c>
      <c r="G136" s="82"/>
      <c r="H136" s="29"/>
      <c r="I136" s="38">
        <v>7.4575342465753396</v>
      </c>
      <c r="J136" s="38">
        <v>7.0219178082191798</v>
      </c>
      <c r="K136" s="38">
        <v>0.43561643835615999</v>
      </c>
      <c r="L136" s="38">
        <v>3.3945205479451999</v>
      </c>
      <c r="M136" s="38">
        <v>0.25479452054794</v>
      </c>
      <c r="N136" s="38">
        <v>0</v>
      </c>
      <c r="O136" s="38">
        <v>0</v>
      </c>
      <c r="P136" s="38">
        <v>0</v>
      </c>
      <c r="Q136" s="38">
        <v>0</v>
      </c>
      <c r="R136" s="38">
        <v>3.2794520547945201</v>
      </c>
      <c r="S136" s="38">
        <v>0.18082191780821</v>
      </c>
      <c r="T136" s="38">
        <v>0</v>
      </c>
      <c r="U136" s="38">
        <v>0</v>
      </c>
      <c r="V136" s="38">
        <v>0.34794520547945001</v>
      </c>
      <c r="W136" s="38">
        <v>0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81" t="s">
        <v>129</v>
      </c>
      <c r="D137" s="81"/>
      <c r="E137" s="81"/>
      <c r="F137" s="82" t="s">
        <v>21</v>
      </c>
      <c r="G137" s="82"/>
      <c r="H137" s="29"/>
      <c r="I137" s="38">
        <v>1.5397260273972599</v>
      </c>
      <c r="J137" s="38">
        <v>1.5397260273972599</v>
      </c>
      <c r="K137" s="38">
        <v>0</v>
      </c>
      <c r="L137" s="38">
        <v>0.35342465753424002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1.18630136986301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81" t="s">
        <v>124</v>
      </c>
      <c r="C138" s="81"/>
      <c r="D138" s="81"/>
      <c r="E138" s="81"/>
      <c r="F138" s="82" t="s">
        <v>111</v>
      </c>
      <c r="G138" s="82"/>
      <c r="H138" s="22"/>
      <c r="I138" s="38">
        <v>109.52602739725999</v>
      </c>
      <c r="J138" s="38">
        <v>97.624657534246595</v>
      </c>
      <c r="K138" s="38">
        <v>11.9013698630137</v>
      </c>
      <c r="L138" s="38">
        <v>97.424657534246606</v>
      </c>
      <c r="M138" s="38">
        <v>11.3534246575342</v>
      </c>
      <c r="N138" s="38">
        <v>0</v>
      </c>
      <c r="O138" s="38">
        <v>0</v>
      </c>
      <c r="P138" s="38">
        <v>5.7534246575342E-2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0.14246575342465001</v>
      </c>
      <c r="W138" s="38">
        <v>0.54794520547945003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81" t="s">
        <v>130</v>
      </c>
      <c r="C139" s="81"/>
      <c r="D139" s="81"/>
      <c r="E139" s="81"/>
      <c r="F139" s="83"/>
      <c r="G139" s="83"/>
      <c r="H139" s="22"/>
      <c r="I139" s="38">
        <v>1212.48493150684</v>
      </c>
      <c r="J139" s="38">
        <v>1212.48493150684</v>
      </c>
      <c r="K139" s="38">
        <v>0</v>
      </c>
      <c r="L139" s="38">
        <v>1207.3068493150599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0.75616438356163995</v>
      </c>
      <c r="S139" s="38">
        <v>0</v>
      </c>
      <c r="T139" s="38">
        <v>0</v>
      </c>
      <c r="U139" s="38">
        <v>0</v>
      </c>
      <c r="V139" s="38">
        <v>4.4219178082191801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14"/>
      <c r="C140" s="81" t="s">
        <v>131</v>
      </c>
      <c r="D140" s="81"/>
      <c r="E140" s="81"/>
      <c r="F140" s="82" t="s">
        <v>21</v>
      </c>
      <c r="G140" s="82"/>
      <c r="H140" s="29"/>
      <c r="I140" s="38">
        <v>3.3041095890410901</v>
      </c>
      <c r="J140" s="38">
        <v>3.3041095890410901</v>
      </c>
      <c r="K140" s="38">
        <v>0</v>
      </c>
      <c r="L140" s="38">
        <v>2.0356164383561599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1.26849315068493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14"/>
      <c r="C141" s="81" t="s">
        <v>132</v>
      </c>
      <c r="D141" s="81"/>
      <c r="E141" s="81"/>
      <c r="F141" s="82" t="s">
        <v>21</v>
      </c>
      <c r="G141" s="82"/>
      <c r="H141" s="29"/>
      <c r="I141" s="38">
        <v>5.4356164383561598</v>
      </c>
      <c r="J141" s="38">
        <v>4.9342465753424598</v>
      </c>
      <c r="K141" s="38">
        <v>0.50136986301369002</v>
      </c>
      <c r="L141" s="38">
        <v>2.2191780821917799</v>
      </c>
      <c r="M141" s="38">
        <v>9.8630136986299993E-2</v>
      </c>
      <c r="N141" s="38">
        <v>0</v>
      </c>
      <c r="O141" s="38">
        <v>0</v>
      </c>
      <c r="P141" s="38">
        <v>0</v>
      </c>
      <c r="Q141" s="38">
        <v>0</v>
      </c>
      <c r="R141" s="38">
        <v>2.6602739726027398</v>
      </c>
      <c r="S141" s="38">
        <v>0.40273972602739</v>
      </c>
      <c r="T141" s="38">
        <v>0</v>
      </c>
      <c r="U141" s="38">
        <v>0</v>
      </c>
      <c r="V141" s="38">
        <v>5.4794520547945001E-2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81" t="s">
        <v>133</v>
      </c>
      <c r="C142" s="81"/>
      <c r="D142" s="81"/>
      <c r="E142" s="81"/>
      <c r="F142" s="83"/>
      <c r="G142" s="83"/>
      <c r="H142" s="22"/>
      <c r="I142" s="38">
        <v>930.53150684931495</v>
      </c>
      <c r="J142" s="38">
        <v>761.52054794520495</v>
      </c>
      <c r="K142" s="38">
        <v>169.010958904109</v>
      </c>
      <c r="L142" s="38">
        <v>758.60273972602704</v>
      </c>
      <c r="M142" s="38">
        <v>169.010958904109</v>
      </c>
      <c r="N142" s="38">
        <v>0.96712328767123001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2.9178082191780801</v>
      </c>
      <c r="W142" s="38">
        <v>0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81" t="s">
        <v>134</v>
      </c>
      <c r="C143" s="81"/>
      <c r="D143" s="81"/>
      <c r="E143" s="81"/>
      <c r="F143" s="82" t="s">
        <v>64</v>
      </c>
      <c r="G143" s="82"/>
      <c r="H143" s="22"/>
      <c r="I143" s="38">
        <v>516.68493150684901</v>
      </c>
      <c r="J143" s="38">
        <v>516.68493150684901</v>
      </c>
      <c r="K143" s="38">
        <v>0</v>
      </c>
      <c r="L143" s="38">
        <v>515.82739726027398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0.85753424657534005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81" t="s">
        <v>135</v>
      </c>
      <c r="C144" s="81"/>
      <c r="D144" s="81"/>
      <c r="E144" s="81"/>
      <c r="F144" s="83"/>
      <c r="G144" s="83"/>
      <c r="H144" s="22"/>
      <c r="I144" s="38">
        <v>398.58630136986301</v>
      </c>
      <c r="J144" s="38">
        <v>0</v>
      </c>
      <c r="K144" s="38">
        <v>398.58630136986301</v>
      </c>
      <c r="L144" s="38">
        <v>0</v>
      </c>
      <c r="M144" s="38">
        <v>395.44931506849298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3.13698630136986</v>
      </c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81" t="s">
        <v>136</v>
      </c>
      <c r="C145" s="81"/>
      <c r="D145" s="81"/>
      <c r="E145" s="81"/>
      <c r="F145" s="82" t="s">
        <v>32</v>
      </c>
      <c r="G145" s="82"/>
      <c r="H145" s="22"/>
      <c r="I145" s="38">
        <v>178.09041095890399</v>
      </c>
      <c r="J145" s="38">
        <v>178.09041095890399</v>
      </c>
      <c r="K145" s="38">
        <v>0</v>
      </c>
      <c r="L145" s="38">
        <v>177.29589041095801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0.7945205479452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14"/>
      <c r="C146" s="81" t="s">
        <v>136</v>
      </c>
      <c r="D146" s="81"/>
      <c r="E146" s="81"/>
      <c r="F146" s="82" t="s">
        <v>21</v>
      </c>
      <c r="G146" s="82"/>
      <c r="H146" s="29"/>
      <c r="I146" s="38">
        <v>71.153424657534202</v>
      </c>
      <c r="J146" s="38">
        <v>65.9780821917808</v>
      </c>
      <c r="K146" s="38">
        <v>5.1753424657534204</v>
      </c>
      <c r="L146" s="38">
        <v>18.410958904109499</v>
      </c>
      <c r="M146" s="38">
        <v>1.97808219178082</v>
      </c>
      <c r="N146" s="38">
        <v>0</v>
      </c>
      <c r="O146" s="38">
        <v>0</v>
      </c>
      <c r="P146" s="38">
        <v>0</v>
      </c>
      <c r="Q146" s="38">
        <v>0</v>
      </c>
      <c r="R146" s="38">
        <v>41.317808219177998</v>
      </c>
      <c r="S146" s="38">
        <v>2.88219178082191</v>
      </c>
      <c r="T146" s="38">
        <v>0.41369863013697999</v>
      </c>
      <c r="U146" s="38">
        <v>0</v>
      </c>
      <c r="V146" s="38">
        <v>5.8027397260273901</v>
      </c>
      <c r="W146" s="38">
        <v>0.31506849315067997</v>
      </c>
      <c r="X146" s="38">
        <v>3.2876712328767002E-2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81" t="s">
        <v>122</v>
      </c>
      <c r="C147" s="81"/>
      <c r="D147" s="81"/>
      <c r="E147" s="81"/>
      <c r="F147" s="82" t="s">
        <v>97</v>
      </c>
      <c r="G147" s="82"/>
      <c r="H147" s="22"/>
      <c r="I147" s="38">
        <v>253.06301369862999</v>
      </c>
      <c r="J147" s="38">
        <v>222.2</v>
      </c>
      <c r="K147" s="38">
        <v>30.863013698630098</v>
      </c>
      <c r="L147" s="38">
        <v>89.095890410958901</v>
      </c>
      <c r="M147" s="38">
        <v>9.8986301369863003</v>
      </c>
      <c r="N147" s="38">
        <v>0</v>
      </c>
      <c r="O147" s="38">
        <v>0</v>
      </c>
      <c r="P147" s="38">
        <v>0</v>
      </c>
      <c r="Q147" s="38">
        <v>0</v>
      </c>
      <c r="R147" s="38">
        <v>122.29315068493101</v>
      </c>
      <c r="S147" s="38">
        <v>18.175342465753399</v>
      </c>
      <c r="T147" s="38">
        <v>2.3726027397260201</v>
      </c>
      <c r="U147" s="38">
        <v>0.96164383561642997</v>
      </c>
      <c r="V147" s="38">
        <v>8.2904109589041095</v>
      </c>
      <c r="W147" s="38">
        <v>1.8054794520547901</v>
      </c>
      <c r="X147" s="38">
        <v>0.14794520547945</v>
      </c>
      <c r="Y147" s="38">
        <v>2.1917808219177999E-2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14"/>
      <c r="C148" s="81" t="s">
        <v>137</v>
      </c>
      <c r="D148" s="81"/>
      <c r="E148" s="81"/>
      <c r="F148" s="82" t="s">
        <v>21</v>
      </c>
      <c r="G148" s="82"/>
      <c r="H148" s="29"/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14"/>
      <c r="C149" s="81" t="s">
        <v>138</v>
      </c>
      <c r="D149" s="81"/>
      <c r="E149" s="81"/>
      <c r="F149" s="82" t="s">
        <v>21</v>
      </c>
      <c r="G149" s="82"/>
      <c r="H149" s="29"/>
      <c r="I149" s="38">
        <v>40.073972602739701</v>
      </c>
      <c r="J149" s="38">
        <v>36.175342465753403</v>
      </c>
      <c r="K149" s="38">
        <v>3.8986301369862999</v>
      </c>
      <c r="L149" s="38">
        <v>11.1342465753424</v>
      </c>
      <c r="M149" s="38">
        <v>0.17534246575342</v>
      </c>
      <c r="N149" s="38">
        <v>0</v>
      </c>
      <c r="O149" s="38">
        <v>0</v>
      </c>
      <c r="P149" s="38">
        <v>0</v>
      </c>
      <c r="Q149" s="38">
        <v>0</v>
      </c>
      <c r="R149" s="38">
        <v>24.4739726027397</v>
      </c>
      <c r="S149" s="38">
        <v>3.7232876712328702</v>
      </c>
      <c r="T149" s="38">
        <v>0.28493150684931001</v>
      </c>
      <c r="U149" s="38">
        <v>0</v>
      </c>
      <c r="V149" s="38">
        <v>0.21917808219178</v>
      </c>
      <c r="W149" s="38">
        <v>0</v>
      </c>
      <c r="X149" s="38">
        <v>6.3013698630129997E-2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81" t="s">
        <v>124</v>
      </c>
      <c r="C150" s="81"/>
      <c r="D150" s="81"/>
      <c r="E150" s="81"/>
      <c r="F150" s="82" t="s">
        <v>97</v>
      </c>
      <c r="G150" s="82"/>
      <c r="H150" s="22"/>
      <c r="I150" s="38">
        <v>965.14246575342395</v>
      </c>
      <c r="J150" s="38">
        <v>868.41917808219205</v>
      </c>
      <c r="K150" s="38">
        <v>96.723287671232896</v>
      </c>
      <c r="L150" s="38">
        <v>173.95890410958901</v>
      </c>
      <c r="M150" s="38">
        <v>19.797260273972601</v>
      </c>
      <c r="N150" s="38">
        <v>2.1917808219177999E-2</v>
      </c>
      <c r="O150" s="38">
        <v>0</v>
      </c>
      <c r="P150" s="38">
        <v>17.290410958904101</v>
      </c>
      <c r="Q150" s="38">
        <v>1</v>
      </c>
      <c r="R150" s="38">
        <v>664.27397260273904</v>
      </c>
      <c r="S150" s="38">
        <v>71.410958904109606</v>
      </c>
      <c r="T150" s="38">
        <v>8.6328767123287609</v>
      </c>
      <c r="U150" s="38">
        <v>3.1534246575342402</v>
      </c>
      <c r="V150" s="38">
        <v>3.88493150684931</v>
      </c>
      <c r="W150" s="38">
        <v>1.3041095890410901</v>
      </c>
      <c r="X150" s="38">
        <v>0.37808219178081998</v>
      </c>
      <c r="Y150" s="38">
        <v>5.7534246575342E-2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14"/>
      <c r="C151" s="81" t="s">
        <v>139</v>
      </c>
      <c r="D151" s="81"/>
      <c r="E151" s="81"/>
      <c r="F151" s="82" t="s">
        <v>21</v>
      </c>
      <c r="G151" s="82"/>
      <c r="H151" s="29"/>
      <c r="I151" s="38">
        <v>71.073972602739701</v>
      </c>
      <c r="J151" s="38">
        <v>63.838356164383498</v>
      </c>
      <c r="K151" s="38">
        <v>7.2356164383561596</v>
      </c>
      <c r="L151" s="38">
        <v>20.693150684931499</v>
      </c>
      <c r="M151" s="38">
        <v>1.6876712328767101</v>
      </c>
      <c r="N151" s="38">
        <v>0</v>
      </c>
      <c r="O151" s="38">
        <v>0</v>
      </c>
      <c r="P151" s="38">
        <v>0</v>
      </c>
      <c r="Q151" s="38">
        <v>0</v>
      </c>
      <c r="R151" s="38">
        <v>41.868493150684898</v>
      </c>
      <c r="S151" s="38">
        <v>5.3671232876712303</v>
      </c>
      <c r="T151" s="38">
        <v>0</v>
      </c>
      <c r="U151" s="38">
        <v>1.9178082191781E-2</v>
      </c>
      <c r="V151" s="38">
        <v>1.27671232876712</v>
      </c>
      <c r="W151" s="38">
        <v>0.16164383561643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9">
        <v>0</v>
      </c>
      <c r="AD151" s="40">
        <v>0</v>
      </c>
      <c r="AE151" s="38">
        <v>0</v>
      </c>
      <c r="AF151" s="20"/>
    </row>
    <row r="152" spans="1:32" s="21" customFormat="1" ht="14.1" customHeight="1">
      <c r="A152" s="10"/>
      <c r="B152" s="81" t="s">
        <v>130</v>
      </c>
      <c r="C152" s="81"/>
      <c r="D152" s="81"/>
      <c r="E152" s="81"/>
      <c r="F152" s="82" t="s">
        <v>97</v>
      </c>
      <c r="G152" s="82"/>
      <c r="H152" s="22"/>
      <c r="I152" s="38">
        <v>247.49041095890399</v>
      </c>
      <c r="J152" s="38">
        <v>229.446575342465</v>
      </c>
      <c r="K152" s="38">
        <v>18.043835616438301</v>
      </c>
      <c r="L152" s="38">
        <v>101.945205479452</v>
      </c>
      <c r="M152" s="38">
        <v>6.2136986301369799</v>
      </c>
      <c r="N152" s="38">
        <v>0</v>
      </c>
      <c r="O152" s="38">
        <v>0</v>
      </c>
      <c r="P152" s="38">
        <v>0</v>
      </c>
      <c r="Q152" s="38">
        <v>0</v>
      </c>
      <c r="R152" s="38">
        <v>112.917808219178</v>
      </c>
      <c r="S152" s="38">
        <v>10.6082191780821</v>
      </c>
      <c r="T152" s="38">
        <v>5.0849315068493102</v>
      </c>
      <c r="U152" s="38">
        <v>0.83561643835615995</v>
      </c>
      <c r="V152" s="38">
        <v>9.3671232876712303</v>
      </c>
      <c r="W152" s="38">
        <v>0.38630136986301</v>
      </c>
      <c r="X152" s="38">
        <v>0.13150684931505999</v>
      </c>
      <c r="Y152" s="38">
        <v>0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58"/>
      <c r="C153" s="58"/>
      <c r="D153" s="58"/>
      <c r="E153" s="58"/>
      <c r="F153" s="24"/>
      <c r="G153" s="24"/>
      <c r="H153" s="22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9"/>
      <c r="AD153" s="40"/>
      <c r="AE153" s="38"/>
      <c r="AF153" s="20"/>
    </row>
    <row r="154" spans="1:32" s="28" customFormat="1" ht="14.1" customHeight="1">
      <c r="A154" s="25"/>
      <c r="B154" s="80" t="s">
        <v>140</v>
      </c>
      <c r="C154" s="80"/>
      <c r="D154" s="80"/>
      <c r="E154" s="80"/>
      <c r="F154" s="80"/>
      <c r="G154" s="80"/>
      <c r="H154" s="26"/>
      <c r="I154" s="41">
        <v>4990.7972602739701</v>
      </c>
      <c r="J154" s="41">
        <v>4336.2739726027403</v>
      </c>
      <c r="K154" s="41">
        <v>654.52328767123197</v>
      </c>
      <c r="L154" s="41">
        <v>3983.1260273972598</v>
      </c>
      <c r="M154" s="41">
        <v>619.208219178082</v>
      </c>
      <c r="N154" s="41">
        <v>0</v>
      </c>
      <c r="O154" s="41">
        <v>0</v>
      </c>
      <c r="P154" s="41">
        <v>4.3671232876712303</v>
      </c>
      <c r="Q154" s="41">
        <v>1</v>
      </c>
      <c r="R154" s="41">
        <v>305.34794520547899</v>
      </c>
      <c r="S154" s="41">
        <v>28.035616438356101</v>
      </c>
      <c r="T154" s="41">
        <v>1.38082191780821</v>
      </c>
      <c r="U154" s="41">
        <v>0.28219178082190999</v>
      </c>
      <c r="V154" s="41">
        <v>41.794520547945197</v>
      </c>
      <c r="W154" s="41">
        <v>5.9808219178082203</v>
      </c>
      <c r="X154" s="41">
        <v>0.25753424657534002</v>
      </c>
      <c r="Y154" s="41">
        <v>1.6438356164384001E-2</v>
      </c>
      <c r="Z154" s="41">
        <v>0</v>
      </c>
      <c r="AA154" s="41">
        <v>0</v>
      </c>
      <c r="AB154" s="41">
        <v>0</v>
      </c>
      <c r="AC154" s="42">
        <v>0</v>
      </c>
      <c r="AD154" s="43">
        <v>0</v>
      </c>
      <c r="AE154" s="41">
        <v>0</v>
      </c>
      <c r="AF154" s="27"/>
    </row>
    <row r="155" spans="1:32" s="28" customFormat="1" ht="14.1" customHeight="1">
      <c r="A155" s="25"/>
      <c r="B155" s="57"/>
      <c r="C155" s="57"/>
      <c r="D155" s="57"/>
      <c r="E155" s="57"/>
      <c r="F155" s="57"/>
      <c r="G155" s="57"/>
      <c r="H155" s="26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2"/>
      <c r="AD155" s="43"/>
      <c r="AE155" s="41"/>
      <c r="AF155" s="27"/>
    </row>
    <row r="156" spans="1:32" s="21" customFormat="1" ht="14.1" customHeight="1">
      <c r="A156" s="10"/>
      <c r="B156" s="81" t="s">
        <v>141</v>
      </c>
      <c r="C156" s="81"/>
      <c r="D156" s="81"/>
      <c r="E156" s="81"/>
      <c r="F156" s="83"/>
      <c r="G156" s="83"/>
      <c r="H156" s="22"/>
      <c r="I156" s="38">
        <v>336.93150684931499</v>
      </c>
      <c r="J156" s="38">
        <v>336.64657534246498</v>
      </c>
      <c r="K156" s="38">
        <v>0.28493150684931001</v>
      </c>
      <c r="L156" s="38">
        <v>327.47671232876701</v>
      </c>
      <c r="M156" s="38">
        <v>5.7534246575342E-2</v>
      </c>
      <c r="N156" s="38">
        <v>0</v>
      </c>
      <c r="O156" s="38">
        <v>0</v>
      </c>
      <c r="P156" s="38">
        <v>0</v>
      </c>
      <c r="Q156" s="38">
        <v>0</v>
      </c>
      <c r="R156" s="38">
        <v>6.5315068493150701</v>
      </c>
      <c r="S156" s="38">
        <v>0.14246575342465001</v>
      </c>
      <c r="T156" s="38">
        <v>0.10958904109589</v>
      </c>
      <c r="U156" s="38">
        <v>0</v>
      </c>
      <c r="V156" s="38">
        <v>2.5041095890410898</v>
      </c>
      <c r="W156" s="38">
        <v>8.4931506849310001E-2</v>
      </c>
      <c r="X156" s="38">
        <v>2.4657534246574998E-2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81" t="s">
        <v>142</v>
      </c>
      <c r="C157" s="81"/>
      <c r="D157" s="81"/>
      <c r="E157" s="81"/>
      <c r="F157" s="83"/>
      <c r="G157" s="83"/>
      <c r="H157" s="22"/>
      <c r="I157" s="38">
        <v>502.58082191780801</v>
      </c>
      <c r="J157" s="38">
        <v>500.60273972602698</v>
      </c>
      <c r="K157" s="38">
        <v>1.97808219178082</v>
      </c>
      <c r="L157" s="38">
        <v>475.03561643835599</v>
      </c>
      <c r="M157" s="38">
        <v>0.81917808219178001</v>
      </c>
      <c r="N157" s="38">
        <v>0</v>
      </c>
      <c r="O157" s="38">
        <v>0</v>
      </c>
      <c r="P157" s="38">
        <v>0</v>
      </c>
      <c r="Q157" s="38">
        <v>0</v>
      </c>
      <c r="R157" s="38">
        <v>20.9506849315068</v>
      </c>
      <c r="S157" s="38">
        <v>1.0383561643835599</v>
      </c>
      <c r="T157" s="38">
        <v>0</v>
      </c>
      <c r="U157" s="38">
        <v>0</v>
      </c>
      <c r="V157" s="38">
        <v>4.5835616438356102</v>
      </c>
      <c r="W157" s="38">
        <v>0.12054794520547001</v>
      </c>
      <c r="X157" s="38">
        <v>3.2876712328767002E-2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14"/>
      <c r="C158" s="81" t="s">
        <v>143</v>
      </c>
      <c r="D158" s="81"/>
      <c r="E158" s="81"/>
      <c r="F158" s="82" t="s">
        <v>21</v>
      </c>
      <c r="G158" s="82"/>
      <c r="H158" s="29"/>
      <c r="I158" s="38">
        <v>10.4904109589041</v>
      </c>
      <c r="J158" s="38">
        <v>9.7945205479452007</v>
      </c>
      <c r="K158" s="38">
        <v>0.69589041095890003</v>
      </c>
      <c r="L158" s="38">
        <v>3.6191780821917798</v>
      </c>
      <c r="M158" s="38">
        <v>2.1917808219177999E-2</v>
      </c>
      <c r="N158" s="38">
        <v>0</v>
      </c>
      <c r="O158" s="38">
        <v>0</v>
      </c>
      <c r="P158" s="38">
        <v>0</v>
      </c>
      <c r="Q158" s="38">
        <v>0</v>
      </c>
      <c r="R158" s="38">
        <v>5.3068493150684901</v>
      </c>
      <c r="S158" s="38">
        <v>0.38356164383560998</v>
      </c>
      <c r="T158" s="38">
        <v>6.3013698630129997E-2</v>
      </c>
      <c r="U158" s="38">
        <v>0</v>
      </c>
      <c r="V158" s="38">
        <v>0.80547945205478999</v>
      </c>
      <c r="W158" s="38">
        <v>0.29041095890411001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81" t="s">
        <v>144</v>
      </c>
      <c r="C159" s="81"/>
      <c r="D159" s="81"/>
      <c r="E159" s="81"/>
      <c r="F159" s="82" t="s">
        <v>64</v>
      </c>
      <c r="G159" s="82"/>
      <c r="H159" s="22"/>
      <c r="I159" s="38">
        <v>1179.9506849315001</v>
      </c>
      <c r="J159" s="38">
        <v>1179.5178082191701</v>
      </c>
      <c r="K159" s="38">
        <v>0.43287671232876002</v>
      </c>
      <c r="L159" s="38">
        <v>1174.54520547945</v>
      </c>
      <c r="M159" s="38">
        <v>0.13424657534246001</v>
      </c>
      <c r="N159" s="38">
        <v>0</v>
      </c>
      <c r="O159" s="38">
        <v>0</v>
      </c>
      <c r="P159" s="38">
        <v>0</v>
      </c>
      <c r="Q159" s="38">
        <v>0</v>
      </c>
      <c r="R159" s="38">
        <v>2.6054794520547899</v>
      </c>
      <c r="S159" s="38">
        <v>0.13424657534246001</v>
      </c>
      <c r="T159" s="38">
        <v>4.3835616438355998E-2</v>
      </c>
      <c r="U159" s="38">
        <v>0</v>
      </c>
      <c r="V159" s="38">
        <v>2.3232876712328698</v>
      </c>
      <c r="W159" s="38">
        <v>0.16438356164383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81" t="s">
        <v>145</v>
      </c>
      <c r="C160" s="81"/>
      <c r="D160" s="81"/>
      <c r="E160" s="81"/>
      <c r="F160" s="83"/>
      <c r="G160" s="83"/>
      <c r="H160" s="22"/>
      <c r="I160" s="38">
        <v>599.86301369862997</v>
      </c>
      <c r="J160" s="38">
        <v>579.53424657534197</v>
      </c>
      <c r="K160" s="38">
        <v>20.328767123287601</v>
      </c>
      <c r="L160" s="38">
        <v>485.39726027397199</v>
      </c>
      <c r="M160" s="38">
        <v>7.3041095890410901</v>
      </c>
      <c r="N160" s="38">
        <v>0</v>
      </c>
      <c r="O160" s="38">
        <v>0</v>
      </c>
      <c r="P160" s="38">
        <v>0</v>
      </c>
      <c r="Q160" s="38">
        <v>0</v>
      </c>
      <c r="R160" s="38">
        <v>84.413698630137006</v>
      </c>
      <c r="S160" s="38">
        <v>11.8547945205479</v>
      </c>
      <c r="T160" s="38">
        <v>0.29589041095890001</v>
      </c>
      <c r="U160" s="38">
        <v>0</v>
      </c>
      <c r="V160" s="38">
        <v>9.3534246575342408</v>
      </c>
      <c r="W160" s="38">
        <v>1.1698630136986301</v>
      </c>
      <c r="X160" s="38">
        <v>7.3972602739720006E-2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81" t="s">
        <v>146</v>
      </c>
      <c r="D161" s="81"/>
      <c r="E161" s="81"/>
      <c r="F161" s="82" t="s">
        <v>21</v>
      </c>
      <c r="G161" s="82"/>
      <c r="H161" s="29"/>
      <c r="I161" s="38">
        <v>3.5726027397260198</v>
      </c>
      <c r="J161" s="38">
        <v>3.20547945205479</v>
      </c>
      <c r="K161" s="38">
        <v>0.36712328767122998</v>
      </c>
      <c r="L161" s="38">
        <v>0.94520547945205002</v>
      </c>
      <c r="M161" s="38">
        <v>1.9178082191781E-2</v>
      </c>
      <c r="N161" s="38">
        <v>0</v>
      </c>
      <c r="O161" s="38">
        <v>0</v>
      </c>
      <c r="P161" s="38">
        <v>0</v>
      </c>
      <c r="Q161" s="38">
        <v>0</v>
      </c>
      <c r="R161" s="38">
        <v>2.0739726027397198</v>
      </c>
      <c r="S161" s="38">
        <v>0.34794520547945001</v>
      </c>
      <c r="T161" s="38">
        <v>0</v>
      </c>
      <c r="U161" s="38">
        <v>0</v>
      </c>
      <c r="V161" s="38">
        <v>0.18630136986300999</v>
      </c>
      <c r="W161" s="38">
        <v>0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81" t="s">
        <v>147</v>
      </c>
      <c r="C162" s="81"/>
      <c r="D162" s="81"/>
      <c r="E162" s="81"/>
      <c r="F162" s="83"/>
      <c r="G162" s="83"/>
      <c r="H162" s="22"/>
      <c r="I162" s="38">
        <v>702.01369863013701</v>
      </c>
      <c r="J162" s="38">
        <v>701.96164383561597</v>
      </c>
      <c r="K162" s="38">
        <v>5.2054794520548002E-2</v>
      </c>
      <c r="L162" s="38">
        <v>694.780821917808</v>
      </c>
      <c r="M162" s="38">
        <v>5.2054794520548002E-2</v>
      </c>
      <c r="N162" s="38">
        <v>0</v>
      </c>
      <c r="O162" s="38">
        <v>0</v>
      </c>
      <c r="P162" s="38">
        <v>0</v>
      </c>
      <c r="Q162" s="38">
        <v>0</v>
      </c>
      <c r="R162" s="38">
        <v>0.83561643835615995</v>
      </c>
      <c r="S162" s="38">
        <v>0</v>
      </c>
      <c r="T162" s="38">
        <v>0</v>
      </c>
      <c r="U162" s="38">
        <v>0</v>
      </c>
      <c r="V162" s="38">
        <v>6.3452054794520496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81" t="s">
        <v>148</v>
      </c>
      <c r="D163" s="81"/>
      <c r="E163" s="81"/>
      <c r="F163" s="82" t="s">
        <v>20</v>
      </c>
      <c r="G163" s="82"/>
      <c r="H163" s="29"/>
      <c r="I163" s="38">
        <v>167.687671232876</v>
      </c>
      <c r="J163" s="38">
        <v>166.93150684931501</v>
      </c>
      <c r="K163" s="38">
        <v>0.75616438356163995</v>
      </c>
      <c r="L163" s="38">
        <v>161.05205479451999</v>
      </c>
      <c r="M163" s="38">
        <v>0.10958904109589</v>
      </c>
      <c r="N163" s="38">
        <v>0</v>
      </c>
      <c r="O163" s="38">
        <v>0</v>
      </c>
      <c r="P163" s="38">
        <v>0</v>
      </c>
      <c r="Q163" s="38">
        <v>0</v>
      </c>
      <c r="R163" s="38">
        <v>4.0821917808219101</v>
      </c>
      <c r="S163" s="38">
        <v>0.46027397260274</v>
      </c>
      <c r="T163" s="38">
        <v>1.9178082191781E-2</v>
      </c>
      <c r="U163" s="38">
        <v>0</v>
      </c>
      <c r="V163" s="38">
        <v>1.7780821917808201</v>
      </c>
      <c r="W163" s="38">
        <v>0.18630136986300999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14"/>
      <c r="C164" s="84" t="s">
        <v>149</v>
      </c>
      <c r="D164" s="84"/>
      <c r="E164" s="84"/>
      <c r="F164" s="82" t="s">
        <v>21</v>
      </c>
      <c r="G164" s="82"/>
      <c r="H164" s="29"/>
      <c r="I164" s="38">
        <v>10.786301369863001</v>
      </c>
      <c r="J164" s="38">
        <v>10.512328767123201</v>
      </c>
      <c r="K164" s="38">
        <v>0.27397260273972002</v>
      </c>
      <c r="L164" s="38">
        <v>3.38356164383561</v>
      </c>
      <c r="M164" s="38">
        <v>2.4657534246574998E-2</v>
      </c>
      <c r="N164" s="38">
        <v>0</v>
      </c>
      <c r="O164" s="38">
        <v>0</v>
      </c>
      <c r="P164" s="38">
        <v>0</v>
      </c>
      <c r="Q164" s="38">
        <v>0</v>
      </c>
      <c r="R164" s="38">
        <v>6.8356164383561602</v>
      </c>
      <c r="S164" s="38">
        <v>0.13972602739726001</v>
      </c>
      <c r="T164" s="38">
        <v>2.4657534246574998E-2</v>
      </c>
      <c r="U164" s="38">
        <v>0</v>
      </c>
      <c r="V164" s="38">
        <v>0.26849315068493002</v>
      </c>
      <c r="W164" s="38">
        <v>0.10958904109589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81" t="s">
        <v>150</v>
      </c>
      <c r="D165" s="81"/>
      <c r="E165" s="81"/>
      <c r="F165" s="82" t="s">
        <v>21</v>
      </c>
      <c r="G165" s="82"/>
      <c r="H165" s="29"/>
      <c r="I165" s="38">
        <v>14.4739726027397</v>
      </c>
      <c r="J165" s="38">
        <v>13.6082191780821</v>
      </c>
      <c r="K165" s="38">
        <v>0.86575342465753002</v>
      </c>
      <c r="L165" s="38">
        <v>6.13972602739726</v>
      </c>
      <c r="M165" s="38">
        <v>0.30684931506849</v>
      </c>
      <c r="N165" s="38">
        <v>0</v>
      </c>
      <c r="O165" s="38">
        <v>0</v>
      </c>
      <c r="P165" s="38">
        <v>0</v>
      </c>
      <c r="Q165" s="38">
        <v>0</v>
      </c>
      <c r="R165" s="38">
        <v>5.6986301369863002</v>
      </c>
      <c r="S165" s="38">
        <v>0.49041095890411002</v>
      </c>
      <c r="T165" s="38">
        <v>0</v>
      </c>
      <c r="U165" s="38">
        <v>0</v>
      </c>
      <c r="V165" s="38">
        <v>1.7643835616438299</v>
      </c>
      <c r="W165" s="38">
        <v>6.8493150684930004E-2</v>
      </c>
      <c r="X165" s="38">
        <v>5.4794520547950002E-3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81" t="s">
        <v>151</v>
      </c>
      <c r="D166" s="81"/>
      <c r="E166" s="81"/>
      <c r="F166" s="82" t="s">
        <v>21</v>
      </c>
      <c r="G166" s="82"/>
      <c r="H166" s="29"/>
      <c r="I166" s="38">
        <v>4.4876712328767097</v>
      </c>
      <c r="J166" s="38">
        <v>3.0438356164383502</v>
      </c>
      <c r="K166" s="38">
        <v>1.4438356164383499</v>
      </c>
      <c r="L166" s="38">
        <v>0.26027397260273999</v>
      </c>
      <c r="M166" s="38">
        <v>1.9178082191781E-2</v>
      </c>
      <c r="N166" s="38">
        <v>0</v>
      </c>
      <c r="O166" s="38">
        <v>0</v>
      </c>
      <c r="P166" s="38">
        <v>0</v>
      </c>
      <c r="Q166" s="38">
        <v>0</v>
      </c>
      <c r="R166" s="38">
        <v>2.77534246575342</v>
      </c>
      <c r="S166" s="38">
        <v>1.4246575342465699</v>
      </c>
      <c r="T166" s="38">
        <v>0</v>
      </c>
      <c r="U166" s="38">
        <v>0</v>
      </c>
      <c r="V166" s="38">
        <v>8.2191780821920003E-3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81" t="s">
        <v>152</v>
      </c>
      <c r="C167" s="81"/>
      <c r="D167" s="81"/>
      <c r="E167" s="81"/>
      <c r="F167" s="83"/>
      <c r="G167" s="83"/>
      <c r="H167" s="22"/>
      <c r="I167" s="38">
        <v>310.32602739726002</v>
      </c>
      <c r="J167" s="38">
        <v>305.76164383561598</v>
      </c>
      <c r="K167" s="38">
        <v>4.5643835616438304</v>
      </c>
      <c r="L167" s="38">
        <v>281.78356164383501</v>
      </c>
      <c r="M167" s="38">
        <v>0.97260273972601996</v>
      </c>
      <c r="N167" s="38">
        <v>0</v>
      </c>
      <c r="O167" s="38">
        <v>0</v>
      </c>
      <c r="P167" s="38">
        <v>0</v>
      </c>
      <c r="Q167" s="38">
        <v>0</v>
      </c>
      <c r="R167" s="38">
        <v>21.082191780821901</v>
      </c>
      <c r="S167" s="38">
        <v>3.24657534246575</v>
      </c>
      <c r="T167" s="38">
        <v>0</v>
      </c>
      <c r="U167" s="38">
        <v>0</v>
      </c>
      <c r="V167" s="38">
        <v>2.89041095890411</v>
      </c>
      <c r="W167" s="38">
        <v>0.34520547945204999</v>
      </c>
      <c r="X167" s="38">
        <v>5.4794520547950002E-3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14"/>
      <c r="C168" s="81" t="s">
        <v>153</v>
      </c>
      <c r="D168" s="81"/>
      <c r="E168" s="81"/>
      <c r="F168" s="82" t="s">
        <v>21</v>
      </c>
      <c r="G168" s="82"/>
      <c r="H168" s="29"/>
      <c r="I168" s="38">
        <v>24.408219178082099</v>
      </c>
      <c r="J168" s="38">
        <v>22.597260273972601</v>
      </c>
      <c r="K168" s="38">
        <v>1.8109589041095799</v>
      </c>
      <c r="L168" s="38">
        <v>8.2410958904109606</v>
      </c>
      <c r="M168" s="38">
        <v>0.40273972602739</v>
      </c>
      <c r="N168" s="38">
        <v>0</v>
      </c>
      <c r="O168" s="38">
        <v>0</v>
      </c>
      <c r="P168" s="38">
        <v>0</v>
      </c>
      <c r="Q168" s="38">
        <v>0</v>
      </c>
      <c r="R168" s="38">
        <v>13.068493150684899</v>
      </c>
      <c r="S168" s="38">
        <v>1.40821917808219</v>
      </c>
      <c r="T168" s="38">
        <v>0</v>
      </c>
      <c r="U168" s="38">
        <v>0</v>
      </c>
      <c r="V168" s="38">
        <v>1.27397260273972</v>
      </c>
      <c r="W168" s="38">
        <v>0</v>
      </c>
      <c r="X168" s="38">
        <v>1.3698630136986001E-2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14"/>
      <c r="C169" s="81" t="s">
        <v>154</v>
      </c>
      <c r="D169" s="81"/>
      <c r="E169" s="81"/>
      <c r="F169" s="82" t="s">
        <v>21</v>
      </c>
      <c r="G169" s="82"/>
      <c r="H169" s="29"/>
      <c r="I169" s="38">
        <v>12.564383561643799</v>
      </c>
      <c r="J169" s="38">
        <v>11.783561643835601</v>
      </c>
      <c r="K169" s="38">
        <v>0.78082191780820998</v>
      </c>
      <c r="L169" s="38">
        <v>3.02465753424657</v>
      </c>
      <c r="M169" s="38">
        <v>9.5890410958899996E-2</v>
      </c>
      <c r="N169" s="38">
        <v>0</v>
      </c>
      <c r="O169" s="38">
        <v>0</v>
      </c>
      <c r="P169" s="38">
        <v>0</v>
      </c>
      <c r="Q169" s="38">
        <v>0</v>
      </c>
      <c r="R169" s="38">
        <v>7.6602739726027398</v>
      </c>
      <c r="S169" s="38">
        <v>0.68493150684931003</v>
      </c>
      <c r="T169" s="38">
        <v>0</v>
      </c>
      <c r="U169" s="38">
        <v>0</v>
      </c>
      <c r="V169" s="38">
        <v>1.0986301369863001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14"/>
      <c r="C170" s="84" t="s">
        <v>155</v>
      </c>
      <c r="D170" s="84"/>
      <c r="E170" s="84"/>
      <c r="F170" s="82" t="s">
        <v>21</v>
      </c>
      <c r="G170" s="82"/>
      <c r="H170" s="29"/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14"/>
      <c r="C171" s="81" t="s">
        <v>156</v>
      </c>
      <c r="D171" s="81"/>
      <c r="E171" s="81"/>
      <c r="F171" s="82" t="s">
        <v>21</v>
      </c>
      <c r="G171" s="82"/>
      <c r="H171" s="29"/>
      <c r="I171" s="38">
        <v>19.895890410958899</v>
      </c>
      <c r="J171" s="38">
        <v>19.090410958904101</v>
      </c>
      <c r="K171" s="38">
        <v>0.80547945205478999</v>
      </c>
      <c r="L171" s="38">
        <v>7.5397260273972604</v>
      </c>
      <c r="M171" s="38">
        <v>0.21095890410957999</v>
      </c>
      <c r="N171" s="38">
        <v>0</v>
      </c>
      <c r="O171" s="38">
        <v>0</v>
      </c>
      <c r="P171" s="38">
        <v>0</v>
      </c>
      <c r="Q171" s="38">
        <v>0</v>
      </c>
      <c r="R171" s="38">
        <v>9.8301369863013708</v>
      </c>
      <c r="S171" s="38">
        <v>0.28493150684931001</v>
      </c>
      <c r="T171" s="38">
        <v>0.10136986301369</v>
      </c>
      <c r="U171" s="38">
        <v>0</v>
      </c>
      <c r="V171" s="38">
        <v>1.6191780821917801</v>
      </c>
      <c r="W171" s="38">
        <v>0.30958904109589003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81" t="s">
        <v>157</v>
      </c>
      <c r="C172" s="81"/>
      <c r="D172" s="81"/>
      <c r="E172" s="81"/>
      <c r="F172" s="83"/>
      <c r="G172" s="83"/>
      <c r="H172" s="22"/>
      <c r="I172" s="38">
        <v>242.846575342465</v>
      </c>
      <c r="J172" s="38">
        <v>0</v>
      </c>
      <c r="K172" s="38">
        <v>242.846575342465</v>
      </c>
      <c r="L172" s="38">
        <v>0</v>
      </c>
      <c r="M172" s="38">
        <v>242.17808219177999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0.12328767123287</v>
      </c>
      <c r="T172" s="38">
        <v>0</v>
      </c>
      <c r="U172" s="38">
        <v>0</v>
      </c>
      <c r="V172" s="38">
        <v>0</v>
      </c>
      <c r="W172" s="38">
        <v>0.54520547945205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81" t="s">
        <v>158</v>
      </c>
      <c r="C173" s="81"/>
      <c r="D173" s="81"/>
      <c r="E173" s="81"/>
      <c r="F173" s="82" t="s">
        <v>64</v>
      </c>
      <c r="G173" s="82"/>
      <c r="H173" s="22"/>
      <c r="I173" s="38">
        <v>643.58630136986301</v>
      </c>
      <c r="J173" s="38">
        <v>280.60821917808198</v>
      </c>
      <c r="K173" s="38">
        <v>362.97808219178</v>
      </c>
      <c r="L173" s="38">
        <v>279.093150684931</v>
      </c>
      <c r="M173" s="38">
        <v>361.58082191780801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1.5150684931506799</v>
      </c>
      <c r="W173" s="38">
        <v>1.3972602739726001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81" t="s">
        <v>147</v>
      </c>
      <c r="C174" s="81"/>
      <c r="D174" s="81"/>
      <c r="E174" s="81"/>
      <c r="F174" s="82" t="s">
        <v>97</v>
      </c>
      <c r="G174" s="82"/>
      <c r="H174" s="22"/>
      <c r="I174" s="38">
        <v>204.33150684931499</v>
      </c>
      <c r="J174" s="38">
        <v>191.07397260273899</v>
      </c>
      <c r="K174" s="38">
        <v>13.2575342465753</v>
      </c>
      <c r="L174" s="38">
        <v>70.808219178082197</v>
      </c>
      <c r="M174" s="38">
        <v>4.8986301369863003</v>
      </c>
      <c r="N174" s="38">
        <v>0</v>
      </c>
      <c r="O174" s="38">
        <v>0</v>
      </c>
      <c r="P174" s="38">
        <v>4.3671232876712303</v>
      </c>
      <c r="Q174" s="38">
        <v>1</v>
      </c>
      <c r="R174" s="38">
        <v>111.597260273972</v>
      </c>
      <c r="S174" s="38">
        <v>5.8712328767123303</v>
      </c>
      <c r="T174" s="38">
        <v>0.72328767123286997</v>
      </c>
      <c r="U174" s="38">
        <v>0.28219178082190999</v>
      </c>
      <c r="V174" s="38">
        <v>3.4767123287671202</v>
      </c>
      <c r="W174" s="38">
        <v>1.1890410958904101</v>
      </c>
      <c r="X174" s="38">
        <v>0.10136986301369</v>
      </c>
      <c r="Y174" s="38">
        <v>1.6438356164384001E-2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58"/>
      <c r="C175" s="58"/>
      <c r="D175" s="58"/>
      <c r="E175" s="58"/>
      <c r="F175" s="24"/>
      <c r="G175" s="24"/>
      <c r="H175" s="22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9"/>
      <c r="AD175" s="40"/>
      <c r="AE175" s="38"/>
      <c r="AF175" s="20"/>
    </row>
    <row r="176" spans="1:32" s="28" customFormat="1" ht="14.1" customHeight="1">
      <c r="A176" s="25"/>
      <c r="B176" s="80" t="s">
        <v>159</v>
      </c>
      <c r="C176" s="80"/>
      <c r="D176" s="80"/>
      <c r="E176" s="80"/>
      <c r="F176" s="80"/>
      <c r="G176" s="80"/>
      <c r="H176" s="26"/>
      <c r="I176" s="41">
        <v>2305.42739726027</v>
      </c>
      <c r="J176" s="41">
        <v>2225.1232876712302</v>
      </c>
      <c r="K176" s="41">
        <v>80.304109589041104</v>
      </c>
      <c r="L176" s="41">
        <v>2065.6876712328699</v>
      </c>
      <c r="M176" s="41">
        <v>62.084931506849301</v>
      </c>
      <c r="N176" s="41">
        <v>0</v>
      </c>
      <c r="O176" s="41">
        <v>0</v>
      </c>
      <c r="P176" s="41">
        <v>0</v>
      </c>
      <c r="Q176" s="41">
        <v>0</v>
      </c>
      <c r="R176" s="41">
        <v>132.95342465753399</v>
      </c>
      <c r="S176" s="41">
        <v>15.139726027397201</v>
      </c>
      <c r="T176" s="41">
        <v>1.3534246575342399</v>
      </c>
      <c r="U176" s="41">
        <v>0.38630136986301</v>
      </c>
      <c r="V176" s="41">
        <v>24.879452054794498</v>
      </c>
      <c r="W176" s="41">
        <v>2.6931506849315001</v>
      </c>
      <c r="X176" s="41">
        <v>0.24931506849314999</v>
      </c>
      <c r="Y176" s="41">
        <v>0</v>
      </c>
      <c r="Z176" s="41">
        <v>0</v>
      </c>
      <c r="AA176" s="41">
        <v>0</v>
      </c>
      <c r="AB176" s="41">
        <v>0</v>
      </c>
      <c r="AC176" s="42">
        <v>0</v>
      </c>
      <c r="AD176" s="43">
        <v>0</v>
      </c>
      <c r="AE176" s="41">
        <v>0</v>
      </c>
      <c r="AF176" s="27"/>
    </row>
    <row r="177" spans="1:32" s="28" customFormat="1" ht="14.1" customHeight="1">
      <c r="A177" s="25"/>
      <c r="B177" s="57"/>
      <c r="C177" s="57"/>
      <c r="D177" s="57"/>
      <c r="E177" s="57"/>
      <c r="F177" s="57"/>
      <c r="G177" s="57"/>
      <c r="H177" s="26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2"/>
      <c r="AD177" s="43"/>
      <c r="AE177" s="41"/>
      <c r="AF177" s="27"/>
    </row>
    <row r="178" spans="1:32" s="21" customFormat="1" ht="14.1" customHeight="1">
      <c r="A178" s="10"/>
      <c r="B178" s="81" t="s">
        <v>160</v>
      </c>
      <c r="C178" s="81"/>
      <c r="D178" s="81"/>
      <c r="E178" s="81"/>
      <c r="F178" s="83"/>
      <c r="G178" s="83"/>
      <c r="H178" s="22"/>
      <c r="I178" s="38">
        <v>591.20273972602695</v>
      </c>
      <c r="J178" s="38">
        <v>586.70958904109602</v>
      </c>
      <c r="K178" s="38">
        <v>4.4931506849314999</v>
      </c>
      <c r="L178" s="38">
        <v>561.54794520547898</v>
      </c>
      <c r="M178" s="38">
        <v>0.83835616438355998</v>
      </c>
      <c r="N178" s="38">
        <v>0</v>
      </c>
      <c r="O178" s="38">
        <v>0</v>
      </c>
      <c r="P178" s="38">
        <v>0</v>
      </c>
      <c r="Q178" s="38">
        <v>0</v>
      </c>
      <c r="R178" s="38">
        <v>20.2054794520547</v>
      </c>
      <c r="S178" s="38">
        <v>3.3917808219177998</v>
      </c>
      <c r="T178" s="38">
        <v>7.1232876712319995E-2</v>
      </c>
      <c r="U178" s="38">
        <v>5.4794520547950002E-3</v>
      </c>
      <c r="V178" s="38">
        <v>4.88493150684931</v>
      </c>
      <c r="W178" s="38">
        <v>0.25753424657534002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81" t="s">
        <v>161</v>
      </c>
      <c r="C179" s="81"/>
      <c r="D179" s="81"/>
      <c r="E179" s="81"/>
      <c r="F179" s="83"/>
      <c r="G179" s="83"/>
      <c r="H179" s="22"/>
      <c r="I179" s="38">
        <v>758.32054794520502</v>
      </c>
      <c r="J179" s="38">
        <v>746.04657534246496</v>
      </c>
      <c r="K179" s="38">
        <v>12.2739726027397</v>
      </c>
      <c r="L179" s="38">
        <v>690.890410958904</v>
      </c>
      <c r="M179" s="38">
        <v>4.7315068493150703</v>
      </c>
      <c r="N179" s="38">
        <v>0</v>
      </c>
      <c r="O179" s="38">
        <v>0</v>
      </c>
      <c r="P179" s="38">
        <v>0</v>
      </c>
      <c r="Q179" s="38">
        <v>0</v>
      </c>
      <c r="R179" s="38">
        <v>48.805479452054797</v>
      </c>
      <c r="S179" s="38">
        <v>7.0219178082191798</v>
      </c>
      <c r="T179" s="38">
        <v>0.57534246575341996</v>
      </c>
      <c r="U179" s="38">
        <v>9.31506849315E-2</v>
      </c>
      <c r="V179" s="38">
        <v>5.6465753424657503</v>
      </c>
      <c r="W179" s="38">
        <v>0.42739726027397001</v>
      </c>
      <c r="X179" s="38">
        <v>0.12876712328767001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81" t="s">
        <v>162</v>
      </c>
      <c r="D180" s="81"/>
      <c r="E180" s="81"/>
      <c r="F180" s="82" t="s">
        <v>21</v>
      </c>
      <c r="G180" s="82"/>
      <c r="H180" s="29"/>
      <c r="I180" s="38">
        <v>16.4958904109589</v>
      </c>
      <c r="J180" s="38">
        <v>16.4958904109589</v>
      </c>
      <c r="K180" s="38">
        <v>0</v>
      </c>
      <c r="L180" s="38">
        <v>6.0520547945205498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10.2410958904109</v>
      </c>
      <c r="S180" s="38">
        <v>0</v>
      </c>
      <c r="T180" s="38">
        <v>2.7397260273970001E-3</v>
      </c>
      <c r="U180" s="38">
        <v>0</v>
      </c>
      <c r="V180" s="38">
        <v>0.2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81" t="s">
        <v>163</v>
      </c>
      <c r="C181" s="81"/>
      <c r="D181" s="81"/>
      <c r="E181" s="81"/>
      <c r="F181" s="83"/>
      <c r="G181" s="83"/>
      <c r="H181" s="22"/>
      <c r="I181" s="38">
        <v>548.42191780821895</v>
      </c>
      <c r="J181" s="38">
        <v>543.88219178082204</v>
      </c>
      <c r="K181" s="38">
        <v>4.5397260273972604</v>
      </c>
      <c r="L181" s="38">
        <v>520.73972602739696</v>
      </c>
      <c r="M181" s="38">
        <v>1.81643835616438</v>
      </c>
      <c r="N181" s="38">
        <v>0</v>
      </c>
      <c r="O181" s="38">
        <v>0</v>
      </c>
      <c r="P181" s="38">
        <v>0</v>
      </c>
      <c r="Q181" s="38">
        <v>0</v>
      </c>
      <c r="R181" s="38">
        <v>17.432876712328699</v>
      </c>
      <c r="S181" s="38">
        <v>0.99726027397259998</v>
      </c>
      <c r="T181" s="38">
        <v>0.70410958904109</v>
      </c>
      <c r="U181" s="38">
        <v>0.28767123287670998</v>
      </c>
      <c r="V181" s="38">
        <v>4.9863013698630096</v>
      </c>
      <c r="W181" s="38">
        <v>1.4383561643835601</v>
      </c>
      <c r="X181" s="38">
        <v>1.9178082191781E-2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81" t="s">
        <v>164</v>
      </c>
      <c r="D182" s="81"/>
      <c r="E182" s="81"/>
      <c r="F182" s="82" t="s">
        <v>20</v>
      </c>
      <c r="G182" s="82"/>
      <c r="H182" s="29"/>
      <c r="I182" s="38">
        <v>62.380821917808198</v>
      </c>
      <c r="J182" s="38">
        <v>8.0191780821917806</v>
      </c>
      <c r="K182" s="38">
        <v>54.361643835616398</v>
      </c>
      <c r="L182" s="38">
        <v>2.5342465753424599</v>
      </c>
      <c r="M182" s="38">
        <v>53.232876712328697</v>
      </c>
      <c r="N182" s="38">
        <v>0</v>
      </c>
      <c r="O182" s="38">
        <v>0</v>
      </c>
      <c r="P182" s="38">
        <v>0</v>
      </c>
      <c r="Q182" s="38">
        <v>0</v>
      </c>
      <c r="R182" s="38">
        <v>4.7643835616438297</v>
      </c>
      <c r="S182" s="38">
        <v>0.85479452054794003</v>
      </c>
      <c r="T182" s="38">
        <v>0</v>
      </c>
      <c r="U182" s="38">
        <v>0</v>
      </c>
      <c r="V182" s="38">
        <v>0.72054794520548004</v>
      </c>
      <c r="W182" s="38">
        <v>0.27397260273972002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14"/>
      <c r="C183" s="81" t="s">
        <v>165</v>
      </c>
      <c r="D183" s="81"/>
      <c r="E183" s="81"/>
      <c r="F183" s="82" t="s">
        <v>21</v>
      </c>
      <c r="G183" s="82"/>
      <c r="H183" s="29"/>
      <c r="I183" s="38">
        <v>5.2904109589041104</v>
      </c>
      <c r="J183" s="38">
        <v>4.9945205479452</v>
      </c>
      <c r="K183" s="38">
        <v>0.29589041095890001</v>
      </c>
      <c r="L183" s="38">
        <v>2.5150684931506802</v>
      </c>
      <c r="M183" s="38">
        <v>0.24931506849314999</v>
      </c>
      <c r="N183" s="38">
        <v>0</v>
      </c>
      <c r="O183" s="38">
        <v>0</v>
      </c>
      <c r="P183" s="38">
        <v>0</v>
      </c>
      <c r="Q183" s="38">
        <v>0</v>
      </c>
      <c r="R183" s="38">
        <v>2.3232876712328698</v>
      </c>
      <c r="S183" s="38">
        <v>4.6575342465752997E-2</v>
      </c>
      <c r="T183" s="38">
        <v>0</v>
      </c>
      <c r="U183" s="38">
        <v>0</v>
      </c>
      <c r="V183" s="38">
        <v>0.15616438356164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14"/>
      <c r="C184" s="81" t="s">
        <v>166</v>
      </c>
      <c r="D184" s="81"/>
      <c r="E184" s="81"/>
      <c r="F184" s="82" t="s">
        <v>21</v>
      </c>
      <c r="G184" s="82"/>
      <c r="H184" s="29"/>
      <c r="I184" s="38">
        <v>6.4630136986301299</v>
      </c>
      <c r="J184" s="38">
        <v>5.75068493150685</v>
      </c>
      <c r="K184" s="38">
        <v>0.71232876712327997</v>
      </c>
      <c r="L184" s="38">
        <v>2.5095890410958899</v>
      </c>
      <c r="M184" s="38">
        <v>7.6712328767120003E-2</v>
      </c>
      <c r="N184" s="38">
        <v>0</v>
      </c>
      <c r="O184" s="38">
        <v>0</v>
      </c>
      <c r="P184" s="38">
        <v>0</v>
      </c>
      <c r="Q184" s="38">
        <v>0</v>
      </c>
      <c r="R184" s="38">
        <v>3.0109589041095899</v>
      </c>
      <c r="S184" s="38">
        <v>0.56712328767122999</v>
      </c>
      <c r="T184" s="38">
        <v>0</v>
      </c>
      <c r="U184" s="38">
        <v>0</v>
      </c>
      <c r="V184" s="38">
        <v>0.23013698630137</v>
      </c>
      <c r="W184" s="38">
        <v>6.8493150684930004E-2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14"/>
      <c r="C185" s="81" t="s">
        <v>167</v>
      </c>
      <c r="D185" s="81"/>
      <c r="E185" s="81"/>
      <c r="F185" s="82" t="s">
        <v>21</v>
      </c>
      <c r="G185" s="82"/>
      <c r="H185" s="29"/>
      <c r="I185" s="38">
        <v>4.0054794520547903</v>
      </c>
      <c r="J185" s="38">
        <v>3.91232876712328</v>
      </c>
      <c r="K185" s="38">
        <v>9.31506849315E-2</v>
      </c>
      <c r="L185" s="38">
        <v>2.1589041095890402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1.22465753424657</v>
      </c>
      <c r="S185" s="38">
        <v>9.31506849315E-2</v>
      </c>
      <c r="T185" s="38">
        <v>0</v>
      </c>
      <c r="U185" s="38">
        <v>0</v>
      </c>
      <c r="V185" s="38">
        <v>0.52876712328766995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81" t="s">
        <v>168</v>
      </c>
      <c r="C186" s="81"/>
      <c r="D186" s="81"/>
      <c r="E186" s="81"/>
      <c r="F186" s="83"/>
      <c r="G186" s="83"/>
      <c r="H186" s="22"/>
      <c r="I186" s="38">
        <v>308.556164383561</v>
      </c>
      <c r="J186" s="38">
        <v>305.13424657534199</v>
      </c>
      <c r="K186" s="38">
        <v>3.4219178082191699</v>
      </c>
      <c r="L186" s="38">
        <v>274.42465753424602</v>
      </c>
      <c r="M186" s="38">
        <v>1.13972602739726</v>
      </c>
      <c r="N186" s="38">
        <v>0</v>
      </c>
      <c r="O186" s="38">
        <v>0</v>
      </c>
      <c r="P186" s="38">
        <v>0</v>
      </c>
      <c r="Q186" s="38">
        <v>0</v>
      </c>
      <c r="R186" s="38">
        <v>23.180821917808199</v>
      </c>
      <c r="S186" s="38">
        <v>2.0547945205479401</v>
      </c>
      <c r="T186" s="38">
        <v>0</v>
      </c>
      <c r="U186" s="38">
        <v>0</v>
      </c>
      <c r="V186" s="38">
        <v>7.4273972602739704</v>
      </c>
      <c r="W186" s="38">
        <v>0.22739726027397</v>
      </c>
      <c r="X186" s="38">
        <v>0.10136986301369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14"/>
      <c r="C187" s="81" t="s">
        <v>169</v>
      </c>
      <c r="D187" s="81"/>
      <c r="E187" s="81"/>
      <c r="F187" s="82" t="s">
        <v>21</v>
      </c>
      <c r="G187" s="82"/>
      <c r="H187" s="29"/>
      <c r="I187" s="38">
        <v>4.2904109589041104</v>
      </c>
      <c r="J187" s="38">
        <v>4.1780821917808204</v>
      </c>
      <c r="K187" s="38">
        <v>0.11232876712327999</v>
      </c>
      <c r="L187" s="38">
        <v>2.31506849315068</v>
      </c>
      <c r="M187" s="38">
        <v>0</v>
      </c>
      <c r="N187" s="38">
        <v>0</v>
      </c>
      <c r="O187" s="38">
        <v>0</v>
      </c>
      <c r="P187" s="38">
        <v>0</v>
      </c>
      <c r="Q187" s="38">
        <v>0</v>
      </c>
      <c r="R187" s="38">
        <v>1.7643835616438299</v>
      </c>
      <c r="S187" s="38">
        <v>0.11232876712327999</v>
      </c>
      <c r="T187" s="38">
        <v>0</v>
      </c>
      <c r="U187" s="38">
        <v>0</v>
      </c>
      <c r="V187" s="38">
        <v>9.8630136986299993E-2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14"/>
      <c r="C188" s="58"/>
      <c r="D188" s="58"/>
      <c r="E188" s="58"/>
      <c r="F188" s="24"/>
      <c r="G188" s="24"/>
      <c r="H188" s="29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9"/>
      <c r="AD188" s="40"/>
      <c r="AE188" s="38"/>
      <c r="AF188" s="20"/>
    </row>
    <row r="189" spans="1:32" s="28" customFormat="1" ht="14.1" customHeight="1">
      <c r="A189" s="25"/>
      <c r="B189" s="80" t="s">
        <v>170</v>
      </c>
      <c r="C189" s="80"/>
      <c r="D189" s="80"/>
      <c r="E189" s="80"/>
      <c r="F189" s="80"/>
      <c r="G189" s="80"/>
      <c r="H189" s="26"/>
      <c r="I189" s="41">
        <v>5743.8356164383504</v>
      </c>
      <c r="J189" s="41">
        <v>5380.4465753424602</v>
      </c>
      <c r="K189" s="41">
        <v>363.38904109588998</v>
      </c>
      <c r="L189" s="41">
        <v>4700.7726027397202</v>
      </c>
      <c r="M189" s="41">
        <v>313.29863013698599</v>
      </c>
      <c r="N189" s="41">
        <v>0</v>
      </c>
      <c r="O189" s="41">
        <v>0</v>
      </c>
      <c r="P189" s="41">
        <v>15.567123287671199</v>
      </c>
      <c r="Q189" s="41">
        <v>2</v>
      </c>
      <c r="R189" s="41">
        <v>580.46849315068505</v>
      </c>
      <c r="S189" s="41">
        <v>42.167123287671203</v>
      </c>
      <c r="T189" s="41">
        <v>7.2301369863013702</v>
      </c>
      <c r="U189" s="41">
        <v>1.1917808219178001</v>
      </c>
      <c r="V189" s="41">
        <v>75.893150684931499</v>
      </c>
      <c r="W189" s="41">
        <v>4.6931506849315001</v>
      </c>
      <c r="X189" s="41">
        <v>0.51506849315068004</v>
      </c>
      <c r="Y189" s="41">
        <v>3.8356164383562E-2</v>
      </c>
      <c r="Z189" s="41">
        <v>0</v>
      </c>
      <c r="AA189" s="41">
        <v>0</v>
      </c>
      <c r="AB189" s="41">
        <v>0</v>
      </c>
      <c r="AC189" s="42">
        <v>0</v>
      </c>
      <c r="AD189" s="43">
        <v>0</v>
      </c>
      <c r="AE189" s="41">
        <v>0</v>
      </c>
      <c r="AF189" s="27"/>
    </row>
    <row r="190" spans="1:32" s="28" customFormat="1" ht="14.1" customHeight="1">
      <c r="A190" s="25"/>
      <c r="B190" s="57"/>
      <c r="C190" s="57"/>
      <c r="D190" s="57"/>
      <c r="E190" s="57"/>
      <c r="F190" s="57"/>
      <c r="G190" s="57"/>
      <c r="H190" s="26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2"/>
      <c r="AD190" s="43"/>
      <c r="AE190" s="41"/>
      <c r="AF190" s="27"/>
    </row>
    <row r="191" spans="1:32" s="21" customFormat="1" ht="14.1" customHeight="1">
      <c r="A191" s="10"/>
      <c r="B191" s="81" t="s">
        <v>171</v>
      </c>
      <c r="C191" s="81"/>
      <c r="D191" s="81"/>
      <c r="E191" s="81"/>
      <c r="F191" s="82" t="s">
        <v>111</v>
      </c>
      <c r="G191" s="82"/>
      <c r="H191" s="22"/>
      <c r="I191" s="38">
        <v>126.6</v>
      </c>
      <c r="J191" s="38">
        <v>97.339726027397205</v>
      </c>
      <c r="K191" s="38">
        <v>29.2602739726027</v>
      </c>
      <c r="L191" s="38">
        <v>97.093150684931501</v>
      </c>
      <c r="M191" s="38">
        <v>29.2602739726027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0.24657534246575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81" t="s">
        <v>172</v>
      </c>
      <c r="C192" s="81"/>
      <c r="D192" s="81"/>
      <c r="E192" s="81"/>
      <c r="F192" s="83"/>
      <c r="G192" s="83"/>
      <c r="H192" s="22"/>
      <c r="I192" s="38">
        <v>1153.9506849315001</v>
      </c>
      <c r="J192" s="38">
        <v>1153.9506849315001</v>
      </c>
      <c r="K192" s="38">
        <v>0</v>
      </c>
      <c r="L192" s="38">
        <v>1144.1205479452001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7.6712328767120003E-2</v>
      </c>
      <c r="S192" s="38">
        <v>0</v>
      </c>
      <c r="T192" s="38">
        <v>0</v>
      </c>
      <c r="U192" s="38">
        <v>0</v>
      </c>
      <c r="V192" s="38">
        <v>9.7534246575342394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14"/>
      <c r="C193" s="81" t="s">
        <v>173</v>
      </c>
      <c r="D193" s="81"/>
      <c r="E193" s="81"/>
      <c r="F193" s="82" t="s">
        <v>21</v>
      </c>
      <c r="G193" s="82"/>
      <c r="H193" s="29"/>
      <c r="I193" s="38">
        <v>10.402739726027299</v>
      </c>
      <c r="J193" s="38">
        <v>9.6712328767123292</v>
      </c>
      <c r="K193" s="38">
        <v>0.73150684931506005</v>
      </c>
      <c r="L193" s="38">
        <v>4.5369863013698604</v>
      </c>
      <c r="M193" s="38">
        <v>0.21369863013698001</v>
      </c>
      <c r="N193" s="38">
        <v>0</v>
      </c>
      <c r="O193" s="38">
        <v>0</v>
      </c>
      <c r="P193" s="38">
        <v>0</v>
      </c>
      <c r="Q193" s="38">
        <v>0</v>
      </c>
      <c r="R193" s="38">
        <v>3.95342465753424</v>
      </c>
      <c r="S193" s="38">
        <v>0.51780821917807995</v>
      </c>
      <c r="T193" s="38">
        <v>0</v>
      </c>
      <c r="U193" s="38">
        <v>0</v>
      </c>
      <c r="V193" s="38">
        <v>1.18082191780821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14"/>
      <c r="C194" s="81" t="s">
        <v>174</v>
      </c>
      <c r="D194" s="81"/>
      <c r="E194" s="81"/>
      <c r="F194" s="82" t="s">
        <v>21</v>
      </c>
      <c r="G194" s="82"/>
      <c r="H194" s="29"/>
      <c r="I194" s="38">
        <v>29.564383561643801</v>
      </c>
      <c r="J194" s="38">
        <v>28.2684931506849</v>
      </c>
      <c r="K194" s="38">
        <v>1.2958904109589</v>
      </c>
      <c r="L194" s="38">
        <v>11.9780821917808</v>
      </c>
      <c r="M194" s="38">
        <v>0.26301369863013002</v>
      </c>
      <c r="N194" s="38">
        <v>0</v>
      </c>
      <c r="O194" s="38">
        <v>0</v>
      </c>
      <c r="P194" s="38">
        <v>0</v>
      </c>
      <c r="Q194" s="38">
        <v>0</v>
      </c>
      <c r="R194" s="38">
        <v>15.912328767123199</v>
      </c>
      <c r="S194" s="38">
        <v>1.0328767123287601</v>
      </c>
      <c r="T194" s="38">
        <v>2.4657534246574998E-2</v>
      </c>
      <c r="U194" s="38">
        <v>0</v>
      </c>
      <c r="V194" s="38">
        <v>0.35342465753424002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81" t="s">
        <v>175</v>
      </c>
      <c r="D195" s="81"/>
      <c r="E195" s="81"/>
      <c r="F195" s="82" t="s">
        <v>21</v>
      </c>
      <c r="G195" s="82"/>
      <c r="H195" s="29"/>
      <c r="I195" s="38">
        <v>34.772602739725997</v>
      </c>
      <c r="J195" s="38">
        <v>32.854794520547898</v>
      </c>
      <c r="K195" s="38">
        <v>1.9178082191780801</v>
      </c>
      <c r="L195" s="38">
        <v>14.797260273972601</v>
      </c>
      <c r="M195" s="38">
        <v>0.81643835616437999</v>
      </c>
      <c r="N195" s="38">
        <v>0</v>
      </c>
      <c r="O195" s="38">
        <v>0</v>
      </c>
      <c r="P195" s="38">
        <v>0</v>
      </c>
      <c r="Q195" s="38">
        <v>0</v>
      </c>
      <c r="R195" s="38">
        <v>16.290410958904101</v>
      </c>
      <c r="S195" s="38">
        <v>0.77260273972602</v>
      </c>
      <c r="T195" s="38">
        <v>4.6575342465752997E-2</v>
      </c>
      <c r="U195" s="38">
        <v>0</v>
      </c>
      <c r="V195" s="38">
        <v>1.7205479452054799</v>
      </c>
      <c r="W195" s="38">
        <v>0.32876712328766999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81" t="s">
        <v>176</v>
      </c>
      <c r="D196" s="81"/>
      <c r="E196" s="81"/>
      <c r="F196" s="82" t="s">
        <v>21</v>
      </c>
      <c r="G196" s="82"/>
      <c r="H196" s="29"/>
      <c r="I196" s="38">
        <v>0.78082191780820998</v>
      </c>
      <c r="J196" s="38">
        <v>0.66849315068492998</v>
      </c>
      <c r="K196" s="38">
        <v>0.11232876712327999</v>
      </c>
      <c r="L196" s="38">
        <v>0.19178082191779999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0.25205479452054003</v>
      </c>
      <c r="S196" s="38">
        <v>0.11232876712327999</v>
      </c>
      <c r="T196" s="38">
        <v>0</v>
      </c>
      <c r="U196" s="38">
        <v>0</v>
      </c>
      <c r="V196" s="38">
        <v>0.22465753424657001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84" t="s">
        <v>177</v>
      </c>
      <c r="C197" s="84"/>
      <c r="D197" s="84"/>
      <c r="E197" s="84"/>
      <c r="F197" s="85"/>
      <c r="G197" s="85"/>
      <c r="H197" s="22"/>
      <c r="I197" s="38">
        <v>260.27123287671202</v>
      </c>
      <c r="J197" s="38">
        <v>0</v>
      </c>
      <c r="K197" s="38">
        <v>260.27123287671202</v>
      </c>
      <c r="L197" s="38">
        <v>0</v>
      </c>
      <c r="M197" s="38">
        <v>259.14246575342401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1.1287671232876699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81" t="s">
        <v>178</v>
      </c>
      <c r="C198" s="81"/>
      <c r="D198" s="81"/>
      <c r="E198" s="81"/>
      <c r="F198" s="83"/>
      <c r="G198" s="83"/>
      <c r="H198" s="22"/>
      <c r="I198" s="38">
        <v>526.51506849315001</v>
      </c>
      <c r="J198" s="38">
        <v>525.31506849314997</v>
      </c>
      <c r="K198" s="38">
        <v>1.2</v>
      </c>
      <c r="L198" s="38">
        <v>518.79726027397203</v>
      </c>
      <c r="M198" s="38">
        <v>0.64657534246574999</v>
      </c>
      <c r="N198" s="38">
        <v>0</v>
      </c>
      <c r="O198" s="38">
        <v>0</v>
      </c>
      <c r="P198" s="38">
        <v>0</v>
      </c>
      <c r="Q198" s="38">
        <v>0</v>
      </c>
      <c r="R198" s="38">
        <v>3.3369863013698602</v>
      </c>
      <c r="S198" s="38">
        <v>0.55342465753423997</v>
      </c>
      <c r="T198" s="38">
        <v>2.1917808219177999E-2</v>
      </c>
      <c r="U198" s="38">
        <v>0</v>
      </c>
      <c r="V198" s="38">
        <v>3.1589041095890402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81" t="s">
        <v>178</v>
      </c>
      <c r="D199" s="81"/>
      <c r="E199" s="81"/>
      <c r="F199" s="82" t="s">
        <v>21</v>
      </c>
      <c r="G199" s="82"/>
      <c r="H199" s="29"/>
      <c r="I199" s="38">
        <v>31.4958904109589</v>
      </c>
      <c r="J199" s="38">
        <v>30.797260273972601</v>
      </c>
      <c r="K199" s="38">
        <v>0.69863013698630005</v>
      </c>
      <c r="L199" s="38">
        <v>8.5917808219178102</v>
      </c>
      <c r="M199" s="38">
        <v>3.5616438356164001E-2</v>
      </c>
      <c r="N199" s="38">
        <v>0</v>
      </c>
      <c r="O199" s="38">
        <v>0</v>
      </c>
      <c r="P199" s="38">
        <v>0</v>
      </c>
      <c r="Q199" s="38">
        <v>0</v>
      </c>
      <c r="R199" s="38">
        <v>21.745205479452</v>
      </c>
      <c r="S199" s="38">
        <v>0.66301369863013004</v>
      </c>
      <c r="T199" s="38">
        <v>0.17534246575342</v>
      </c>
      <c r="U199" s="38">
        <v>0</v>
      </c>
      <c r="V199" s="38">
        <v>0.22739726027397</v>
      </c>
      <c r="W199" s="38">
        <v>0</v>
      </c>
      <c r="X199" s="38">
        <v>5.7534246575342E-2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81" t="s">
        <v>179</v>
      </c>
      <c r="D200" s="81"/>
      <c r="E200" s="81"/>
      <c r="F200" s="82" t="s">
        <v>21</v>
      </c>
      <c r="G200" s="82"/>
      <c r="H200" s="29"/>
      <c r="I200" s="38">
        <v>14.934246575342399</v>
      </c>
      <c r="J200" s="38">
        <v>13.9616438356164</v>
      </c>
      <c r="K200" s="38">
        <v>0.97260273972601996</v>
      </c>
      <c r="L200" s="38">
        <v>8.1315068493150608</v>
      </c>
      <c r="M200" s="38">
        <v>0.27945205479452001</v>
      </c>
      <c r="N200" s="38">
        <v>0</v>
      </c>
      <c r="O200" s="38">
        <v>0</v>
      </c>
      <c r="P200" s="38">
        <v>0</v>
      </c>
      <c r="Q200" s="38">
        <v>0</v>
      </c>
      <c r="R200" s="38">
        <v>5.3671232876712303</v>
      </c>
      <c r="S200" s="38">
        <v>0.69315068493150001</v>
      </c>
      <c r="T200" s="38">
        <v>0</v>
      </c>
      <c r="U200" s="38">
        <v>0</v>
      </c>
      <c r="V200" s="38">
        <v>0.46301369863012998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14"/>
      <c r="C201" s="81" t="s">
        <v>180</v>
      </c>
      <c r="D201" s="81"/>
      <c r="E201" s="81"/>
      <c r="F201" s="82" t="s">
        <v>21</v>
      </c>
      <c r="G201" s="82"/>
      <c r="H201" s="29"/>
      <c r="I201" s="38">
        <v>1.45753424657534</v>
      </c>
      <c r="J201" s="38">
        <v>1.4164383561643801</v>
      </c>
      <c r="K201" s="38">
        <v>4.1095890410958999E-2</v>
      </c>
      <c r="L201" s="38">
        <v>0.2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1.0520547945205401</v>
      </c>
      <c r="S201" s="38">
        <v>4.1095890410958999E-2</v>
      </c>
      <c r="T201" s="38">
        <v>0</v>
      </c>
      <c r="U201" s="38">
        <v>0</v>
      </c>
      <c r="V201" s="38">
        <v>0.16438356164383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81" t="s">
        <v>181</v>
      </c>
      <c r="D202" s="81"/>
      <c r="E202" s="81"/>
      <c r="F202" s="82" t="s">
        <v>21</v>
      </c>
      <c r="G202" s="82"/>
      <c r="H202" s="29"/>
      <c r="I202" s="38">
        <v>0.69863013698630005</v>
      </c>
      <c r="J202" s="38">
        <v>0.69863013698630005</v>
      </c>
      <c r="K202" s="38">
        <v>0</v>
      </c>
      <c r="L202" s="38">
        <v>3.0136986301369999E-2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0.47945205479452002</v>
      </c>
      <c r="S202" s="38">
        <v>0</v>
      </c>
      <c r="T202" s="38">
        <v>0</v>
      </c>
      <c r="U202" s="38">
        <v>0</v>
      </c>
      <c r="V202" s="38">
        <v>0.18904109589040999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81" t="s">
        <v>182</v>
      </c>
      <c r="C203" s="81"/>
      <c r="D203" s="81"/>
      <c r="E203" s="81"/>
      <c r="F203" s="83"/>
      <c r="G203" s="83"/>
      <c r="H203" s="22"/>
      <c r="I203" s="38">
        <v>402.05205479452002</v>
      </c>
      <c r="J203" s="38">
        <v>402.05205479452002</v>
      </c>
      <c r="K203" s="38">
        <v>0</v>
      </c>
      <c r="L203" s="38">
        <v>399.824657534246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0.12328767123287</v>
      </c>
      <c r="S203" s="38">
        <v>0</v>
      </c>
      <c r="T203" s="38">
        <v>0</v>
      </c>
      <c r="U203" s="38">
        <v>0</v>
      </c>
      <c r="V203" s="38">
        <v>2.06849315068493</v>
      </c>
      <c r="W203" s="38">
        <v>0</v>
      </c>
      <c r="X203" s="38">
        <v>3.5616438356164001E-2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81" t="s">
        <v>183</v>
      </c>
      <c r="D204" s="81"/>
      <c r="E204" s="81"/>
      <c r="F204" s="82" t="s">
        <v>21</v>
      </c>
      <c r="G204" s="82"/>
      <c r="H204" s="29"/>
      <c r="I204" s="38">
        <v>79.863013698630098</v>
      </c>
      <c r="J204" s="38">
        <v>73.0191780821918</v>
      </c>
      <c r="K204" s="38">
        <v>6.8438356164383496</v>
      </c>
      <c r="L204" s="38">
        <v>24.172602739725999</v>
      </c>
      <c r="M204" s="38">
        <v>2.4</v>
      </c>
      <c r="N204" s="38">
        <v>0</v>
      </c>
      <c r="O204" s="38">
        <v>0</v>
      </c>
      <c r="P204" s="38">
        <v>0</v>
      </c>
      <c r="Q204" s="38">
        <v>0</v>
      </c>
      <c r="R204" s="38">
        <v>42.4</v>
      </c>
      <c r="S204" s="38">
        <v>4.1260273972602697</v>
      </c>
      <c r="T204" s="38">
        <v>4.1095890410958999E-2</v>
      </c>
      <c r="U204" s="38">
        <v>5.4794520547945001E-2</v>
      </c>
      <c r="V204" s="38">
        <v>6.3260273972602699</v>
      </c>
      <c r="W204" s="38">
        <v>0.26301369863013002</v>
      </c>
      <c r="X204" s="38">
        <v>7.945205479452E-2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81" t="s">
        <v>184</v>
      </c>
      <c r="D205" s="81"/>
      <c r="E205" s="81"/>
      <c r="F205" s="82" t="s">
        <v>21</v>
      </c>
      <c r="G205" s="82"/>
      <c r="H205" s="29"/>
      <c r="I205" s="38">
        <v>10.063013698630099</v>
      </c>
      <c r="J205" s="38">
        <v>9.6712328767123292</v>
      </c>
      <c r="K205" s="38">
        <v>0.3917808219178</v>
      </c>
      <c r="L205" s="38">
        <v>3.6986301369863002</v>
      </c>
      <c r="M205" s="38">
        <v>0.22465753424657001</v>
      </c>
      <c r="N205" s="38">
        <v>0</v>
      </c>
      <c r="O205" s="38">
        <v>0</v>
      </c>
      <c r="P205" s="38">
        <v>0</v>
      </c>
      <c r="Q205" s="38">
        <v>0</v>
      </c>
      <c r="R205" s="38">
        <v>4.4821917808219096</v>
      </c>
      <c r="S205" s="38">
        <v>6.8493150684930004E-2</v>
      </c>
      <c r="T205" s="38">
        <v>2.4657534246574998E-2</v>
      </c>
      <c r="U205" s="38">
        <v>0</v>
      </c>
      <c r="V205" s="38">
        <v>1.4657534246575299</v>
      </c>
      <c r="W205" s="38">
        <v>9.8630136986299993E-2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81" t="s">
        <v>185</v>
      </c>
      <c r="D206" s="81"/>
      <c r="E206" s="81"/>
      <c r="F206" s="82" t="s">
        <v>21</v>
      </c>
      <c r="G206" s="82"/>
      <c r="H206" s="29"/>
      <c r="I206" s="38">
        <v>0.72876712328767002</v>
      </c>
      <c r="J206" s="38">
        <v>0.70958904109589005</v>
      </c>
      <c r="K206" s="38">
        <v>1.9178082191781E-2</v>
      </c>
      <c r="L206" s="38">
        <v>3.5616438356164001E-2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0.61095890410957998</v>
      </c>
      <c r="S206" s="38">
        <v>1.9178082191781E-2</v>
      </c>
      <c r="T206" s="38">
        <v>0</v>
      </c>
      <c r="U206" s="38">
        <v>0</v>
      </c>
      <c r="V206" s="38">
        <v>6.3013698630129997E-2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81" t="s">
        <v>186</v>
      </c>
      <c r="C207" s="81"/>
      <c r="D207" s="81"/>
      <c r="E207" s="81"/>
      <c r="F207" s="83"/>
      <c r="G207" s="83"/>
      <c r="H207" s="22"/>
      <c r="I207" s="38">
        <v>858.27671232876696</v>
      </c>
      <c r="J207" s="38">
        <v>855.64657534246601</v>
      </c>
      <c r="K207" s="38">
        <v>2.6301369863013702</v>
      </c>
      <c r="L207" s="38">
        <v>833.147945205479</v>
      </c>
      <c r="M207" s="38">
        <v>0.99726027397259998</v>
      </c>
      <c r="N207" s="38">
        <v>0</v>
      </c>
      <c r="O207" s="38">
        <v>0</v>
      </c>
      <c r="P207" s="38">
        <v>0</v>
      </c>
      <c r="Q207" s="38">
        <v>0</v>
      </c>
      <c r="R207" s="38">
        <v>18.945205479452</v>
      </c>
      <c r="S207" s="38">
        <v>1.63287671232876</v>
      </c>
      <c r="T207" s="38">
        <v>0.15068493150684001</v>
      </c>
      <c r="U207" s="38">
        <v>0</v>
      </c>
      <c r="V207" s="38">
        <v>3.3698630136986298</v>
      </c>
      <c r="W207" s="38">
        <v>0</v>
      </c>
      <c r="X207" s="38">
        <v>3.2876712328767002E-2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81" t="s">
        <v>187</v>
      </c>
      <c r="D208" s="81"/>
      <c r="E208" s="81"/>
      <c r="F208" s="82" t="s">
        <v>21</v>
      </c>
      <c r="G208" s="82"/>
      <c r="H208" s="29"/>
      <c r="I208" s="38">
        <v>5.0054794520547903</v>
      </c>
      <c r="J208" s="38">
        <v>4.7890410958904104</v>
      </c>
      <c r="K208" s="38">
        <v>0.21643835616438001</v>
      </c>
      <c r="L208" s="38">
        <v>2.1726027397260199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2.38630136986301</v>
      </c>
      <c r="S208" s="38">
        <v>0.21643835616438001</v>
      </c>
      <c r="T208" s="38">
        <v>0</v>
      </c>
      <c r="U208" s="38">
        <v>0</v>
      </c>
      <c r="V208" s="38">
        <v>0.23013698630137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81" t="s">
        <v>188</v>
      </c>
      <c r="C209" s="81"/>
      <c r="D209" s="81"/>
      <c r="E209" s="81"/>
      <c r="F209" s="83"/>
      <c r="G209" s="83"/>
      <c r="H209" s="22"/>
      <c r="I209" s="38">
        <v>285.57260273972599</v>
      </c>
      <c r="J209" s="38">
        <v>282.15616438356102</v>
      </c>
      <c r="K209" s="38">
        <v>3.4164383561643801</v>
      </c>
      <c r="L209" s="38">
        <v>248.51506849315001</v>
      </c>
      <c r="M209" s="38">
        <v>1.29041095890411</v>
      </c>
      <c r="N209" s="38">
        <v>0</v>
      </c>
      <c r="O209" s="38">
        <v>0</v>
      </c>
      <c r="P209" s="38">
        <v>0</v>
      </c>
      <c r="Q209" s="38">
        <v>0</v>
      </c>
      <c r="R209" s="38">
        <v>27.073972602739701</v>
      </c>
      <c r="S209" s="38">
        <v>1.8767123287671199</v>
      </c>
      <c r="T209" s="38">
        <v>0.48767123287670999</v>
      </c>
      <c r="U209" s="38">
        <v>0.15616438356164</v>
      </c>
      <c r="V209" s="38">
        <v>6.0794520547945199</v>
      </c>
      <c r="W209" s="38">
        <v>9.31506849315E-2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81" t="s">
        <v>189</v>
      </c>
      <c r="D210" s="81"/>
      <c r="E210" s="81"/>
      <c r="F210" s="82" t="s">
        <v>21</v>
      </c>
      <c r="G210" s="82"/>
      <c r="H210" s="29"/>
      <c r="I210" s="38">
        <v>3.70684931506849</v>
      </c>
      <c r="J210" s="38">
        <v>3.6520547945205402</v>
      </c>
      <c r="K210" s="38">
        <v>5.4794520547945001E-2</v>
      </c>
      <c r="L210" s="38">
        <v>1.6684931506849301</v>
      </c>
      <c r="M210" s="38">
        <v>5.4794520547945001E-2</v>
      </c>
      <c r="N210" s="38">
        <v>0</v>
      </c>
      <c r="O210" s="38">
        <v>0</v>
      </c>
      <c r="P210" s="38">
        <v>0</v>
      </c>
      <c r="Q210" s="38">
        <v>0</v>
      </c>
      <c r="R210" s="38">
        <v>1.6465753424657501</v>
      </c>
      <c r="S210" s="38">
        <v>0</v>
      </c>
      <c r="T210" s="38">
        <v>0</v>
      </c>
      <c r="U210" s="38">
        <v>0</v>
      </c>
      <c r="V210" s="38">
        <v>0.33698630136986002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14"/>
      <c r="C211" s="81" t="s">
        <v>190</v>
      </c>
      <c r="D211" s="81"/>
      <c r="E211" s="81"/>
      <c r="F211" s="82" t="s">
        <v>21</v>
      </c>
      <c r="G211" s="82"/>
      <c r="H211" s="29"/>
      <c r="I211" s="38">
        <v>6.0136986301369797</v>
      </c>
      <c r="J211" s="38">
        <v>5.7424657534246499</v>
      </c>
      <c r="K211" s="38">
        <v>0.27123287671231999</v>
      </c>
      <c r="L211" s="38">
        <v>1.8739726027397201</v>
      </c>
      <c r="M211" s="38">
        <v>4.1095890410958999E-2</v>
      </c>
      <c r="N211" s="38">
        <v>0</v>
      </c>
      <c r="O211" s="38">
        <v>0</v>
      </c>
      <c r="P211" s="38">
        <v>0</v>
      </c>
      <c r="Q211" s="38">
        <v>0</v>
      </c>
      <c r="R211" s="38">
        <v>3.6301369863013702</v>
      </c>
      <c r="S211" s="38">
        <v>0.21095890410957999</v>
      </c>
      <c r="T211" s="38">
        <v>2.7397260273970001E-3</v>
      </c>
      <c r="U211" s="38">
        <v>0</v>
      </c>
      <c r="V211" s="38">
        <v>0.23561643835616</v>
      </c>
      <c r="W211" s="38">
        <v>1.9178082191781E-2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81" t="s">
        <v>191</v>
      </c>
      <c r="C212" s="81"/>
      <c r="D212" s="81"/>
      <c r="E212" s="81"/>
      <c r="F212" s="83"/>
      <c r="G212" s="83"/>
      <c r="H212" s="22"/>
      <c r="I212" s="38">
        <v>413.78904109589001</v>
      </c>
      <c r="J212" s="38">
        <v>413.78904109589001</v>
      </c>
      <c r="K212" s="38">
        <v>0</v>
      </c>
      <c r="L212" s="38">
        <v>411.26575342465702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2.52328767123287</v>
      </c>
      <c r="W212" s="38">
        <v>0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14"/>
      <c r="C213" s="81" t="s">
        <v>191</v>
      </c>
      <c r="D213" s="81"/>
      <c r="E213" s="81"/>
      <c r="F213" s="82" t="s">
        <v>21</v>
      </c>
      <c r="G213" s="82"/>
      <c r="H213" s="29"/>
      <c r="I213" s="38">
        <v>49.9835616438356</v>
      </c>
      <c r="J213" s="38">
        <v>46.613698630136902</v>
      </c>
      <c r="K213" s="38">
        <v>3.3698630136986298</v>
      </c>
      <c r="L213" s="38">
        <v>15.6191780821917</v>
      </c>
      <c r="M213" s="38">
        <v>0.33698630136986002</v>
      </c>
      <c r="N213" s="38">
        <v>0</v>
      </c>
      <c r="O213" s="38">
        <v>0</v>
      </c>
      <c r="P213" s="38">
        <v>0</v>
      </c>
      <c r="Q213" s="38">
        <v>0</v>
      </c>
      <c r="R213" s="38">
        <v>24.402739726027399</v>
      </c>
      <c r="S213" s="38">
        <v>2.6164383561643798</v>
      </c>
      <c r="T213" s="38">
        <v>1.0082191780821901</v>
      </c>
      <c r="U213" s="38">
        <v>6.0273972602739999E-2</v>
      </c>
      <c r="V213" s="38">
        <v>5.4958904109589</v>
      </c>
      <c r="W213" s="38">
        <v>0.35616438356163999</v>
      </c>
      <c r="X213" s="38">
        <v>8.7671232876709998E-2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81" t="s">
        <v>192</v>
      </c>
      <c r="D214" s="81"/>
      <c r="E214" s="81"/>
      <c r="F214" s="82" t="s">
        <v>21</v>
      </c>
      <c r="G214" s="82"/>
      <c r="H214" s="29"/>
      <c r="I214" s="38">
        <v>6.3726027397260303</v>
      </c>
      <c r="J214" s="38">
        <v>6.0739726027397198</v>
      </c>
      <c r="K214" s="38">
        <v>0.29863013698629998</v>
      </c>
      <c r="L214" s="38">
        <v>2.6027397260273899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2.3479452054794501</v>
      </c>
      <c r="S214" s="38">
        <v>0.15342465753424001</v>
      </c>
      <c r="T214" s="38">
        <v>9.0410958904109995E-2</v>
      </c>
      <c r="U214" s="38">
        <v>0.13424657534246001</v>
      </c>
      <c r="V214" s="38">
        <v>0.95342465753423999</v>
      </c>
      <c r="W214" s="38">
        <v>1.0958904109589E-2</v>
      </c>
      <c r="X214" s="38">
        <v>7.945205479452E-2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81" t="s">
        <v>193</v>
      </c>
      <c r="C215" s="81"/>
      <c r="D215" s="81"/>
      <c r="E215" s="81"/>
      <c r="F215" s="83"/>
      <c r="G215" s="83"/>
      <c r="H215" s="22"/>
      <c r="I215" s="38">
        <v>295.30684931506801</v>
      </c>
      <c r="J215" s="38">
        <v>295.30684931506801</v>
      </c>
      <c r="K215" s="38">
        <v>0</v>
      </c>
      <c r="L215" s="38">
        <v>294.879452054794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0.42739726027397001</v>
      </c>
      <c r="W215" s="38">
        <v>0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14"/>
      <c r="C216" s="81" t="s">
        <v>194</v>
      </c>
      <c r="D216" s="81"/>
      <c r="E216" s="81"/>
      <c r="F216" s="82" t="s">
        <v>20</v>
      </c>
      <c r="G216" s="82"/>
      <c r="H216" s="29"/>
      <c r="I216" s="38">
        <v>6.2547945205479403</v>
      </c>
      <c r="J216" s="38">
        <v>6.2164383561643799</v>
      </c>
      <c r="K216" s="38">
        <v>3.8356164383562E-2</v>
      </c>
      <c r="L216" s="38">
        <v>2.42739726027397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3.4684931506849299</v>
      </c>
      <c r="S216" s="38">
        <v>3.8356164383562E-2</v>
      </c>
      <c r="T216" s="38">
        <v>0</v>
      </c>
      <c r="U216" s="38">
        <v>0</v>
      </c>
      <c r="V216" s="38">
        <v>0.32054794520548002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81" t="s">
        <v>195</v>
      </c>
      <c r="D217" s="81"/>
      <c r="E217" s="81"/>
      <c r="F217" s="82" t="s">
        <v>21</v>
      </c>
      <c r="G217" s="82"/>
      <c r="H217" s="29"/>
      <c r="I217" s="38">
        <v>107.643835616438</v>
      </c>
      <c r="J217" s="38">
        <v>100.873972602739</v>
      </c>
      <c r="K217" s="38">
        <v>6.7698630136986298</v>
      </c>
      <c r="L217" s="38">
        <v>27.383561643835598</v>
      </c>
      <c r="M217" s="38">
        <v>1.34520547945205</v>
      </c>
      <c r="N217" s="38">
        <v>0</v>
      </c>
      <c r="O217" s="38">
        <v>0</v>
      </c>
      <c r="P217" s="38">
        <v>0</v>
      </c>
      <c r="Q217" s="38">
        <v>0</v>
      </c>
      <c r="R217" s="38">
        <v>57.920547945205399</v>
      </c>
      <c r="S217" s="38">
        <v>4.3315068493150601</v>
      </c>
      <c r="T217" s="38">
        <v>2.7397260273972601</v>
      </c>
      <c r="U217" s="38">
        <v>0.33424657534246</v>
      </c>
      <c r="V217" s="38">
        <v>12.802739726027401</v>
      </c>
      <c r="W217" s="38">
        <v>0.75890410958903998</v>
      </c>
      <c r="X217" s="38">
        <v>2.7397260273973E-2</v>
      </c>
      <c r="Y217" s="38">
        <v>0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14"/>
      <c r="C218" s="81" t="s">
        <v>196</v>
      </c>
      <c r="D218" s="81"/>
      <c r="E218" s="81"/>
      <c r="F218" s="82" t="s">
        <v>21</v>
      </c>
      <c r="G218" s="82"/>
      <c r="H218" s="29"/>
      <c r="I218" s="38">
        <v>6.9178082191780801</v>
      </c>
      <c r="J218" s="38">
        <v>6.6</v>
      </c>
      <c r="K218" s="38">
        <v>0.31780821917808</v>
      </c>
      <c r="L218" s="38">
        <v>2.8383561643835602</v>
      </c>
      <c r="M218" s="38">
        <v>0.14520547945205001</v>
      </c>
      <c r="N218" s="38">
        <v>0</v>
      </c>
      <c r="O218" s="38">
        <v>0</v>
      </c>
      <c r="P218" s="38">
        <v>0</v>
      </c>
      <c r="Q218" s="38">
        <v>0</v>
      </c>
      <c r="R218" s="38">
        <v>3.3397260273972602</v>
      </c>
      <c r="S218" s="38">
        <v>0.17260273972602</v>
      </c>
      <c r="T218" s="38">
        <v>0</v>
      </c>
      <c r="U218" s="38">
        <v>0</v>
      </c>
      <c r="V218" s="38">
        <v>0.41095890410958003</v>
      </c>
      <c r="W218" s="38">
        <v>0</v>
      </c>
      <c r="X218" s="38">
        <v>1.0958904109589E-2</v>
      </c>
      <c r="Y218" s="38">
        <v>0</v>
      </c>
      <c r="Z218" s="38">
        <v>0</v>
      </c>
      <c r="AA218" s="38">
        <v>0</v>
      </c>
      <c r="AB218" s="38">
        <v>0</v>
      </c>
      <c r="AC218" s="39">
        <v>0</v>
      </c>
      <c r="AD218" s="40">
        <v>0</v>
      </c>
      <c r="AE218" s="38">
        <v>0</v>
      </c>
      <c r="AF218" s="20"/>
    </row>
    <row r="219" spans="1:32" s="21" customFormat="1" ht="14.1" customHeight="1">
      <c r="A219" s="10"/>
      <c r="B219" s="81" t="s">
        <v>197</v>
      </c>
      <c r="C219" s="81"/>
      <c r="D219" s="81"/>
      <c r="E219" s="81"/>
      <c r="F219" s="82" t="s">
        <v>32</v>
      </c>
      <c r="G219" s="82"/>
      <c r="H219" s="22"/>
      <c r="I219" s="38">
        <v>419.49315068493098</v>
      </c>
      <c r="J219" s="38">
        <v>417.81095890410899</v>
      </c>
      <c r="K219" s="38">
        <v>1.68219178082191</v>
      </c>
      <c r="L219" s="38">
        <v>403.07397260273899</v>
      </c>
      <c r="M219" s="38">
        <v>0.69589041095890003</v>
      </c>
      <c r="N219" s="38">
        <v>0</v>
      </c>
      <c r="O219" s="38">
        <v>0</v>
      </c>
      <c r="P219" s="38">
        <v>0</v>
      </c>
      <c r="Q219" s="38">
        <v>0</v>
      </c>
      <c r="R219" s="38">
        <v>12.3342465753424</v>
      </c>
      <c r="S219" s="38">
        <v>0.98630136986300998</v>
      </c>
      <c r="T219" s="38">
        <v>0.19726027397259999</v>
      </c>
      <c r="U219" s="38">
        <v>0</v>
      </c>
      <c r="V219" s="38">
        <v>2.20547945205479</v>
      </c>
      <c r="W219" s="38">
        <v>0</v>
      </c>
      <c r="X219" s="38">
        <v>0</v>
      </c>
      <c r="Y219" s="38">
        <v>0</v>
      </c>
      <c r="Z219" s="38">
        <v>0</v>
      </c>
      <c r="AA219" s="38">
        <v>0</v>
      </c>
      <c r="AB219" s="38">
        <v>0</v>
      </c>
      <c r="AC219" s="39">
        <v>0</v>
      </c>
      <c r="AD219" s="40">
        <v>0</v>
      </c>
      <c r="AE219" s="38">
        <v>0</v>
      </c>
      <c r="AF219" s="20"/>
    </row>
    <row r="220" spans="1:32" s="21" customFormat="1" ht="14.1" customHeight="1">
      <c r="A220" s="10"/>
      <c r="B220" s="81" t="s">
        <v>172</v>
      </c>
      <c r="C220" s="81"/>
      <c r="D220" s="81"/>
      <c r="E220" s="81"/>
      <c r="F220" s="82" t="s">
        <v>97</v>
      </c>
      <c r="G220" s="82"/>
      <c r="H220" s="22"/>
      <c r="I220" s="38">
        <v>484.53150684931501</v>
      </c>
      <c r="J220" s="38">
        <v>452.36438356164302</v>
      </c>
      <c r="K220" s="38">
        <v>32.167123287671203</v>
      </c>
      <c r="L220" s="38">
        <v>185.4</v>
      </c>
      <c r="M220" s="38">
        <v>12.2164383561643</v>
      </c>
      <c r="N220" s="38">
        <v>0</v>
      </c>
      <c r="O220" s="38">
        <v>0</v>
      </c>
      <c r="P220" s="38">
        <v>15.567123287671199</v>
      </c>
      <c r="Q220" s="38">
        <v>2</v>
      </c>
      <c r="R220" s="38">
        <v>242.43835616438301</v>
      </c>
      <c r="S220" s="38">
        <v>16.561643835616401</v>
      </c>
      <c r="T220" s="38">
        <v>2.0547945205479401</v>
      </c>
      <c r="U220" s="38">
        <v>0.42739726027397001</v>
      </c>
      <c r="V220" s="38">
        <v>6.8493150684931496</v>
      </c>
      <c r="W220" s="38">
        <v>0.92328767123287003</v>
      </c>
      <c r="X220" s="38">
        <v>5.4794520547945001E-2</v>
      </c>
      <c r="Y220" s="38">
        <v>3.8356164383562E-2</v>
      </c>
      <c r="Z220" s="38">
        <v>0</v>
      </c>
      <c r="AA220" s="38">
        <v>0</v>
      </c>
      <c r="AB220" s="38">
        <v>0</v>
      </c>
      <c r="AC220" s="39">
        <v>0</v>
      </c>
      <c r="AD220" s="40">
        <v>0</v>
      </c>
      <c r="AE220" s="38">
        <v>0</v>
      </c>
      <c r="AF220" s="20"/>
    </row>
    <row r="221" spans="1:32" s="21" customFormat="1" ht="14.1" customHeight="1">
      <c r="A221" s="10"/>
      <c r="B221" s="14"/>
      <c r="C221" s="81" t="s">
        <v>198</v>
      </c>
      <c r="D221" s="81"/>
      <c r="E221" s="81"/>
      <c r="F221" s="82" t="s">
        <v>21</v>
      </c>
      <c r="G221" s="82"/>
      <c r="H221" s="29"/>
      <c r="I221" s="38">
        <v>110.816438356164</v>
      </c>
      <c r="J221" s="38">
        <v>102.41643835616399</v>
      </c>
      <c r="K221" s="38">
        <v>8.4</v>
      </c>
      <c r="L221" s="38">
        <v>31.704109589041099</v>
      </c>
      <c r="M221" s="38">
        <v>2.8931506849314998</v>
      </c>
      <c r="N221" s="38">
        <v>0</v>
      </c>
      <c r="O221" s="38">
        <v>0</v>
      </c>
      <c r="P221" s="38">
        <v>0</v>
      </c>
      <c r="Q221" s="38">
        <v>0</v>
      </c>
      <c r="R221" s="38">
        <v>64.452054794520507</v>
      </c>
      <c r="S221" s="38">
        <v>4.7698630136986298</v>
      </c>
      <c r="T221" s="38">
        <v>0.16438356164383</v>
      </c>
      <c r="U221" s="38">
        <v>2.4657534246574998E-2</v>
      </c>
      <c r="V221" s="38">
        <v>6.0465753424657498</v>
      </c>
      <c r="W221" s="38">
        <v>0.71232876712327997</v>
      </c>
      <c r="X221" s="38">
        <v>4.9315068493151003E-2</v>
      </c>
      <c r="Y221" s="38">
        <v>0</v>
      </c>
      <c r="Z221" s="38">
        <v>0</v>
      </c>
      <c r="AA221" s="38">
        <v>0</v>
      </c>
      <c r="AB221" s="38">
        <v>0</v>
      </c>
      <c r="AC221" s="39">
        <v>0</v>
      </c>
      <c r="AD221" s="40">
        <v>0</v>
      </c>
      <c r="AE221" s="38">
        <v>0</v>
      </c>
      <c r="AF221" s="20"/>
    </row>
    <row r="222" spans="1:32" s="21" customFormat="1" ht="14.1" customHeight="1">
      <c r="A222" s="10"/>
      <c r="B222" s="14"/>
      <c r="C222" s="58"/>
      <c r="D222" s="58"/>
      <c r="E222" s="58"/>
      <c r="F222" s="24"/>
      <c r="G222" s="24"/>
      <c r="H222" s="29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9"/>
      <c r="AD222" s="40"/>
      <c r="AE222" s="38"/>
      <c r="AF222" s="20"/>
    </row>
    <row r="223" spans="1:32" s="28" customFormat="1" ht="14.1" customHeight="1">
      <c r="A223" s="25"/>
      <c r="B223" s="80" t="s">
        <v>199</v>
      </c>
      <c r="C223" s="80"/>
      <c r="D223" s="80"/>
      <c r="E223" s="80"/>
      <c r="F223" s="80"/>
      <c r="G223" s="80"/>
      <c r="H223" s="26"/>
      <c r="I223" s="41">
        <v>2.7397260273970001E-3</v>
      </c>
      <c r="J223" s="41">
        <v>2.7397260273970001E-3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2.7397260273970001E-3</v>
      </c>
      <c r="S223" s="41">
        <v>0</v>
      </c>
      <c r="T223" s="41">
        <v>0</v>
      </c>
      <c r="U223" s="41">
        <v>0</v>
      </c>
      <c r="V223" s="41">
        <v>0</v>
      </c>
      <c r="W223" s="41">
        <v>0</v>
      </c>
      <c r="X223" s="41">
        <v>0</v>
      </c>
      <c r="Y223" s="41">
        <v>0</v>
      </c>
      <c r="Z223" s="41">
        <v>0</v>
      </c>
      <c r="AA223" s="41">
        <v>0</v>
      </c>
      <c r="AB223" s="41">
        <v>0</v>
      </c>
      <c r="AC223" s="42">
        <v>0</v>
      </c>
      <c r="AD223" s="43">
        <v>0</v>
      </c>
      <c r="AE223" s="41">
        <v>0</v>
      </c>
      <c r="AF223" s="27"/>
    </row>
    <row r="224" spans="1:32" s="28" customFormat="1" ht="14.1" customHeight="1">
      <c r="A224" s="25"/>
      <c r="B224" s="57"/>
      <c r="C224" s="57"/>
      <c r="D224" s="57"/>
      <c r="E224" s="57"/>
      <c r="F224" s="57"/>
      <c r="G224" s="57"/>
      <c r="H224" s="26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2"/>
      <c r="AD224" s="43"/>
      <c r="AE224" s="41"/>
      <c r="AF224" s="27"/>
    </row>
    <row r="225" spans="1:31" s="30" customFormat="1" ht="4.5" customHeight="1">
      <c r="A225" s="31"/>
      <c r="B225" s="31"/>
      <c r="C225" s="31"/>
      <c r="D225" s="31"/>
      <c r="E225" s="31"/>
      <c r="F225" s="31"/>
      <c r="G225" s="31"/>
      <c r="H225" s="32"/>
      <c r="I225" s="33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2"/>
      <c r="AD225" s="33"/>
      <c r="AE225" s="31"/>
    </row>
    <row r="226" spans="1:31" ht="4.5" customHeight="1">
      <c r="AC226" s="5"/>
      <c r="AD226" s="5"/>
    </row>
    <row r="227" spans="1:31">
      <c r="AC227" s="9"/>
      <c r="AD227" s="9"/>
    </row>
    <row r="228" spans="1:31">
      <c r="AC228" s="9"/>
      <c r="AD228" s="9"/>
    </row>
    <row r="229" spans="1:31">
      <c r="AC229" s="9"/>
      <c r="AD229" s="9"/>
    </row>
    <row r="230" spans="1:31" hidden="1">
      <c r="AC230" s="9"/>
      <c r="AD230" s="9"/>
    </row>
    <row r="231" spans="1:31" hidden="1">
      <c r="AC231" s="9"/>
      <c r="AD231" s="9"/>
    </row>
    <row r="232" spans="1:31" hidden="1">
      <c r="AC232" s="9"/>
      <c r="AD232" s="9"/>
    </row>
    <row r="233" spans="1:31" hidden="1">
      <c r="AC233" s="9"/>
      <c r="AD233" s="9"/>
    </row>
    <row r="234" spans="1:31" hidden="1">
      <c r="AC234" s="9"/>
      <c r="AD234" s="9"/>
    </row>
    <row r="235" spans="1:31" hidden="1">
      <c r="AC235" s="9"/>
      <c r="AD235" s="9"/>
    </row>
    <row r="236" spans="1:31" hidden="1">
      <c r="AC236" s="9"/>
      <c r="AD236" s="9"/>
    </row>
    <row r="237" spans="1:31" hidden="1">
      <c r="AC237" s="9"/>
      <c r="AD237" s="9"/>
    </row>
    <row r="238" spans="1:31" hidden="1">
      <c r="AC238" s="9"/>
      <c r="AD238" s="9"/>
    </row>
    <row r="239" spans="1:31" hidden="1">
      <c r="AC239" s="9"/>
      <c r="AD239" s="9"/>
    </row>
    <row r="240" spans="1:31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 hidden="1">
      <c r="AC1236" s="9"/>
      <c r="AD1236" s="9"/>
    </row>
    <row r="1237" spans="29:30" hidden="1">
      <c r="AC1237" s="9"/>
      <c r="AD1237" s="9"/>
    </row>
    <row r="1238" spans="29:30" hidden="1">
      <c r="AC1238" s="9"/>
      <c r="AD1238" s="9"/>
    </row>
    <row r="1239" spans="29:30" hidden="1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  <row r="1453" spans="29:30">
      <c r="AC1453" s="9"/>
      <c r="AD1453" s="9"/>
    </row>
    <row r="1454" spans="29:30">
      <c r="AC1454" s="9"/>
      <c r="AD1454" s="9"/>
    </row>
    <row r="1455" spans="29:30">
      <c r="AC1455" s="9"/>
      <c r="AD1455" s="9"/>
    </row>
    <row r="1456" spans="29:30">
      <c r="AC1456" s="9"/>
      <c r="AD1456" s="9"/>
    </row>
  </sheetData>
  <mergeCells count="355">
    <mergeCell ref="B220:E220"/>
    <mergeCell ref="F220:G220"/>
    <mergeCell ref="C221:E221"/>
    <mergeCell ref="F221:G221"/>
    <mergeCell ref="B223:G223"/>
    <mergeCell ref="C217:E217"/>
    <mergeCell ref="F217:G217"/>
    <mergeCell ref="C218:E218"/>
    <mergeCell ref="F218:G218"/>
    <mergeCell ref="B219:E219"/>
    <mergeCell ref="F219:G219"/>
    <mergeCell ref="C214:E214"/>
    <mergeCell ref="F214:G214"/>
    <mergeCell ref="B215:G215"/>
    <mergeCell ref="C216:E216"/>
    <mergeCell ref="F216:G216"/>
    <mergeCell ref="C211:E211"/>
    <mergeCell ref="F211:G211"/>
    <mergeCell ref="B212:G212"/>
    <mergeCell ref="C213:E213"/>
    <mergeCell ref="F213:G213"/>
    <mergeCell ref="C208:E208"/>
    <mergeCell ref="F208:G208"/>
    <mergeCell ref="B209:G209"/>
    <mergeCell ref="C210:E210"/>
    <mergeCell ref="F210:G210"/>
    <mergeCell ref="C205:E205"/>
    <mergeCell ref="F205:G205"/>
    <mergeCell ref="C206:E206"/>
    <mergeCell ref="F206:G206"/>
    <mergeCell ref="B207:G207"/>
    <mergeCell ref="C202:E202"/>
    <mergeCell ref="F202:G202"/>
    <mergeCell ref="B203:G203"/>
    <mergeCell ref="C204:E204"/>
    <mergeCell ref="F204:G204"/>
    <mergeCell ref="C199:E199"/>
    <mergeCell ref="F199:G199"/>
    <mergeCell ref="C200:E200"/>
    <mergeCell ref="F200:G200"/>
    <mergeCell ref="C201:E201"/>
    <mergeCell ref="F201:G201"/>
    <mergeCell ref="B197:G197"/>
    <mergeCell ref="B198:G198"/>
    <mergeCell ref="C194:E194"/>
    <mergeCell ref="F194:G194"/>
    <mergeCell ref="C195:E195"/>
    <mergeCell ref="F195:G195"/>
    <mergeCell ref="C196:E196"/>
    <mergeCell ref="F196:G196"/>
    <mergeCell ref="B191:E191"/>
    <mergeCell ref="F191:G191"/>
    <mergeCell ref="B192:G192"/>
    <mergeCell ref="C193:E193"/>
    <mergeCell ref="F193:G193"/>
    <mergeCell ref="B186:G186"/>
    <mergeCell ref="C187:E187"/>
    <mergeCell ref="F187:G187"/>
    <mergeCell ref="B189:G189"/>
    <mergeCell ref="C183:E183"/>
    <mergeCell ref="F183:G183"/>
    <mergeCell ref="C184:E184"/>
    <mergeCell ref="F184:G184"/>
    <mergeCell ref="C185:E185"/>
    <mergeCell ref="F185:G185"/>
    <mergeCell ref="C180:E180"/>
    <mergeCell ref="F180:G180"/>
    <mergeCell ref="B181:G181"/>
    <mergeCell ref="C182:E182"/>
    <mergeCell ref="F182:G182"/>
    <mergeCell ref="B176:G176"/>
    <mergeCell ref="B178:G178"/>
    <mergeCell ref="B179:G179"/>
    <mergeCell ref="B172:G172"/>
    <mergeCell ref="B173:E173"/>
    <mergeCell ref="F173:G173"/>
    <mergeCell ref="B174:E174"/>
    <mergeCell ref="F174:G174"/>
    <mergeCell ref="C169:E169"/>
    <mergeCell ref="F169:G169"/>
    <mergeCell ref="C170:E170"/>
    <mergeCell ref="F170:G170"/>
    <mergeCell ref="C171:E171"/>
    <mergeCell ref="F171:G171"/>
    <mergeCell ref="C166:E166"/>
    <mergeCell ref="F166:G166"/>
    <mergeCell ref="B167:G167"/>
    <mergeCell ref="C168:E168"/>
    <mergeCell ref="F168:G168"/>
    <mergeCell ref="C163:E163"/>
    <mergeCell ref="F163:G163"/>
    <mergeCell ref="C164:E164"/>
    <mergeCell ref="F164:G164"/>
    <mergeCell ref="C165:E165"/>
    <mergeCell ref="F165:G165"/>
    <mergeCell ref="B160:G160"/>
    <mergeCell ref="C161:E161"/>
    <mergeCell ref="F161:G161"/>
    <mergeCell ref="B162:G162"/>
    <mergeCell ref="B157:G157"/>
    <mergeCell ref="C158:E158"/>
    <mergeCell ref="F158:G158"/>
    <mergeCell ref="B159:E159"/>
    <mergeCell ref="F159:G159"/>
    <mergeCell ref="C151:E151"/>
    <mergeCell ref="F151:G151"/>
    <mergeCell ref="B152:E152"/>
    <mergeCell ref="F152:G152"/>
    <mergeCell ref="B154:G154"/>
    <mergeCell ref="B156:G156"/>
    <mergeCell ref="C148:E148"/>
    <mergeCell ref="F148:G148"/>
    <mergeCell ref="C149:E149"/>
    <mergeCell ref="F149:G149"/>
    <mergeCell ref="B150:E150"/>
    <mergeCell ref="F150:G150"/>
    <mergeCell ref="B145:E145"/>
    <mergeCell ref="F145:G145"/>
    <mergeCell ref="C146:E146"/>
    <mergeCell ref="F146:G146"/>
    <mergeCell ref="B147:E147"/>
    <mergeCell ref="F147:G147"/>
    <mergeCell ref="B142:G142"/>
    <mergeCell ref="B143:E143"/>
    <mergeCell ref="F143:G143"/>
    <mergeCell ref="B144:G144"/>
    <mergeCell ref="B139:G139"/>
    <mergeCell ref="C140:E140"/>
    <mergeCell ref="F140:G140"/>
    <mergeCell ref="C141:E141"/>
    <mergeCell ref="F141:G141"/>
    <mergeCell ref="C136:E136"/>
    <mergeCell ref="F136:G136"/>
    <mergeCell ref="C137:E137"/>
    <mergeCell ref="F137:G137"/>
    <mergeCell ref="B138:E138"/>
    <mergeCell ref="F138:G138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B132:G132"/>
    <mergeCell ref="B126:G126"/>
    <mergeCell ref="B128:G128"/>
    <mergeCell ref="C129:E129"/>
    <mergeCell ref="F129:G129"/>
    <mergeCell ref="B122:E122"/>
    <mergeCell ref="F122:G122"/>
    <mergeCell ref="C123:E123"/>
    <mergeCell ref="F123:G123"/>
    <mergeCell ref="C124:E124"/>
    <mergeCell ref="F124:G124"/>
    <mergeCell ref="B119:G119"/>
    <mergeCell ref="C120:E120"/>
    <mergeCell ref="F120:G120"/>
    <mergeCell ref="C121:E121"/>
    <mergeCell ref="F121:G121"/>
    <mergeCell ref="B116:G116"/>
    <mergeCell ref="C117:E117"/>
    <mergeCell ref="F117:G117"/>
    <mergeCell ref="C118:E118"/>
    <mergeCell ref="F118:G118"/>
    <mergeCell ref="C113:E113"/>
    <mergeCell ref="F113:G113"/>
    <mergeCell ref="B114:G114"/>
    <mergeCell ref="B115:E115"/>
    <mergeCell ref="F115:G115"/>
    <mergeCell ref="B110:G110"/>
    <mergeCell ref="C111:E111"/>
    <mergeCell ref="F111:G111"/>
    <mergeCell ref="C112:E112"/>
    <mergeCell ref="F112:G112"/>
    <mergeCell ref="B107:G107"/>
    <mergeCell ref="C108:E108"/>
    <mergeCell ref="F108:G108"/>
    <mergeCell ref="B109:G109"/>
    <mergeCell ref="B103:G103"/>
    <mergeCell ref="B105:G105"/>
    <mergeCell ref="C106:E106"/>
    <mergeCell ref="F106:G106"/>
    <mergeCell ref="B99:E99"/>
    <mergeCell ref="F99:G99"/>
    <mergeCell ref="C100:E100"/>
    <mergeCell ref="F100:G100"/>
    <mergeCell ref="B101:E101"/>
    <mergeCell ref="F101:G101"/>
    <mergeCell ref="B96:E96"/>
    <mergeCell ref="F96:G96"/>
    <mergeCell ref="C97:E97"/>
    <mergeCell ref="F97:G97"/>
    <mergeCell ref="C98:E98"/>
    <mergeCell ref="F98:G98"/>
    <mergeCell ref="B93:E93"/>
    <mergeCell ref="F93:G93"/>
    <mergeCell ref="C94:E94"/>
    <mergeCell ref="F94:G94"/>
    <mergeCell ref="C95:E95"/>
    <mergeCell ref="F95:G95"/>
    <mergeCell ref="B90:G90"/>
    <mergeCell ref="C91:E91"/>
    <mergeCell ref="F91:G91"/>
    <mergeCell ref="C92:E92"/>
    <mergeCell ref="F92:G92"/>
    <mergeCell ref="B87:G87"/>
    <mergeCell ref="C88:E88"/>
    <mergeCell ref="F88:G88"/>
    <mergeCell ref="C89:E89"/>
    <mergeCell ref="F89:G89"/>
    <mergeCell ref="C84:E84"/>
    <mergeCell ref="F84:G84"/>
    <mergeCell ref="C85:E85"/>
    <mergeCell ref="F85:G85"/>
    <mergeCell ref="B86:G86"/>
    <mergeCell ref="C81:E81"/>
    <mergeCell ref="F81:G81"/>
    <mergeCell ref="B82:G82"/>
    <mergeCell ref="C83:E83"/>
    <mergeCell ref="F83:G83"/>
    <mergeCell ref="C78:E78"/>
    <mergeCell ref="F78:G78"/>
    <mergeCell ref="C79:E79"/>
    <mergeCell ref="F79:G79"/>
    <mergeCell ref="C80:E80"/>
    <mergeCell ref="F80:G80"/>
    <mergeCell ref="B75:E75"/>
    <mergeCell ref="F75:G75"/>
    <mergeCell ref="B76:G76"/>
    <mergeCell ref="B77:G77"/>
    <mergeCell ref="C72:E72"/>
    <mergeCell ref="F72:G72"/>
    <mergeCell ref="C73:E73"/>
    <mergeCell ref="F73:G73"/>
    <mergeCell ref="B74:G74"/>
    <mergeCell ref="C69:E69"/>
    <mergeCell ref="F69:G69"/>
    <mergeCell ref="C70:E70"/>
    <mergeCell ref="F70:G70"/>
    <mergeCell ref="B71:G71"/>
    <mergeCell ref="B66:E66"/>
    <mergeCell ref="F66:G66"/>
    <mergeCell ref="B67:G67"/>
    <mergeCell ref="C68:E68"/>
    <mergeCell ref="F68:G68"/>
    <mergeCell ref="B63:G63"/>
    <mergeCell ref="C64:E64"/>
    <mergeCell ref="F64:G64"/>
    <mergeCell ref="C65:E65"/>
    <mergeCell ref="F65:G65"/>
    <mergeCell ref="C60:E60"/>
    <mergeCell ref="F60:G60"/>
    <mergeCell ref="C61:E61"/>
    <mergeCell ref="F61:G61"/>
    <mergeCell ref="B62:G62"/>
    <mergeCell ref="B56:G56"/>
    <mergeCell ref="B58:G58"/>
    <mergeCell ref="C59:E59"/>
    <mergeCell ref="F59:G59"/>
    <mergeCell ref="C52:E52"/>
    <mergeCell ref="F52:G52"/>
    <mergeCell ref="B53:E53"/>
    <mergeCell ref="F53:G53"/>
    <mergeCell ref="C54:E54"/>
    <mergeCell ref="F54:G54"/>
    <mergeCell ref="C49:E49"/>
    <mergeCell ref="F49:G49"/>
    <mergeCell ref="C50:E50"/>
    <mergeCell ref="F50:G50"/>
    <mergeCell ref="C51:E51"/>
    <mergeCell ref="F51:G51"/>
    <mergeCell ref="C46:E46"/>
    <mergeCell ref="F46:G46"/>
    <mergeCell ref="B47:G47"/>
    <mergeCell ref="C48:E48"/>
    <mergeCell ref="F48:G48"/>
    <mergeCell ref="B43:G43"/>
    <mergeCell ref="C44:E44"/>
    <mergeCell ref="F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A2:Q2"/>
    <mergeCell ref="F10:G10"/>
    <mergeCell ref="L5:M5"/>
    <mergeCell ref="B13:C13"/>
    <mergeCell ref="D13:E13"/>
    <mergeCell ref="F13:G13"/>
    <mergeCell ref="B10:C10"/>
    <mergeCell ref="B11:C11"/>
    <mergeCell ref="D9:E9"/>
    <mergeCell ref="D10:E10"/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19-00-02</vt:lpstr>
      <vt:lpstr>'19-00-02'!Print_Area</vt:lpstr>
      <vt:lpstr>'19-00-02'!Print_Titles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2021-06-24T00:02:22Z</dcterms:modified>
  <cp:category/>
</cp:coreProperties>
</file>