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4_矯正統計\02_OUT\03_帳票\02_年報\"/>
    </mc:Choice>
  </mc:AlternateContent>
  <bookViews>
    <workbookView xWindow="0" yWindow="90" windowWidth="20730" windowHeight="9570"/>
  </bookViews>
  <sheets>
    <sheet name="19-00-20" sheetId="27" r:id="rId1"/>
  </sheets>
  <definedNames>
    <definedName name="_xlnm._FilterDatabase" localSheetId="0" hidden="1">'19-00-20'!#REF!</definedName>
    <definedName name="b">#REF!</definedName>
    <definedName name="GOUKEI">#REF!</definedName>
    <definedName name="JK">#REF!</definedName>
    <definedName name="_xlnm.Print_Area" localSheetId="0">'19-00-20'!$A$1:$AJ$110</definedName>
    <definedName name="_xlnm.Print_Titles" localSheetId="0">'19-00-20'!$5:$6</definedName>
    <definedName name="SISETSUMEI">#REF!</definedName>
    <definedName name="TEIIN">#REF!</definedName>
    <definedName name="TENSO">#REF!</definedName>
  </definedNames>
  <calcPr calcId="162913" calcMode="manual" fullCalcOnLoad="1"/>
</workbook>
</file>

<file path=xl/calcChain.xml><?xml version="1.0" encoding="utf-8"?>
<calcChain xmlns="http://schemas.openxmlformats.org/spreadsheetml/2006/main">
  <c r="D24" i="27" l="1"/>
  <c r="A20" i="27"/>
  <c r="B24" i="27"/>
  <c r="A16" i="27"/>
  <c r="E24" i="27"/>
  <c r="D20" i="27"/>
  <c r="D16" i="27"/>
  <c r="B20" i="27"/>
  <c r="A12" i="27"/>
  <c r="E16" i="27" s="1"/>
  <c r="E20" i="27"/>
  <c r="B16" i="27"/>
  <c r="A8" i="27" l="1"/>
  <c r="B12" i="27" s="1"/>
  <c r="B8" i="27"/>
  <c r="D12" i="27"/>
  <c r="E12" i="27" l="1"/>
  <c r="D8" i="27"/>
</calcChain>
</file>

<file path=xl/sharedStrings.xml><?xml version="1.0" encoding="utf-8"?>
<sst xmlns="http://schemas.openxmlformats.org/spreadsheetml/2006/main" count="169" uniqueCount="78">
  <si>
    <t>男</t>
  </si>
  <si>
    <t>女</t>
  </si>
  <si>
    <t>（ 男</t>
  </si>
  <si>
    <t>総数</t>
  </si>
  <si>
    <t>20　新　受　刑　者　の　罪　名　別　</t>
    <phoneticPr fontId="37"/>
  </si>
  <si>
    <t>　刑　名　・　刑　期</t>
    <phoneticPr fontId="37"/>
  </si>
  <si>
    <t>罪名</t>
    <rPh sb="0" eb="2">
      <t>ザイメイ</t>
    </rPh>
    <phoneticPr fontId="37"/>
  </si>
  <si>
    <t>総　数</t>
    <rPh sb="0" eb="1">
      <t>フサ</t>
    </rPh>
    <rPh sb="2" eb="3">
      <t>カズ</t>
    </rPh>
    <phoneticPr fontId="37"/>
  </si>
  <si>
    <t>懲</t>
    <phoneticPr fontId="37"/>
  </si>
  <si>
    <t>役</t>
    <phoneticPr fontId="37"/>
  </si>
  <si>
    <t>禁錮</t>
    <rPh sb="0" eb="2">
      <t>キンコ</t>
    </rPh>
    <phoneticPr fontId="37"/>
  </si>
  <si>
    <t>拘留</t>
    <rPh sb="0" eb="1">
      <t>コダワ</t>
    </rPh>
    <rPh sb="1" eb="2">
      <t>ドメ</t>
    </rPh>
    <phoneticPr fontId="37"/>
  </si>
  <si>
    <t>死刑</t>
    <rPh sb="0" eb="1">
      <t>シ</t>
    </rPh>
    <rPh sb="1" eb="2">
      <t>ケイ</t>
    </rPh>
    <phoneticPr fontId="37"/>
  </si>
  <si>
    <t>計</t>
    <rPh sb="0" eb="1">
      <t>ケイ</t>
    </rPh>
    <phoneticPr fontId="37"/>
  </si>
  <si>
    <t>３月
以下</t>
    <rPh sb="1" eb="2">
      <t>ガツ</t>
    </rPh>
    <rPh sb="4" eb="6">
      <t>イカ</t>
    </rPh>
    <phoneticPr fontId="37"/>
  </si>
  <si>
    <t>６月
以下</t>
    <rPh sb="1" eb="2">
      <t>ガツ</t>
    </rPh>
    <rPh sb="4" eb="6">
      <t>イカ</t>
    </rPh>
    <phoneticPr fontId="37"/>
  </si>
  <si>
    <t>１年
以下</t>
    <rPh sb="1" eb="2">
      <t>ネン</t>
    </rPh>
    <rPh sb="4" eb="6">
      <t>イカ</t>
    </rPh>
    <phoneticPr fontId="37"/>
  </si>
  <si>
    <t>２年
以下</t>
    <rPh sb="1" eb="2">
      <t>ネン</t>
    </rPh>
    <rPh sb="4" eb="6">
      <t>イカ</t>
    </rPh>
    <phoneticPr fontId="37"/>
  </si>
  <si>
    <t>３年
以下</t>
    <rPh sb="1" eb="2">
      <t>ネン</t>
    </rPh>
    <rPh sb="4" eb="6">
      <t>イカ</t>
    </rPh>
    <phoneticPr fontId="37"/>
  </si>
  <si>
    <t>５年
以下</t>
    <rPh sb="1" eb="2">
      <t>ネン</t>
    </rPh>
    <rPh sb="4" eb="6">
      <t>イカ</t>
    </rPh>
    <phoneticPr fontId="37"/>
  </si>
  <si>
    <t>７年
以下</t>
    <rPh sb="1" eb="2">
      <t>ネン</t>
    </rPh>
    <rPh sb="4" eb="6">
      <t>イカ</t>
    </rPh>
    <phoneticPr fontId="37"/>
  </si>
  <si>
    <t>10年
以下</t>
    <rPh sb="2" eb="3">
      <t>ネン</t>
    </rPh>
    <rPh sb="5" eb="7">
      <t>イカ</t>
    </rPh>
    <phoneticPr fontId="37"/>
  </si>
  <si>
    <t>15年
以下</t>
    <rPh sb="2" eb="3">
      <t>ネン</t>
    </rPh>
    <rPh sb="5" eb="7">
      <t>イカ</t>
    </rPh>
    <phoneticPr fontId="37"/>
  </si>
  <si>
    <t>20年
以下</t>
    <rPh sb="2" eb="3">
      <t>ネン</t>
    </rPh>
    <rPh sb="5" eb="7">
      <t>イカ</t>
    </rPh>
    <phoneticPr fontId="37"/>
  </si>
  <si>
    <t>20年を
超える</t>
    <rPh sb="2" eb="3">
      <t>ネン</t>
    </rPh>
    <rPh sb="6" eb="7">
      <t>チョウ</t>
    </rPh>
    <phoneticPr fontId="37"/>
  </si>
  <si>
    <t>無期</t>
    <rPh sb="0" eb="1">
      <t>ム</t>
    </rPh>
    <rPh sb="1" eb="2">
      <t>キ</t>
    </rPh>
    <phoneticPr fontId="37"/>
  </si>
  <si>
    <t>５年を
超える</t>
    <rPh sb="1" eb="2">
      <t>ネン</t>
    </rPh>
    <rPh sb="5" eb="6">
      <t>チョウ</t>
    </rPh>
    <phoneticPr fontId="37"/>
  </si>
  <si>
    <t>年</t>
    <rPh sb="0" eb="1">
      <t>ネン</t>
    </rPh>
    <phoneticPr fontId="37"/>
  </si>
  <si>
    <t>（うち，少年受刑者）</t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</si>
  <si>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</si>
  <si>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</si>
  <si>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</si>
  <si>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</si>
  <si>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</si>
  <si>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</si>
  <si>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</si>
  <si>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</si>
  <si>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</si>
  <si>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</si>
  <si>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</si>
  <si>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</si>
  <si>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</si>
  <si>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</si>
  <si>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</si>
  <si>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</si>
  <si>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</si>
  <si>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</si>
  <si>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</si>
  <si>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</si>
  <si>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</si>
  <si>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</si>
  <si>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</si>
  <si>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</si>
  <si>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</si>
  <si>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</si>
  <si>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</si>
  <si>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</si>
  <si>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</si>
  <si>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</si>
  <si>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</si>
  <si>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</si>
  <si>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</si>
  <si>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</si>
  <si>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</si>
  <si>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</si>
  <si>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その他の刑法犯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</si>
  <si>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</si>
  <si>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</si>
  <si>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</si>
  <si>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</si>
  <si>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</si>
  <si>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</si>
  <si>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</si>
  <si>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覚せい剤取締法</t>
  </si>
  <si>
    <t>職業安定法</t>
  </si>
  <si>
    <t>道路交通法</t>
  </si>
  <si>
    <t>出入国管理及び難民認定法</t>
  </si>
  <si>
    <t>その他の特別法犯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</si>
</sst>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;\-###,##0;&quot;－&quot;"/>
    <numFmt numFmtId="177" formatCode="###,##0\ ;\-###,##0\ ;&quot;－&quot;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6"/>
      <name val="ＭＳ Ｐ明朝"/>
      <family val="1"/>
      <charset val="128"/>
    </font>
    <font>
      <sz val="9"/>
      <color theme="0"/>
      <name val="ＭＳ Ｐゴシック"/>
      <family val="3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5.5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8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9" fontId="5" fillId="0" borderId="0" applyFont="0" applyFill="0" applyBorder="0" applyAlignment="0" applyProtection="0"/>
    <xf numFmtId="180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7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18" fillId="0" borderId="13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0" xfId="0" applyFont="1" applyAlignment="1">
      <alignment horizontal="center" vertical="center"/>
    </xf>
    <xf numFmtId="0" fontId="18" fillId="0" borderId="0" xfId="0" applyFont="1" applyAlignment="1">
      <alignment vertical="center"/>
    </xf>
    <xf numFmtId="0" fontId="31" fillId="0" borderId="0" xfId="0" applyFont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14" xfId="0" applyFont="1" applyBorder="1" applyAlignment="1">
      <alignment horizontal="right" vertical="center"/>
    </xf>
    <xf numFmtId="0" fontId="18" fillId="0" borderId="14" xfId="0" applyFont="1" applyBorder="1" applyAlignment="1">
      <alignment horizontal="center" vertical="center"/>
    </xf>
    <xf numFmtId="0" fontId="18" fillId="0" borderId="14" xfId="0" applyFont="1" applyBorder="1" applyAlignment="1">
      <alignment vertical="center"/>
    </xf>
    <xf numFmtId="0" fontId="18" fillId="0" borderId="15" xfId="0" applyFont="1" applyBorder="1">
      <alignment vertical="center"/>
    </xf>
    <xf numFmtId="0" fontId="18" fillId="0" borderId="16" xfId="0" applyFont="1" applyBorder="1">
      <alignment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0" xfId="0" applyFont="1">
      <alignment vertical="center"/>
    </xf>
    <xf numFmtId="0" fontId="18" fillId="0" borderId="13" xfId="0" applyFont="1" applyBorder="1">
      <alignment vertical="center"/>
    </xf>
    <xf numFmtId="0" fontId="18" fillId="0" borderId="17" xfId="0" applyFont="1" applyBorder="1">
      <alignment vertical="center"/>
    </xf>
    <xf numFmtId="0" fontId="18" fillId="0" borderId="18" xfId="0" applyFont="1" applyBorder="1" applyAlignment="1">
      <alignment horizontal="distributed" vertical="center"/>
    </xf>
    <xf numFmtId="0" fontId="18" fillId="0" borderId="18" xfId="0" applyFont="1" applyBorder="1" applyAlignment="1">
      <alignment horizontal="distributed" vertical="center" wrapText="1" justifyLastLine="1"/>
    </xf>
    <xf numFmtId="0" fontId="18" fillId="0" borderId="19" xfId="0" applyFont="1" applyBorder="1" applyAlignment="1">
      <alignment horizontal="distributed" vertical="center" wrapText="1" justifyLastLine="1"/>
    </xf>
    <xf numFmtId="0" fontId="18" fillId="0" borderId="18" xfId="0" applyFont="1" applyBorder="1" applyAlignment="1">
      <alignment horizontal="distributed" vertical="center" justifyLastLine="1"/>
    </xf>
    <xf numFmtId="0" fontId="18" fillId="0" borderId="0" xfId="0" applyFont="1" applyBorder="1">
      <alignment vertical="center"/>
    </xf>
    <xf numFmtId="0" fontId="18" fillId="0" borderId="0" xfId="0" applyFont="1" applyBorder="1" applyAlignment="1">
      <alignment horizontal="center" vertical="center"/>
    </xf>
    <xf numFmtId="0" fontId="18" fillId="0" borderId="20" xfId="0" applyFont="1" applyBorder="1">
      <alignment vertical="center"/>
    </xf>
    <xf numFmtId="177" fontId="18" fillId="0" borderId="0" xfId="0" applyNumberFormat="1" applyFont="1" applyBorder="1" applyAlignment="1">
      <alignment horizontal="center" vertical="center"/>
    </xf>
    <xf numFmtId="177" fontId="18" fillId="0" borderId="0" xfId="0" applyNumberFormat="1" applyFont="1" applyBorder="1" applyAlignment="1">
      <alignment horizontal="distributed" vertical="center"/>
    </xf>
    <xf numFmtId="177" fontId="18" fillId="0" borderId="0" xfId="0" applyNumberFormat="1" applyFont="1" applyBorder="1" applyAlignment="1">
      <alignment horizontal="distributed" vertical="center" wrapText="1"/>
    </xf>
    <xf numFmtId="177" fontId="18" fillId="0" borderId="0" xfId="0" applyNumberFormat="1" applyFont="1">
      <alignment vertical="center"/>
    </xf>
    <xf numFmtId="176" fontId="18" fillId="0" borderId="0" xfId="0" applyNumberFormat="1" applyFont="1" applyAlignment="1">
      <alignment horizontal="right" vertical="center"/>
    </xf>
    <xf numFmtId="177" fontId="18" fillId="0" borderId="0" xfId="0" applyNumberFormat="1" applyFont="1" applyAlignment="1">
      <alignment horizontal="right" vertical="center"/>
    </xf>
    <xf numFmtId="0" fontId="36" fillId="0" borderId="0" xfId="0" applyFont="1" applyBorder="1">
      <alignment vertical="center"/>
    </xf>
    <xf numFmtId="0" fontId="36" fillId="0" borderId="20" xfId="0" applyFont="1" applyBorder="1">
      <alignment vertical="center"/>
    </xf>
    <xf numFmtId="176" fontId="36" fillId="0" borderId="0" xfId="0" applyNumberFormat="1" applyFont="1" applyAlignment="1">
      <alignment horizontal="right" vertical="center"/>
    </xf>
    <xf numFmtId="177" fontId="36" fillId="0" borderId="0" xfId="0" applyNumberFormat="1" applyFont="1" applyAlignment="1">
      <alignment horizontal="right" vertical="center"/>
    </xf>
    <xf numFmtId="0" fontId="36" fillId="0" borderId="0" xfId="0" applyFont="1" applyAlignment="1">
      <alignment horizontal="right" vertical="center"/>
    </xf>
    <xf numFmtId="0" fontId="18" fillId="0" borderId="0" xfId="0" applyFont="1" applyBorder="1" applyAlignment="1">
      <alignment horizontal="right" vertical="center"/>
    </xf>
    <xf numFmtId="0" fontId="36" fillId="0" borderId="0" xfId="0" applyFont="1" applyBorder="1" applyAlignment="1">
      <alignment horizontal="right" vertical="center"/>
    </xf>
    <xf numFmtId="177" fontId="18" fillId="0" borderId="13" xfId="0" applyNumberFormat="1" applyFont="1" applyBorder="1">
      <alignment vertical="center"/>
    </xf>
    <xf numFmtId="0" fontId="18" fillId="0" borderId="0" xfId="0" applyFont="1" applyBorder="1" applyAlignment="1">
      <alignment horizontal="distributed" vertical="center"/>
    </xf>
    <xf numFmtId="0" fontId="38" fillId="0" borderId="0" xfId="0" applyFont="1" applyBorder="1">
      <alignment vertical="center"/>
    </xf>
    <xf numFmtId="14" fontId="38" fillId="0" borderId="0" xfId="0" applyNumberFormat="1" applyFont="1" applyBorder="1">
      <alignment vertical="center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right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 wrapText="1"/>
    </xf>
    <xf numFmtId="0" fontId="18" fillId="0" borderId="0" xfId="0" applyNumberFormat="1" applyFont="1" applyBorder="1" applyAlignment="1">
      <alignment horizontal="right" vertical="center"/>
    </xf>
    <xf numFmtId="0" fontId="0" fillId="0" borderId="0" xfId="0" applyNumberFormat="1" applyBorder="1" applyAlignment="1">
      <alignment horizontal="distributed" vertical="center"/>
    </xf>
    <xf numFmtId="0" fontId="18" fillId="0" borderId="0" xfId="0" applyNumberFormat="1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right" vertical="center"/>
    </xf>
    <xf numFmtId="0" fontId="18" fillId="0" borderId="0" xfId="0" applyFont="1" applyBorder="1" applyAlignment="1">
      <alignment horizontal="distributed" vertical="center"/>
    </xf>
    <xf numFmtId="0" fontId="0" fillId="0" borderId="0" xfId="0" applyNumberFormat="1" applyFont="1" applyBorder="1" applyAlignment="1">
      <alignment horizontal="right" vertical="center"/>
    </xf>
    <xf numFmtId="0" fontId="18" fillId="0" borderId="24" xfId="0" applyFont="1" applyBorder="1" applyAlignment="1">
      <alignment horizontal="distributed" vertical="center" justifyLastLine="1"/>
    </xf>
    <xf numFmtId="0" fontId="18" fillId="0" borderId="25" xfId="0" applyFont="1" applyBorder="1" applyAlignment="1">
      <alignment horizontal="distributed" vertical="center" justifyLastLine="1"/>
    </xf>
    <xf numFmtId="0" fontId="36" fillId="0" borderId="0" xfId="0" applyFont="1" applyBorder="1" applyAlignment="1">
      <alignment horizontal="distributed" vertical="center"/>
    </xf>
    <xf numFmtId="0" fontId="36" fillId="0" borderId="0" xfId="0" applyNumberFormat="1" applyFont="1" applyBorder="1" applyAlignment="1">
      <alignment horizontal="distributed" vertical="center"/>
    </xf>
    <xf numFmtId="0" fontId="18" fillId="0" borderId="14" xfId="0" applyFont="1" applyBorder="1" applyAlignment="1">
      <alignment horizontal="distributed" vertical="center" justifyLastLine="1"/>
    </xf>
    <xf numFmtId="0" fontId="18" fillId="0" borderId="19" xfId="0" applyFont="1" applyBorder="1" applyAlignment="1">
      <alignment horizontal="distributed" vertical="center" justifyLastLine="1"/>
    </xf>
    <xf numFmtId="0" fontId="18" fillId="0" borderId="21" xfId="0" applyFont="1" applyBorder="1" applyAlignment="1">
      <alignment horizontal="distributed" vertical="center" justifyLastLine="1"/>
    </xf>
    <xf numFmtId="0" fontId="31" fillId="0" borderId="0" xfId="0" applyFont="1" applyAlignment="1">
      <alignment vertical="center"/>
    </xf>
    <xf numFmtId="0" fontId="31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2" fillId="0" borderId="0" xfId="0" applyFont="1" applyAlignment="1">
      <alignment horizontal="left" vertical="center"/>
    </xf>
    <xf numFmtId="0" fontId="18" fillId="0" borderId="16" xfId="0" applyFont="1" applyBorder="1" applyAlignment="1">
      <alignment horizontal="center" vertical="center"/>
    </xf>
    <xf numFmtId="0" fontId="18" fillId="0" borderId="17" xfId="0" applyFont="1" applyBorder="1" applyAlignment="1">
      <alignment horizontal="center" vertical="center"/>
    </xf>
    <xf numFmtId="0" fontId="18" fillId="0" borderId="15" xfId="0" applyFont="1" applyBorder="1" applyAlignment="1">
      <alignment horizontal="distributed" vertical="center" justifyLastLine="1"/>
    </xf>
    <xf numFmtId="0" fontId="18" fillId="0" borderId="13" xfId="0" applyFont="1" applyBorder="1" applyAlignment="1">
      <alignment horizontal="distributed" vertical="center" justifyLastLine="1"/>
    </xf>
    <xf numFmtId="0" fontId="18" fillId="0" borderId="22" xfId="0" applyFont="1" applyBorder="1" applyAlignment="1">
      <alignment horizontal="distributed" vertical="center" justifyLastLine="1"/>
    </xf>
    <xf numFmtId="0" fontId="18" fillId="0" borderId="23" xfId="0" applyFont="1" applyBorder="1" applyAlignment="1">
      <alignment horizontal="distributed" vertical="center" justifyLastLine="1"/>
    </xf>
    <xf numFmtId="0" fontId="18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 wrapText="1"/>
    </xf>
    <xf numFmtId="0" fontId="40" fillId="0" borderId="0" xfId="0" applyFont="1" applyBorder="1" applyAlignment="1">
      <alignment horizontal="distributed" vertical="center" wrapText="1"/>
    </xf>
    <xf numFmtId="0" fontId="41" fillId="0" borderId="0" xfId="0" applyFont="1" applyBorder="1" applyAlignment="1">
      <alignment horizontal="distributed" vertical="center" wrapText="1"/>
    </xf>
    <xf numFmtId="0" fontId="39" fillId="0" borderId="0" xfId="0" applyFont="1" applyBorder="1" applyAlignment="1">
      <alignment horizontal="distributed"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</xdr:row>
      <xdr:rowOff>38100</xdr:rowOff>
    </xdr:from>
    <xdr:to>
      <xdr:col>6</xdr:col>
      <xdr:colOff>9525</xdr:colOff>
      <xdr:row>9</xdr:row>
      <xdr:rowOff>123825</xdr:rowOff>
    </xdr:to>
    <xdr:sp macro="" textlink="">
      <xdr:nvSpPr>
        <xdr:cNvPr id="16438" name="AutoShape 1"/>
        <xdr:cNvSpPr>
          <a:spLocks/>
        </xdr:cNvSpPr>
      </xdr:nvSpPr>
      <xdr:spPr bwMode="auto">
        <a:xfrm>
          <a:off x="1143000" y="16573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11</xdr:row>
      <xdr:rowOff>38100</xdr:rowOff>
    </xdr:from>
    <xdr:to>
      <xdr:col>6</xdr:col>
      <xdr:colOff>9525</xdr:colOff>
      <xdr:row>13</xdr:row>
      <xdr:rowOff>123825</xdr:rowOff>
    </xdr:to>
    <xdr:sp macro="" textlink="">
      <xdr:nvSpPr>
        <xdr:cNvPr id="16439" name="AutoShape 2"/>
        <xdr:cNvSpPr>
          <a:spLocks/>
        </xdr:cNvSpPr>
      </xdr:nvSpPr>
      <xdr:spPr bwMode="auto">
        <a:xfrm>
          <a:off x="1143000" y="214312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15</xdr:row>
      <xdr:rowOff>38100</xdr:rowOff>
    </xdr:from>
    <xdr:to>
      <xdr:col>6</xdr:col>
      <xdr:colOff>9525</xdr:colOff>
      <xdr:row>17</xdr:row>
      <xdr:rowOff>123825</xdr:rowOff>
    </xdr:to>
    <xdr:sp macro="" textlink="">
      <xdr:nvSpPr>
        <xdr:cNvPr id="16440" name="AutoShape 3"/>
        <xdr:cNvSpPr>
          <a:spLocks/>
        </xdr:cNvSpPr>
      </xdr:nvSpPr>
      <xdr:spPr bwMode="auto">
        <a:xfrm>
          <a:off x="1143000" y="262890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19</xdr:row>
      <xdr:rowOff>38100</xdr:rowOff>
    </xdr:from>
    <xdr:to>
      <xdr:col>6</xdr:col>
      <xdr:colOff>9525</xdr:colOff>
      <xdr:row>21</xdr:row>
      <xdr:rowOff>123825</xdr:rowOff>
    </xdr:to>
    <xdr:sp macro="" textlink="">
      <xdr:nvSpPr>
        <xdr:cNvPr id="16441" name="AutoShape 4"/>
        <xdr:cNvSpPr>
          <a:spLocks/>
        </xdr:cNvSpPr>
      </xdr:nvSpPr>
      <xdr:spPr bwMode="auto">
        <a:xfrm>
          <a:off x="1143000" y="3114675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9525</xdr:colOff>
      <xdr:row>23</xdr:row>
      <xdr:rowOff>38100</xdr:rowOff>
    </xdr:from>
    <xdr:to>
      <xdr:col>6</xdr:col>
      <xdr:colOff>9525</xdr:colOff>
      <xdr:row>25</xdr:row>
      <xdr:rowOff>123825</xdr:rowOff>
    </xdr:to>
    <xdr:sp macro="" textlink="">
      <xdr:nvSpPr>
        <xdr:cNvPr id="16442" name="AutoShape 5"/>
        <xdr:cNvSpPr>
          <a:spLocks/>
        </xdr:cNvSpPr>
      </xdr:nvSpPr>
      <xdr:spPr bwMode="auto">
        <a:xfrm>
          <a:off x="1143000" y="3600450"/>
          <a:ext cx="219075" cy="409575"/>
        </a:xfrm>
        <a:prstGeom prst="leftBrace">
          <a:avLst>
            <a:gd name="adj1" fmla="val 2608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29</xdr:row>
      <xdr:rowOff>57150</xdr:rowOff>
    </xdr:from>
    <xdr:to>
      <xdr:col>8</xdr:col>
      <xdr:colOff>47625</xdr:colOff>
      <xdr:row>30</xdr:row>
      <xdr:rowOff>133350</xdr:rowOff>
    </xdr:to>
    <xdr:sp macro="" textlink="">
      <xdr:nvSpPr>
        <xdr:cNvPr id="7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32</xdr:row>
      <xdr:rowOff>57150</xdr:rowOff>
    </xdr:from>
    <xdr:to>
      <xdr:col>8</xdr:col>
      <xdr:colOff>47625</xdr:colOff>
      <xdr:row>33</xdr:row>
      <xdr:rowOff>133350</xdr:rowOff>
    </xdr:to>
    <xdr:sp macro="" textlink="">
      <xdr:nvSpPr>
        <xdr:cNvPr id="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35</xdr:row>
      <xdr:rowOff>57150</xdr:rowOff>
    </xdr:from>
    <xdr:to>
      <xdr:col>8</xdr:col>
      <xdr:colOff>47625</xdr:colOff>
      <xdr:row>36</xdr:row>
      <xdr:rowOff>133350</xdr:rowOff>
    </xdr:to>
    <xdr:sp macro="" textlink="">
      <xdr:nvSpPr>
        <xdr:cNvPr id="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38</xdr:row>
      <xdr:rowOff>57150</xdr:rowOff>
    </xdr:from>
    <xdr:to>
      <xdr:col>8</xdr:col>
      <xdr:colOff>47625</xdr:colOff>
      <xdr:row>39</xdr:row>
      <xdr:rowOff>133350</xdr:rowOff>
    </xdr:to>
    <xdr:sp macro="" textlink="">
      <xdr:nvSpPr>
        <xdr:cNvPr id="1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40</xdr:row>
      <xdr:rowOff>57150</xdr:rowOff>
    </xdr:from>
    <xdr:to>
      <xdr:col>8</xdr:col>
      <xdr:colOff>47625</xdr:colOff>
      <xdr:row>41</xdr:row>
      <xdr:rowOff>133350</xdr:rowOff>
    </xdr:to>
    <xdr:sp macro="" textlink="">
      <xdr:nvSpPr>
        <xdr:cNvPr id="1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42</xdr:row>
      <xdr:rowOff>57150</xdr:rowOff>
    </xdr:from>
    <xdr:to>
      <xdr:col>8</xdr:col>
      <xdr:colOff>47625</xdr:colOff>
      <xdr:row>43</xdr:row>
      <xdr:rowOff>133350</xdr:rowOff>
    </xdr:to>
    <xdr:sp macro="" textlink="">
      <xdr:nvSpPr>
        <xdr:cNvPr id="1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44</xdr:row>
      <xdr:rowOff>57150</xdr:rowOff>
    </xdr:from>
    <xdr:to>
      <xdr:col>8</xdr:col>
      <xdr:colOff>47625</xdr:colOff>
      <xdr:row>45</xdr:row>
      <xdr:rowOff>133350</xdr:rowOff>
    </xdr:to>
    <xdr:sp macro="" textlink="">
      <xdr:nvSpPr>
        <xdr:cNvPr id="1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49</xdr:row>
      <xdr:rowOff>57150</xdr:rowOff>
    </xdr:from>
    <xdr:to>
      <xdr:col>8</xdr:col>
      <xdr:colOff>47625</xdr:colOff>
      <xdr:row>50</xdr:row>
      <xdr:rowOff>133350</xdr:rowOff>
    </xdr:to>
    <xdr:sp macro="" textlink="">
      <xdr:nvSpPr>
        <xdr:cNvPr id="1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53</xdr:row>
      <xdr:rowOff>57150</xdr:rowOff>
    </xdr:from>
    <xdr:to>
      <xdr:col>8</xdr:col>
      <xdr:colOff>47625</xdr:colOff>
      <xdr:row>54</xdr:row>
      <xdr:rowOff>133350</xdr:rowOff>
    </xdr:to>
    <xdr:sp macro="" textlink="">
      <xdr:nvSpPr>
        <xdr:cNvPr id="1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55</xdr:row>
      <xdr:rowOff>57150</xdr:rowOff>
    </xdr:from>
    <xdr:to>
      <xdr:col>8</xdr:col>
      <xdr:colOff>47625</xdr:colOff>
      <xdr:row>56</xdr:row>
      <xdr:rowOff>133350</xdr:rowOff>
    </xdr:to>
    <xdr:sp macro="" textlink="">
      <xdr:nvSpPr>
        <xdr:cNvPr id="1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57</xdr:row>
      <xdr:rowOff>57150</xdr:rowOff>
    </xdr:from>
    <xdr:to>
      <xdr:col>8</xdr:col>
      <xdr:colOff>47625</xdr:colOff>
      <xdr:row>58</xdr:row>
      <xdr:rowOff>133350</xdr:rowOff>
    </xdr:to>
    <xdr:sp macro="" textlink="">
      <xdr:nvSpPr>
        <xdr:cNvPr id="1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59</xdr:row>
      <xdr:rowOff>57150</xdr:rowOff>
    </xdr:from>
    <xdr:to>
      <xdr:col>8</xdr:col>
      <xdr:colOff>47625</xdr:colOff>
      <xdr:row>60</xdr:row>
      <xdr:rowOff>133350</xdr:rowOff>
    </xdr:to>
    <xdr:sp macro="" textlink="">
      <xdr:nvSpPr>
        <xdr:cNvPr id="18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64</xdr:row>
      <xdr:rowOff>57150</xdr:rowOff>
    </xdr:from>
    <xdr:to>
      <xdr:col>8</xdr:col>
      <xdr:colOff>47625</xdr:colOff>
      <xdr:row>65</xdr:row>
      <xdr:rowOff>133350</xdr:rowOff>
    </xdr:to>
    <xdr:sp macro="" textlink="">
      <xdr:nvSpPr>
        <xdr:cNvPr id="1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66</xdr:row>
      <xdr:rowOff>57150</xdr:rowOff>
    </xdr:from>
    <xdr:to>
      <xdr:col>8</xdr:col>
      <xdr:colOff>47625</xdr:colOff>
      <xdr:row>67</xdr:row>
      <xdr:rowOff>133350</xdr:rowOff>
    </xdr:to>
    <xdr:sp macro="" textlink="">
      <xdr:nvSpPr>
        <xdr:cNvPr id="2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69</xdr:row>
      <xdr:rowOff>57150</xdr:rowOff>
    </xdr:from>
    <xdr:to>
      <xdr:col>8</xdr:col>
      <xdr:colOff>47625</xdr:colOff>
      <xdr:row>70</xdr:row>
      <xdr:rowOff>133350</xdr:rowOff>
    </xdr:to>
    <xdr:sp macro="" textlink="">
      <xdr:nvSpPr>
        <xdr:cNvPr id="2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71</xdr:row>
      <xdr:rowOff>57150</xdr:rowOff>
    </xdr:from>
    <xdr:to>
      <xdr:col>8</xdr:col>
      <xdr:colOff>47625</xdr:colOff>
      <xdr:row>72</xdr:row>
      <xdr:rowOff>133350</xdr:rowOff>
    </xdr:to>
    <xdr:sp macro="" textlink="">
      <xdr:nvSpPr>
        <xdr:cNvPr id="2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73</xdr:row>
      <xdr:rowOff>57150</xdr:rowOff>
    </xdr:from>
    <xdr:to>
      <xdr:col>8</xdr:col>
      <xdr:colOff>47625</xdr:colOff>
      <xdr:row>74</xdr:row>
      <xdr:rowOff>133350</xdr:rowOff>
    </xdr:to>
    <xdr:sp macro="" textlink="">
      <xdr:nvSpPr>
        <xdr:cNvPr id="2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76</xdr:row>
      <xdr:rowOff>57150</xdr:rowOff>
    </xdr:from>
    <xdr:to>
      <xdr:col>8</xdr:col>
      <xdr:colOff>47625</xdr:colOff>
      <xdr:row>77</xdr:row>
      <xdr:rowOff>133350</xdr:rowOff>
    </xdr:to>
    <xdr:sp macro="" textlink="">
      <xdr:nvSpPr>
        <xdr:cNvPr id="24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78</xdr:row>
      <xdr:rowOff>57150</xdr:rowOff>
    </xdr:from>
    <xdr:to>
      <xdr:col>8</xdr:col>
      <xdr:colOff>47625</xdr:colOff>
      <xdr:row>79</xdr:row>
      <xdr:rowOff>133350</xdr:rowOff>
    </xdr:to>
    <xdr:sp macro="" textlink="">
      <xdr:nvSpPr>
        <xdr:cNvPr id="25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80</xdr:row>
      <xdr:rowOff>57150</xdr:rowOff>
    </xdr:from>
    <xdr:to>
      <xdr:col>8</xdr:col>
      <xdr:colOff>47625</xdr:colOff>
      <xdr:row>81</xdr:row>
      <xdr:rowOff>133350</xdr:rowOff>
    </xdr:to>
    <xdr:sp macro="" textlink="">
      <xdr:nvSpPr>
        <xdr:cNvPr id="26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86</xdr:row>
      <xdr:rowOff>57150</xdr:rowOff>
    </xdr:from>
    <xdr:to>
      <xdr:col>8</xdr:col>
      <xdr:colOff>47625</xdr:colOff>
      <xdr:row>87</xdr:row>
      <xdr:rowOff>133350</xdr:rowOff>
    </xdr:to>
    <xdr:sp macro="" textlink="">
      <xdr:nvSpPr>
        <xdr:cNvPr id="27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89</xdr:row>
      <xdr:rowOff>57150</xdr:rowOff>
    </xdr:from>
    <xdr:to>
      <xdr:col>8</xdr:col>
      <xdr:colOff>47625</xdr:colOff>
      <xdr:row>90</xdr:row>
      <xdr:rowOff>133350</xdr:rowOff>
    </xdr:to>
    <xdr:sp macro="" textlink="">
      <xdr:nvSpPr>
        <xdr:cNvPr id="28" name="AutoShape 29"/>
        <xdr:cNvSpPr>
          <a:spLocks/>
        </xdr:cNvSpPr>
      </xdr:nvSpPr>
      <xdr:spPr bwMode="auto">
        <a:xfrm>
          <a:off x="1762125" y="5724525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95</xdr:row>
      <xdr:rowOff>57150</xdr:rowOff>
    </xdr:from>
    <xdr:to>
      <xdr:col>8</xdr:col>
      <xdr:colOff>47625</xdr:colOff>
      <xdr:row>96</xdr:row>
      <xdr:rowOff>133350</xdr:rowOff>
    </xdr:to>
    <xdr:sp macro="" textlink="">
      <xdr:nvSpPr>
        <xdr:cNvPr id="29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98</xdr:row>
      <xdr:rowOff>57150</xdr:rowOff>
    </xdr:from>
    <xdr:to>
      <xdr:col>8</xdr:col>
      <xdr:colOff>47625</xdr:colOff>
      <xdr:row>99</xdr:row>
      <xdr:rowOff>133350</xdr:rowOff>
    </xdr:to>
    <xdr:sp macro="" textlink="">
      <xdr:nvSpPr>
        <xdr:cNvPr id="30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100</xdr:row>
      <xdr:rowOff>57150</xdr:rowOff>
    </xdr:from>
    <xdr:to>
      <xdr:col>8</xdr:col>
      <xdr:colOff>47625</xdr:colOff>
      <xdr:row>101</xdr:row>
      <xdr:rowOff>133350</xdr:rowOff>
    </xdr:to>
    <xdr:sp macro="" textlink="">
      <xdr:nvSpPr>
        <xdr:cNvPr id="31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103</xdr:row>
      <xdr:rowOff>57150</xdr:rowOff>
    </xdr:from>
    <xdr:to>
      <xdr:col>8</xdr:col>
      <xdr:colOff>47625</xdr:colOff>
      <xdr:row>104</xdr:row>
      <xdr:rowOff>133350</xdr:rowOff>
    </xdr:to>
    <xdr:sp macro="" textlink="">
      <xdr:nvSpPr>
        <xdr:cNvPr id="32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66675</xdr:colOff>
      <xdr:row>106</xdr:row>
      <xdr:rowOff>57150</xdr:rowOff>
    </xdr:from>
    <xdr:to>
      <xdr:col>8</xdr:col>
      <xdr:colOff>47625</xdr:colOff>
      <xdr:row>107</xdr:row>
      <xdr:rowOff>133350</xdr:rowOff>
    </xdr:to>
    <xdr:sp macro="" textlink="">
      <xdr:nvSpPr>
        <xdr:cNvPr id="33" name="AutoShape 29"/>
        <xdr:cNvSpPr>
          <a:spLocks/>
        </xdr:cNvSpPr>
      </xdr:nvSpPr>
      <xdr:spPr bwMode="auto">
        <a:xfrm>
          <a:off x="1762125" y="6534150"/>
          <a:ext cx="209550" cy="238125"/>
        </a:xfrm>
        <a:prstGeom prst="leftBrace">
          <a:avLst>
            <a:gd name="adj1" fmla="val 1623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J258"/>
  <sheetViews>
    <sheetView showGridLines="0" tabSelected="1" view="pageBreakPreview" zoomScaleNormal="110" zoomScaleSheetLayoutView="100" workbookViewId="0">
      <selection sqref="A1:T1"/>
    </sheetView>
  </sheetViews>
  <sheetFormatPr defaultColWidth="0" defaultRowHeight="11.25" zeroHeight="1"/>
  <cols>
    <col min="1" max="1" width="4" style="14" customWidth="1"/>
    <col min="2" max="2" width="2.33203125" style="14" customWidth="1"/>
    <col min="3" max="3" width="5.83203125" style="14" customWidth="1"/>
    <col min="4" max="6" width="3.83203125" style="14" customWidth="1"/>
    <col min="7" max="7" width="6" style="14" customWidth="1"/>
    <col min="8" max="8" width="4" style="14" bestFit="1" customWidth="1"/>
    <col min="9" max="9" width="3.83203125" style="14" customWidth="1"/>
    <col min="10" max="10" width="4" style="14" bestFit="1" customWidth="1"/>
    <col min="11" max="11" width="9" style="14" customWidth="1"/>
    <col min="12" max="12" width="8.83203125" style="14" customWidth="1"/>
    <col min="13" max="15" width="8.1640625" style="14" customWidth="1"/>
    <col min="16" max="16" width="9.83203125" style="14" bestFit="1" customWidth="1"/>
    <col min="17" max="20" width="8.1640625" style="14" customWidth="1"/>
    <col min="21" max="22" width="7.83203125" style="14" customWidth="1"/>
    <col min="23" max="24" width="7.33203125" style="14" customWidth="1"/>
    <col min="25" max="25" width="7.83203125" style="14" customWidth="1"/>
    <col min="26" max="35" width="7.33203125" style="14" customWidth="1"/>
    <col min="36" max="36" width="9.33203125" style="14" customWidth="1"/>
    <col min="37" max="16384" width="0" style="14" hidden="1"/>
  </cols>
  <sheetData>
    <row r="1" spans="1:36" s="6" customFormat="1" ht="17.25">
      <c r="A1" s="60"/>
      <c r="B1" s="60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1"/>
      <c r="V1" s="61"/>
      <c r="W1" s="61"/>
      <c r="X1" s="61"/>
      <c r="Y1" s="61"/>
      <c r="Z1" s="61"/>
      <c r="AA1" s="61"/>
      <c r="AB1" s="61"/>
      <c r="AC1" s="61"/>
      <c r="AD1" s="61"/>
      <c r="AE1" s="61"/>
      <c r="AF1" s="61"/>
      <c r="AG1" s="61"/>
      <c r="AH1" s="61"/>
      <c r="AI1" s="61"/>
    </row>
    <row r="2" spans="1:36" s="1" customFormat="1" ht="27" customHeight="1">
      <c r="A2" s="62" t="s">
        <v>4</v>
      </c>
      <c r="B2" s="62"/>
      <c r="C2" s="62"/>
      <c r="D2" s="62"/>
      <c r="E2" s="62"/>
      <c r="F2" s="62"/>
      <c r="G2" s="62"/>
      <c r="H2" s="62"/>
      <c r="I2" s="62"/>
      <c r="J2" s="62"/>
      <c r="K2" s="62"/>
      <c r="L2" s="62"/>
      <c r="M2" s="62"/>
      <c r="N2" s="62"/>
      <c r="O2" s="62"/>
      <c r="P2" s="62"/>
      <c r="Q2" s="62"/>
      <c r="R2" s="62"/>
      <c r="S2" s="62"/>
      <c r="T2" s="62"/>
      <c r="U2" s="63" t="s">
        <v>5</v>
      </c>
      <c r="V2" s="63"/>
      <c r="W2" s="63"/>
      <c r="X2" s="63"/>
      <c r="Y2" s="63"/>
      <c r="Z2" s="63"/>
      <c r="AA2" s="63"/>
      <c r="AB2" s="63"/>
      <c r="AC2" s="63"/>
      <c r="AD2" s="63"/>
      <c r="AE2" s="63"/>
      <c r="AF2" s="63"/>
      <c r="AG2" s="63"/>
      <c r="AH2" s="63"/>
      <c r="AI2" s="63"/>
    </row>
    <row r="3" spans="1:36" s="5" customFormat="1" ht="10.5" customHeight="1">
      <c r="A3" s="2"/>
      <c r="B3" s="2"/>
      <c r="C3" s="2"/>
      <c r="D3" s="2"/>
      <c r="E3" s="2"/>
      <c r="F3" s="2"/>
      <c r="G3" s="2"/>
      <c r="H3" s="2"/>
      <c r="I3" s="2"/>
      <c r="J3" s="2"/>
      <c r="K3" s="3"/>
      <c r="L3" s="3"/>
      <c r="M3" s="3"/>
      <c r="N3" s="3"/>
      <c r="O3" s="3"/>
      <c r="P3" s="4"/>
      <c r="Q3" s="3"/>
      <c r="X3" s="7"/>
    </row>
    <row r="4" spans="1:36" s="7" customFormat="1" ht="2.1" customHeight="1">
      <c r="K4" s="8"/>
      <c r="L4" s="8"/>
      <c r="M4" s="9"/>
      <c r="N4" s="8"/>
      <c r="O4" s="10"/>
      <c r="P4" s="10"/>
      <c r="Q4" s="10"/>
      <c r="R4" s="10"/>
      <c r="S4" s="10"/>
      <c r="T4" s="10"/>
      <c r="U4" s="10"/>
      <c r="V4" s="10"/>
      <c r="W4" s="10"/>
      <c r="X4" s="10"/>
      <c r="Y4" s="10"/>
      <c r="Z4" s="10"/>
      <c r="AA4" s="10"/>
      <c r="AB4" s="10"/>
      <c r="AC4" s="10"/>
      <c r="AD4" s="10"/>
      <c r="AE4" s="10"/>
      <c r="AF4" s="10"/>
      <c r="AG4" s="10"/>
      <c r="AH4" s="10"/>
      <c r="AI4" s="10"/>
    </row>
    <row r="5" spans="1:36" ht="15" customHeight="1">
      <c r="A5" s="11"/>
      <c r="B5" s="66" t="s">
        <v>6</v>
      </c>
      <c r="C5" s="66"/>
      <c r="D5" s="66"/>
      <c r="E5" s="66"/>
      <c r="F5" s="66"/>
      <c r="G5" s="66"/>
      <c r="H5" s="66"/>
      <c r="I5" s="66"/>
      <c r="J5" s="12"/>
      <c r="K5" s="64" t="s">
        <v>7</v>
      </c>
      <c r="L5" s="59" t="s">
        <v>8</v>
      </c>
      <c r="M5" s="57"/>
      <c r="N5" s="57"/>
      <c r="O5" s="57"/>
      <c r="P5" s="57"/>
      <c r="Q5" s="57"/>
      <c r="R5" s="13"/>
      <c r="S5" s="13"/>
      <c r="T5" s="13"/>
      <c r="U5" s="57" t="s">
        <v>9</v>
      </c>
      <c r="V5" s="57"/>
      <c r="W5" s="57"/>
      <c r="X5" s="58"/>
      <c r="Y5" s="59" t="s">
        <v>10</v>
      </c>
      <c r="Z5" s="57"/>
      <c r="AA5" s="57"/>
      <c r="AB5" s="57"/>
      <c r="AC5" s="57"/>
      <c r="AD5" s="57"/>
      <c r="AE5" s="57"/>
      <c r="AF5" s="57"/>
      <c r="AG5" s="58"/>
      <c r="AH5" s="53" t="s">
        <v>11</v>
      </c>
      <c r="AI5" s="68" t="s">
        <v>12</v>
      </c>
    </row>
    <row r="6" spans="1:36" ht="45" customHeight="1">
      <c r="A6" s="15"/>
      <c r="B6" s="67"/>
      <c r="C6" s="67"/>
      <c r="D6" s="67"/>
      <c r="E6" s="67"/>
      <c r="F6" s="67"/>
      <c r="G6" s="67"/>
      <c r="H6" s="67"/>
      <c r="I6" s="67"/>
      <c r="J6" s="16"/>
      <c r="K6" s="65"/>
      <c r="L6" s="17" t="s">
        <v>13</v>
      </c>
      <c r="M6" s="18" t="s">
        <v>14</v>
      </c>
      <c r="N6" s="18" t="s">
        <v>15</v>
      </c>
      <c r="O6" s="18" t="s">
        <v>16</v>
      </c>
      <c r="P6" s="18" t="s">
        <v>17</v>
      </c>
      <c r="Q6" s="18" t="s">
        <v>18</v>
      </c>
      <c r="R6" s="18" t="s">
        <v>19</v>
      </c>
      <c r="S6" s="18" t="s">
        <v>20</v>
      </c>
      <c r="T6" s="18" t="s">
        <v>21</v>
      </c>
      <c r="U6" s="19" t="s">
        <v>22</v>
      </c>
      <c r="V6" s="18" t="s">
        <v>23</v>
      </c>
      <c r="W6" s="18" t="s">
        <v>24</v>
      </c>
      <c r="X6" s="20" t="s">
        <v>25</v>
      </c>
      <c r="Y6" s="20" t="s">
        <v>13</v>
      </c>
      <c r="Z6" s="18" t="s">
        <v>14</v>
      </c>
      <c r="AA6" s="18" t="s">
        <v>15</v>
      </c>
      <c r="AB6" s="18" t="s">
        <v>16</v>
      </c>
      <c r="AC6" s="18" t="s">
        <v>17</v>
      </c>
      <c r="AD6" s="18" t="s">
        <v>18</v>
      </c>
      <c r="AE6" s="18" t="s">
        <v>19</v>
      </c>
      <c r="AF6" s="18" t="s">
        <v>26</v>
      </c>
      <c r="AG6" s="20" t="s">
        <v>25</v>
      </c>
      <c r="AH6" s="54"/>
      <c r="AI6" s="69"/>
    </row>
    <row r="7" spans="1:36">
      <c r="A7" s="21"/>
      <c r="B7" s="22"/>
      <c r="C7" s="22"/>
      <c r="D7" s="22"/>
      <c r="E7" s="22"/>
      <c r="F7" s="22"/>
      <c r="G7" s="22"/>
      <c r="H7" s="22"/>
      <c r="I7" s="22"/>
      <c r="J7" s="23"/>
      <c r="K7" s="24"/>
      <c r="L7" s="25"/>
      <c r="M7" s="26"/>
      <c r="N7" s="26"/>
      <c r="O7" s="26"/>
      <c r="P7" s="26"/>
      <c r="Q7" s="26"/>
      <c r="R7" s="26"/>
      <c r="S7" s="26"/>
      <c r="T7" s="26"/>
      <c r="U7" s="26"/>
      <c r="V7" s="26"/>
      <c r="W7" s="26"/>
      <c r="X7" s="24"/>
      <c r="Y7" s="25"/>
      <c r="Z7" s="26"/>
      <c r="AA7" s="26"/>
      <c r="AB7" s="26"/>
      <c r="AC7" s="26"/>
      <c r="AD7" s="26"/>
      <c r="AE7" s="26"/>
      <c r="AF7" s="26"/>
      <c r="AG7" s="24"/>
      <c r="AH7" s="24"/>
      <c r="AI7" s="24"/>
      <c r="AJ7" s="27"/>
    </row>
    <row r="8" spans="1:36" s="3" customFormat="1" ht="12.75" customHeight="1">
      <c r="A8" s="40">
        <f>DATE(YEAR(A12)-1,5,1)</f>
        <v>42125</v>
      </c>
      <c r="B8" s="48" t="str">
        <f>TEXT(A8,"ggg")</f>
        <v>平成</v>
      </c>
      <c r="C8" s="49"/>
      <c r="D8" s="47" t="str">
        <f>IF(TEXT(A8,"e")="1","元",TEXT(A8,"e"))</f>
        <v>27</v>
      </c>
      <c r="E8" s="52" t="s">
        <v>27</v>
      </c>
      <c r="F8" s="21"/>
      <c r="G8" s="51" t="s">
        <v>3</v>
      </c>
      <c r="H8" s="51"/>
      <c r="I8" s="51"/>
      <c r="J8" s="23"/>
      <c r="K8" s="28">
        <v>21539</v>
      </c>
      <c r="L8" s="28">
        <v>21458</v>
      </c>
      <c r="M8" s="28">
        <v>64</v>
      </c>
      <c r="N8" s="28">
        <v>807</v>
      </c>
      <c r="O8" s="28">
        <v>3553</v>
      </c>
      <c r="P8" s="28">
        <v>8051</v>
      </c>
      <c r="Q8" s="28">
        <v>5161</v>
      </c>
      <c r="R8" s="28">
        <v>2713</v>
      </c>
      <c r="S8" s="28">
        <v>534</v>
      </c>
      <c r="T8" s="28">
        <v>326</v>
      </c>
      <c r="U8" s="28">
        <v>144</v>
      </c>
      <c r="V8" s="28">
        <v>57</v>
      </c>
      <c r="W8" s="28">
        <v>23</v>
      </c>
      <c r="X8" s="28">
        <v>25</v>
      </c>
      <c r="Y8" s="28">
        <v>73</v>
      </c>
      <c r="Z8" s="28">
        <v>1</v>
      </c>
      <c r="AA8" s="28">
        <v>1</v>
      </c>
      <c r="AB8" s="28">
        <v>19</v>
      </c>
      <c r="AC8" s="28">
        <v>30</v>
      </c>
      <c r="AD8" s="28">
        <v>17</v>
      </c>
      <c r="AE8" s="28">
        <v>4</v>
      </c>
      <c r="AF8" s="28">
        <v>1</v>
      </c>
      <c r="AG8" s="28">
        <v>0</v>
      </c>
      <c r="AH8" s="28">
        <v>5</v>
      </c>
      <c r="AI8" s="28">
        <v>3</v>
      </c>
      <c r="AJ8" s="29"/>
    </row>
    <row r="9" spans="1:36" s="3" customFormat="1" ht="12.75" customHeight="1">
      <c r="A9" s="39"/>
      <c r="B9" s="49"/>
      <c r="C9" s="49"/>
      <c r="D9" s="47"/>
      <c r="E9" s="47"/>
      <c r="F9" s="21"/>
      <c r="G9" s="51" t="s">
        <v>0</v>
      </c>
      <c r="H9" s="51"/>
      <c r="I9" s="51"/>
      <c r="J9" s="23"/>
      <c r="K9" s="28">
        <v>19415</v>
      </c>
      <c r="L9" s="28">
        <v>19342</v>
      </c>
      <c r="M9" s="28">
        <v>61</v>
      </c>
      <c r="N9" s="28">
        <v>761</v>
      </c>
      <c r="O9" s="28">
        <v>3154</v>
      </c>
      <c r="P9" s="28">
        <v>7081</v>
      </c>
      <c r="Q9" s="28">
        <v>4701</v>
      </c>
      <c r="R9" s="28">
        <v>2564</v>
      </c>
      <c r="S9" s="28">
        <v>493</v>
      </c>
      <c r="T9" s="28">
        <v>294</v>
      </c>
      <c r="U9" s="28">
        <v>136</v>
      </c>
      <c r="V9" s="28">
        <v>51</v>
      </c>
      <c r="W9" s="28">
        <v>22</v>
      </c>
      <c r="X9" s="28">
        <v>24</v>
      </c>
      <c r="Y9" s="28">
        <v>65</v>
      </c>
      <c r="Z9" s="28">
        <v>1</v>
      </c>
      <c r="AA9" s="28">
        <v>1</v>
      </c>
      <c r="AB9" s="28">
        <v>14</v>
      </c>
      <c r="AC9" s="28">
        <v>28</v>
      </c>
      <c r="AD9" s="28">
        <v>16</v>
      </c>
      <c r="AE9" s="28">
        <v>4</v>
      </c>
      <c r="AF9" s="28">
        <v>1</v>
      </c>
      <c r="AG9" s="28">
        <v>0</v>
      </c>
      <c r="AH9" s="28">
        <v>5</v>
      </c>
      <c r="AI9" s="28">
        <v>3</v>
      </c>
      <c r="AJ9" s="29"/>
    </row>
    <row r="10" spans="1:36" s="3" customFormat="1" ht="12.75" customHeight="1">
      <c r="A10" s="39"/>
      <c r="B10" s="49"/>
      <c r="C10" s="49"/>
      <c r="D10" s="47"/>
      <c r="E10" s="47"/>
      <c r="F10" s="21"/>
      <c r="G10" s="51" t="s">
        <v>1</v>
      </c>
      <c r="H10" s="51"/>
      <c r="I10" s="51"/>
      <c r="J10" s="23"/>
      <c r="K10" s="28">
        <v>2124</v>
      </c>
      <c r="L10" s="28">
        <v>2116</v>
      </c>
      <c r="M10" s="28">
        <v>3</v>
      </c>
      <c r="N10" s="28">
        <v>46</v>
      </c>
      <c r="O10" s="28">
        <v>399</v>
      </c>
      <c r="P10" s="28">
        <v>970</v>
      </c>
      <c r="Q10" s="28">
        <v>460</v>
      </c>
      <c r="R10" s="28">
        <v>149</v>
      </c>
      <c r="S10" s="28">
        <v>41</v>
      </c>
      <c r="T10" s="28">
        <v>32</v>
      </c>
      <c r="U10" s="28">
        <v>8</v>
      </c>
      <c r="V10" s="28">
        <v>6</v>
      </c>
      <c r="W10" s="28">
        <v>1</v>
      </c>
      <c r="X10" s="28">
        <v>1</v>
      </c>
      <c r="Y10" s="28">
        <v>8</v>
      </c>
      <c r="Z10" s="28">
        <v>0</v>
      </c>
      <c r="AA10" s="28">
        <v>0</v>
      </c>
      <c r="AB10" s="28">
        <v>5</v>
      </c>
      <c r="AC10" s="28">
        <v>2</v>
      </c>
      <c r="AD10" s="28">
        <v>1</v>
      </c>
      <c r="AE10" s="28">
        <v>0</v>
      </c>
      <c r="AF10" s="28">
        <v>0</v>
      </c>
      <c r="AG10" s="28">
        <v>0</v>
      </c>
      <c r="AH10" s="28">
        <v>0</v>
      </c>
      <c r="AI10" s="28">
        <v>0</v>
      </c>
      <c r="AJ10" s="29"/>
    </row>
    <row r="11" spans="1:36" s="3" customFormat="1" ht="12.95" customHeight="1">
      <c r="A11" s="39"/>
      <c r="B11" s="43"/>
      <c r="C11" s="43"/>
      <c r="D11" s="44"/>
      <c r="E11" s="44"/>
      <c r="F11" s="21"/>
      <c r="G11" s="38"/>
      <c r="H11" s="38"/>
      <c r="I11" s="38"/>
      <c r="J11" s="23"/>
      <c r="K11" s="28"/>
      <c r="L11" s="28"/>
      <c r="M11" s="28"/>
      <c r="N11" s="28"/>
      <c r="O11" s="28"/>
      <c r="P11" s="28"/>
      <c r="Q11" s="28"/>
      <c r="R11" s="28"/>
      <c r="S11" s="28"/>
      <c r="T11" s="28"/>
      <c r="U11" s="28"/>
      <c r="V11" s="28"/>
      <c r="W11" s="28"/>
      <c r="X11" s="28"/>
      <c r="Y11" s="28"/>
      <c r="Z11" s="28"/>
      <c r="AA11" s="28"/>
      <c r="AB11" s="28"/>
      <c r="AC11" s="28"/>
      <c r="AD11" s="28"/>
      <c r="AE11" s="28"/>
      <c r="AF11" s="28"/>
      <c r="AG11" s="28"/>
      <c r="AH11" s="28"/>
      <c r="AI11" s="28"/>
      <c r="AJ11" s="29"/>
    </row>
    <row r="12" spans="1:36" s="3" customFormat="1" ht="12.75" customHeight="1">
      <c r="A12" s="39">
        <f>DATE(YEAR(A16)-1,5,1)</f>
        <v>42491</v>
      </c>
      <c r="B12" s="48" t="str">
        <f>IF(TEXT(A8,"ggg")=TEXT(A12,"ggg"),"",TEXT(A12,"ggg"))</f>
        <v/>
      </c>
      <c r="C12" s="49"/>
      <c r="D12" s="47" t="str">
        <f>IF(TEXT(A12,"e")="1","元",TEXT(A12,"e"))</f>
        <v>28</v>
      </c>
      <c r="E12" s="52" t="str">
        <f>IF(TEXT(A8,"ggg")=TEXT(A12,"ggg"),"","年")</f>
        <v/>
      </c>
      <c r="F12" s="21"/>
      <c r="G12" s="51" t="s">
        <v>3</v>
      </c>
      <c r="H12" s="51"/>
      <c r="I12" s="51"/>
      <c r="J12" s="23"/>
      <c r="K12" s="28">
        <v>20467</v>
      </c>
      <c r="L12" s="28">
        <v>20406</v>
      </c>
      <c r="M12" s="28">
        <v>50</v>
      </c>
      <c r="N12" s="28">
        <v>743</v>
      </c>
      <c r="O12" s="28">
        <v>3510</v>
      </c>
      <c r="P12" s="28">
        <v>7467</v>
      </c>
      <c r="Q12" s="28">
        <v>5035</v>
      </c>
      <c r="R12" s="28">
        <v>2589</v>
      </c>
      <c r="S12" s="28">
        <v>492</v>
      </c>
      <c r="T12" s="28">
        <v>292</v>
      </c>
      <c r="U12" s="28">
        <v>145</v>
      </c>
      <c r="V12" s="28">
        <v>50</v>
      </c>
      <c r="W12" s="28">
        <v>19</v>
      </c>
      <c r="X12" s="28">
        <v>14</v>
      </c>
      <c r="Y12" s="28">
        <v>56</v>
      </c>
      <c r="Z12" s="28">
        <v>0</v>
      </c>
      <c r="AA12" s="28">
        <v>2</v>
      </c>
      <c r="AB12" s="28">
        <v>12</v>
      </c>
      <c r="AC12" s="28">
        <v>24</v>
      </c>
      <c r="AD12" s="28">
        <v>12</v>
      </c>
      <c r="AE12" s="28">
        <v>6</v>
      </c>
      <c r="AF12" s="28">
        <v>0</v>
      </c>
      <c r="AG12" s="28">
        <v>0</v>
      </c>
      <c r="AH12" s="28">
        <v>2</v>
      </c>
      <c r="AI12" s="28">
        <v>3</v>
      </c>
      <c r="AJ12" s="29"/>
    </row>
    <row r="13" spans="1:36" s="3" customFormat="1" ht="12.75" customHeight="1">
      <c r="A13" s="39"/>
      <c r="B13" s="49"/>
      <c r="C13" s="49"/>
      <c r="D13" s="47"/>
      <c r="E13" s="47"/>
      <c r="F13" s="21"/>
      <c r="G13" s="51" t="s">
        <v>0</v>
      </c>
      <c r="H13" s="51"/>
      <c r="I13" s="51"/>
      <c r="J13" s="23"/>
      <c r="K13" s="28">
        <v>18462</v>
      </c>
      <c r="L13" s="28">
        <v>18406</v>
      </c>
      <c r="M13" s="28">
        <v>49</v>
      </c>
      <c r="N13" s="28">
        <v>697</v>
      </c>
      <c r="O13" s="28">
        <v>3107</v>
      </c>
      <c r="P13" s="28">
        <v>6570</v>
      </c>
      <c r="Q13" s="28">
        <v>4569</v>
      </c>
      <c r="R13" s="28">
        <v>2466</v>
      </c>
      <c r="S13" s="28">
        <v>461</v>
      </c>
      <c r="T13" s="28">
        <v>272</v>
      </c>
      <c r="U13" s="28">
        <v>139</v>
      </c>
      <c r="V13" s="28">
        <v>46</v>
      </c>
      <c r="W13" s="28">
        <v>17</v>
      </c>
      <c r="X13" s="28">
        <v>13</v>
      </c>
      <c r="Y13" s="28">
        <v>53</v>
      </c>
      <c r="Z13" s="28">
        <v>0</v>
      </c>
      <c r="AA13" s="28">
        <v>2</v>
      </c>
      <c r="AB13" s="28">
        <v>12</v>
      </c>
      <c r="AC13" s="28">
        <v>23</v>
      </c>
      <c r="AD13" s="28">
        <v>11</v>
      </c>
      <c r="AE13" s="28">
        <v>5</v>
      </c>
      <c r="AF13" s="28">
        <v>0</v>
      </c>
      <c r="AG13" s="28">
        <v>0</v>
      </c>
      <c r="AH13" s="28">
        <v>1</v>
      </c>
      <c r="AI13" s="28">
        <v>2</v>
      </c>
      <c r="AJ13" s="29"/>
    </row>
    <row r="14" spans="1:36" s="3" customFormat="1" ht="12.75" customHeight="1">
      <c r="A14" s="39"/>
      <c r="B14" s="49"/>
      <c r="C14" s="49"/>
      <c r="D14" s="47"/>
      <c r="E14" s="47"/>
      <c r="F14" s="21"/>
      <c r="G14" s="51" t="s">
        <v>1</v>
      </c>
      <c r="H14" s="51"/>
      <c r="I14" s="51"/>
      <c r="J14" s="23"/>
      <c r="K14" s="28">
        <v>2005</v>
      </c>
      <c r="L14" s="28">
        <v>2000</v>
      </c>
      <c r="M14" s="28">
        <v>1</v>
      </c>
      <c r="N14" s="28">
        <v>46</v>
      </c>
      <c r="O14" s="28">
        <v>403</v>
      </c>
      <c r="P14" s="28">
        <v>897</v>
      </c>
      <c r="Q14" s="28">
        <v>466</v>
      </c>
      <c r="R14" s="28">
        <v>123</v>
      </c>
      <c r="S14" s="28">
        <v>31</v>
      </c>
      <c r="T14" s="28">
        <v>20</v>
      </c>
      <c r="U14" s="28">
        <v>6</v>
      </c>
      <c r="V14" s="28">
        <v>4</v>
      </c>
      <c r="W14" s="28">
        <v>2</v>
      </c>
      <c r="X14" s="28">
        <v>1</v>
      </c>
      <c r="Y14" s="28">
        <v>3</v>
      </c>
      <c r="Z14" s="28">
        <v>0</v>
      </c>
      <c r="AA14" s="28">
        <v>0</v>
      </c>
      <c r="AB14" s="28">
        <v>0</v>
      </c>
      <c r="AC14" s="28">
        <v>1</v>
      </c>
      <c r="AD14" s="28">
        <v>1</v>
      </c>
      <c r="AE14" s="28">
        <v>1</v>
      </c>
      <c r="AF14" s="28">
        <v>0</v>
      </c>
      <c r="AG14" s="28">
        <v>0</v>
      </c>
      <c r="AH14" s="28">
        <v>1</v>
      </c>
      <c r="AI14" s="28">
        <v>1</v>
      </c>
      <c r="AJ14" s="29"/>
    </row>
    <row r="15" spans="1:36" s="3" customFormat="1" ht="12.95" customHeight="1">
      <c r="A15" s="39"/>
      <c r="B15" s="43"/>
      <c r="C15" s="43"/>
      <c r="D15" s="44"/>
      <c r="E15" s="44"/>
      <c r="F15" s="21"/>
      <c r="G15" s="38"/>
      <c r="H15" s="38"/>
      <c r="I15" s="38"/>
      <c r="J15" s="23"/>
      <c r="K15" s="28"/>
      <c r="L15" s="28"/>
      <c r="M15" s="28"/>
      <c r="N15" s="28"/>
      <c r="O15" s="28"/>
      <c r="P15" s="28"/>
      <c r="Q15" s="28"/>
      <c r="R15" s="28"/>
      <c r="S15" s="28"/>
      <c r="T15" s="28"/>
      <c r="U15" s="28"/>
      <c r="V15" s="28"/>
      <c r="W15" s="28"/>
      <c r="X15" s="28"/>
      <c r="Y15" s="28"/>
      <c r="Z15" s="28"/>
      <c r="AA15" s="28"/>
      <c r="AB15" s="28"/>
      <c r="AC15" s="28"/>
      <c r="AD15" s="28"/>
      <c r="AE15" s="28"/>
      <c r="AF15" s="28"/>
      <c r="AG15" s="28"/>
      <c r="AH15" s="28"/>
      <c r="AI15" s="28"/>
      <c r="AJ15" s="29"/>
    </row>
    <row r="16" spans="1:36" s="3" customFormat="1" ht="12.75" customHeight="1">
      <c r="A16" s="39">
        <f>DATE(YEAR(A20)-1,5,1)</f>
        <v>42856</v>
      </c>
      <c r="B16" s="48" t="str">
        <f>IF(TEXT(A12,"ggg")=TEXT(A16,"ggg"),"",TEXT(A16,"ggg"))</f>
        <v/>
      </c>
      <c r="C16" s="49"/>
      <c r="D16" s="47" t="str">
        <f>IF(TEXT(A16,"e")="1","元",TEXT(A16,"e"))</f>
        <v>29</v>
      </c>
      <c r="E16" s="52" t="str">
        <f>IF(TEXT(A12,"ggg")=TEXT(A16,"ggg"),"","年")</f>
        <v/>
      </c>
      <c r="F16" s="21"/>
      <c r="G16" s="51" t="s">
        <v>3</v>
      </c>
      <c r="H16" s="51"/>
      <c r="I16" s="51"/>
      <c r="J16" s="23"/>
      <c r="K16" s="28">
        <v>19336</v>
      </c>
      <c r="L16" s="28">
        <v>19265</v>
      </c>
      <c r="M16" s="28">
        <v>38</v>
      </c>
      <c r="N16" s="28">
        <v>663</v>
      </c>
      <c r="O16" s="28">
        <v>3033</v>
      </c>
      <c r="P16" s="28">
        <v>7027</v>
      </c>
      <c r="Q16" s="28">
        <v>4950</v>
      </c>
      <c r="R16" s="28">
        <v>2591</v>
      </c>
      <c r="S16" s="28">
        <v>484</v>
      </c>
      <c r="T16" s="28">
        <v>298</v>
      </c>
      <c r="U16" s="28">
        <v>104</v>
      </c>
      <c r="V16" s="28">
        <v>35</v>
      </c>
      <c r="W16" s="28">
        <v>24</v>
      </c>
      <c r="X16" s="28">
        <v>18</v>
      </c>
      <c r="Y16" s="28">
        <v>65</v>
      </c>
      <c r="Z16" s="28">
        <v>0</v>
      </c>
      <c r="AA16" s="28">
        <v>1</v>
      </c>
      <c r="AB16" s="28">
        <v>9</v>
      </c>
      <c r="AC16" s="28">
        <v>28</v>
      </c>
      <c r="AD16" s="28">
        <v>20</v>
      </c>
      <c r="AE16" s="28">
        <v>7</v>
      </c>
      <c r="AF16" s="28">
        <v>0</v>
      </c>
      <c r="AG16" s="28">
        <v>0</v>
      </c>
      <c r="AH16" s="28">
        <v>2</v>
      </c>
      <c r="AI16" s="28">
        <v>4</v>
      </c>
      <c r="AJ16" s="29"/>
    </row>
    <row r="17" spans="1:36" s="3" customFormat="1" ht="12.75" customHeight="1">
      <c r="A17" s="39"/>
      <c r="B17" s="49"/>
      <c r="C17" s="49"/>
      <c r="D17" s="47"/>
      <c r="E17" s="47"/>
      <c r="F17" s="21"/>
      <c r="G17" s="51" t="s">
        <v>0</v>
      </c>
      <c r="H17" s="51"/>
      <c r="I17" s="51"/>
      <c r="J17" s="23"/>
      <c r="K17" s="28">
        <v>17444</v>
      </c>
      <c r="L17" s="28">
        <v>17376</v>
      </c>
      <c r="M17" s="28">
        <v>36</v>
      </c>
      <c r="N17" s="28">
        <v>631</v>
      </c>
      <c r="O17" s="28">
        <v>2645</v>
      </c>
      <c r="P17" s="28">
        <v>6181</v>
      </c>
      <c r="Q17" s="28">
        <v>4498</v>
      </c>
      <c r="R17" s="28">
        <v>2460</v>
      </c>
      <c r="S17" s="28">
        <v>468</v>
      </c>
      <c r="T17" s="28">
        <v>286</v>
      </c>
      <c r="U17" s="28">
        <v>97</v>
      </c>
      <c r="V17" s="28">
        <v>33</v>
      </c>
      <c r="W17" s="28">
        <v>23</v>
      </c>
      <c r="X17" s="28">
        <v>18</v>
      </c>
      <c r="Y17" s="28">
        <v>62</v>
      </c>
      <c r="Z17" s="28">
        <v>0</v>
      </c>
      <c r="AA17" s="28">
        <v>1</v>
      </c>
      <c r="AB17" s="28">
        <v>8</v>
      </c>
      <c r="AC17" s="28">
        <v>26</v>
      </c>
      <c r="AD17" s="28">
        <v>20</v>
      </c>
      <c r="AE17" s="28">
        <v>7</v>
      </c>
      <c r="AF17" s="28">
        <v>0</v>
      </c>
      <c r="AG17" s="28">
        <v>0</v>
      </c>
      <c r="AH17" s="28">
        <v>2</v>
      </c>
      <c r="AI17" s="28">
        <v>4</v>
      </c>
      <c r="AJ17" s="29"/>
    </row>
    <row r="18" spans="1:36" s="3" customFormat="1" ht="12.75" customHeight="1">
      <c r="A18" s="39"/>
      <c r="B18" s="49"/>
      <c r="C18" s="49"/>
      <c r="D18" s="47"/>
      <c r="E18" s="47"/>
      <c r="F18" s="21"/>
      <c r="G18" s="51" t="s">
        <v>1</v>
      </c>
      <c r="H18" s="51"/>
      <c r="I18" s="51"/>
      <c r="J18" s="23"/>
      <c r="K18" s="28">
        <v>1892</v>
      </c>
      <c r="L18" s="28">
        <v>1889</v>
      </c>
      <c r="M18" s="28">
        <v>2</v>
      </c>
      <c r="N18" s="28">
        <v>32</v>
      </c>
      <c r="O18" s="28">
        <v>388</v>
      </c>
      <c r="P18" s="28">
        <v>846</v>
      </c>
      <c r="Q18" s="28">
        <v>452</v>
      </c>
      <c r="R18" s="28">
        <v>131</v>
      </c>
      <c r="S18" s="28">
        <v>16</v>
      </c>
      <c r="T18" s="28">
        <v>12</v>
      </c>
      <c r="U18" s="28">
        <v>7</v>
      </c>
      <c r="V18" s="28">
        <v>2</v>
      </c>
      <c r="W18" s="28">
        <v>1</v>
      </c>
      <c r="X18" s="28">
        <v>0</v>
      </c>
      <c r="Y18" s="28">
        <v>3</v>
      </c>
      <c r="Z18" s="28">
        <v>0</v>
      </c>
      <c r="AA18" s="28">
        <v>0</v>
      </c>
      <c r="AB18" s="28">
        <v>1</v>
      </c>
      <c r="AC18" s="28">
        <v>2</v>
      </c>
      <c r="AD18" s="28">
        <v>0</v>
      </c>
      <c r="AE18" s="28">
        <v>0</v>
      </c>
      <c r="AF18" s="28">
        <v>0</v>
      </c>
      <c r="AG18" s="28">
        <v>0</v>
      </c>
      <c r="AH18" s="28">
        <v>0</v>
      </c>
      <c r="AI18" s="28">
        <v>0</v>
      </c>
      <c r="AJ18" s="29"/>
    </row>
    <row r="19" spans="1:36" s="3" customFormat="1" ht="12.95" customHeight="1">
      <c r="A19" s="39"/>
      <c r="B19" s="43"/>
      <c r="C19" s="43"/>
      <c r="D19" s="44"/>
      <c r="E19" s="44"/>
      <c r="F19" s="21"/>
      <c r="G19" s="38"/>
      <c r="H19" s="38"/>
      <c r="I19" s="38"/>
      <c r="J19" s="23"/>
      <c r="K19" s="28"/>
      <c r="L19" s="28"/>
      <c r="M19" s="28"/>
      <c r="N19" s="28"/>
      <c r="O19" s="28"/>
      <c r="P19" s="28"/>
      <c r="Q19" s="28"/>
      <c r="R19" s="28"/>
      <c r="S19" s="28"/>
      <c r="T19" s="28"/>
      <c r="U19" s="28"/>
      <c r="V19" s="28"/>
      <c r="W19" s="28"/>
      <c r="X19" s="28"/>
      <c r="Y19" s="28"/>
      <c r="Z19" s="28"/>
      <c r="AA19" s="28"/>
      <c r="AB19" s="28"/>
      <c r="AC19" s="28"/>
      <c r="AD19" s="28"/>
      <c r="AE19" s="28"/>
      <c r="AF19" s="28"/>
      <c r="AG19" s="28"/>
      <c r="AH19" s="28"/>
      <c r="AI19" s="28"/>
      <c r="AJ19" s="29"/>
    </row>
    <row r="20" spans="1:36" s="3" customFormat="1" ht="12.75" customHeight="1">
      <c r="A20" s="39">
        <f>DATE(YEAR(A24)-1,5,1)</f>
        <v>43221</v>
      </c>
      <c r="B20" s="48" t="str">
        <f>IF(TEXT(A16,"ggg")=TEXT(A20,"ggg"),"",TEXT(A20,"ggg"))</f>
        <v/>
      </c>
      <c r="C20" s="49"/>
      <c r="D20" s="47" t="str">
        <f>IF(TEXT(A20,"e")="1","元",TEXT(A20,"e"))</f>
        <v>30</v>
      </c>
      <c r="E20" s="52" t="str">
        <f>IF(TEXT(A16,"ggg")=TEXT(A20,"ggg"),"","年")</f>
        <v/>
      </c>
      <c r="F20" s="21"/>
      <c r="G20" s="51" t="s">
        <v>3</v>
      </c>
      <c r="H20" s="51"/>
      <c r="I20" s="51"/>
      <c r="J20" s="23"/>
      <c r="K20" s="28">
        <v>18272</v>
      </c>
      <c r="L20" s="28">
        <v>18187</v>
      </c>
      <c r="M20" s="28">
        <v>47</v>
      </c>
      <c r="N20" s="28">
        <v>656</v>
      </c>
      <c r="O20" s="28">
        <v>3009</v>
      </c>
      <c r="P20" s="28">
        <v>6678</v>
      </c>
      <c r="Q20" s="28">
        <v>4452</v>
      </c>
      <c r="R20" s="28">
        <v>2385</v>
      </c>
      <c r="S20" s="28">
        <v>487</v>
      </c>
      <c r="T20" s="28">
        <v>245</v>
      </c>
      <c r="U20" s="28">
        <v>139</v>
      </c>
      <c r="V20" s="28">
        <v>41</v>
      </c>
      <c r="W20" s="28">
        <v>23</v>
      </c>
      <c r="X20" s="28">
        <v>25</v>
      </c>
      <c r="Y20" s="28">
        <v>67</v>
      </c>
      <c r="Z20" s="28">
        <v>0</v>
      </c>
      <c r="AA20" s="28">
        <v>1</v>
      </c>
      <c r="AB20" s="28">
        <v>10</v>
      </c>
      <c r="AC20" s="28">
        <v>26</v>
      </c>
      <c r="AD20" s="28">
        <v>23</v>
      </c>
      <c r="AE20" s="28">
        <v>6</v>
      </c>
      <c r="AF20" s="28">
        <v>1</v>
      </c>
      <c r="AG20" s="28">
        <v>0</v>
      </c>
      <c r="AH20" s="28">
        <v>3</v>
      </c>
      <c r="AI20" s="28">
        <v>15</v>
      </c>
      <c r="AJ20" s="29"/>
    </row>
    <row r="21" spans="1:36" s="3" customFormat="1" ht="12.75" customHeight="1">
      <c r="A21" s="39"/>
      <c r="B21" s="49"/>
      <c r="C21" s="49"/>
      <c r="D21" s="47"/>
      <c r="E21" s="47"/>
      <c r="F21" s="21"/>
      <c r="G21" s="51" t="s">
        <v>0</v>
      </c>
      <c r="H21" s="51"/>
      <c r="I21" s="51"/>
      <c r="J21" s="23"/>
      <c r="K21" s="28">
        <v>16503</v>
      </c>
      <c r="L21" s="28">
        <v>16424</v>
      </c>
      <c r="M21" s="28">
        <v>46</v>
      </c>
      <c r="N21" s="28">
        <v>627</v>
      </c>
      <c r="O21" s="28">
        <v>2667</v>
      </c>
      <c r="P21" s="28">
        <v>5857</v>
      </c>
      <c r="Q21" s="28">
        <v>4066</v>
      </c>
      <c r="R21" s="28">
        <v>2262</v>
      </c>
      <c r="S21" s="28">
        <v>458</v>
      </c>
      <c r="T21" s="28">
        <v>223</v>
      </c>
      <c r="U21" s="28">
        <v>130</v>
      </c>
      <c r="V21" s="28">
        <v>41</v>
      </c>
      <c r="W21" s="28">
        <v>23</v>
      </c>
      <c r="X21" s="28">
        <v>24</v>
      </c>
      <c r="Y21" s="28">
        <v>61</v>
      </c>
      <c r="Z21" s="28">
        <v>0</v>
      </c>
      <c r="AA21" s="28">
        <v>1</v>
      </c>
      <c r="AB21" s="28">
        <v>9</v>
      </c>
      <c r="AC21" s="28">
        <v>24</v>
      </c>
      <c r="AD21" s="28">
        <v>22</v>
      </c>
      <c r="AE21" s="28">
        <v>4</v>
      </c>
      <c r="AF21" s="28">
        <v>1</v>
      </c>
      <c r="AG21" s="28">
        <v>0</v>
      </c>
      <c r="AH21" s="28">
        <v>3</v>
      </c>
      <c r="AI21" s="28">
        <v>15</v>
      </c>
      <c r="AJ21" s="29"/>
    </row>
    <row r="22" spans="1:36" s="3" customFormat="1" ht="12.75" customHeight="1">
      <c r="A22" s="39"/>
      <c r="B22" s="49"/>
      <c r="C22" s="49"/>
      <c r="D22" s="47"/>
      <c r="E22" s="47"/>
      <c r="F22" s="21"/>
      <c r="G22" s="51" t="s">
        <v>1</v>
      </c>
      <c r="H22" s="51"/>
      <c r="I22" s="51"/>
      <c r="J22" s="23"/>
      <c r="K22" s="28">
        <v>1769</v>
      </c>
      <c r="L22" s="28">
        <v>1763</v>
      </c>
      <c r="M22" s="28">
        <v>1</v>
      </c>
      <c r="N22" s="28">
        <v>29</v>
      </c>
      <c r="O22" s="28">
        <v>342</v>
      </c>
      <c r="P22" s="28">
        <v>821</v>
      </c>
      <c r="Q22" s="28">
        <v>386</v>
      </c>
      <c r="R22" s="28">
        <v>123</v>
      </c>
      <c r="S22" s="28">
        <v>29</v>
      </c>
      <c r="T22" s="28">
        <v>22</v>
      </c>
      <c r="U22" s="28">
        <v>9</v>
      </c>
      <c r="V22" s="28">
        <v>0</v>
      </c>
      <c r="W22" s="28">
        <v>0</v>
      </c>
      <c r="X22" s="28">
        <v>1</v>
      </c>
      <c r="Y22" s="28">
        <v>6</v>
      </c>
      <c r="Z22" s="28">
        <v>0</v>
      </c>
      <c r="AA22" s="28">
        <v>0</v>
      </c>
      <c r="AB22" s="28">
        <v>1</v>
      </c>
      <c r="AC22" s="28">
        <v>2</v>
      </c>
      <c r="AD22" s="28">
        <v>1</v>
      </c>
      <c r="AE22" s="28">
        <v>2</v>
      </c>
      <c r="AF22" s="28">
        <v>0</v>
      </c>
      <c r="AG22" s="28">
        <v>0</v>
      </c>
      <c r="AH22" s="28">
        <v>0</v>
      </c>
      <c r="AI22" s="28">
        <v>0</v>
      </c>
      <c r="AJ22" s="29"/>
    </row>
    <row r="23" spans="1:36" s="3" customFormat="1" ht="12.95" customHeight="1">
      <c r="A23" s="39"/>
      <c r="B23" s="43"/>
      <c r="C23" s="43"/>
      <c r="D23" s="44"/>
      <c r="E23" s="44"/>
      <c r="F23" s="21"/>
      <c r="G23" s="38"/>
      <c r="H23" s="38"/>
      <c r="I23" s="38"/>
      <c r="J23" s="23"/>
      <c r="K23" s="28"/>
      <c r="L23" s="28"/>
      <c r="M23" s="28"/>
      <c r="N23" s="28"/>
      <c r="O23" s="28"/>
      <c r="P23" s="28"/>
      <c r="Q23" s="28"/>
      <c r="R23" s="28"/>
      <c r="S23" s="28"/>
      <c r="T23" s="28"/>
      <c r="U23" s="28"/>
      <c r="V23" s="28"/>
      <c r="W23" s="28"/>
      <c r="X23" s="28"/>
      <c r="Y23" s="28"/>
      <c r="Z23" s="28"/>
      <c r="AA23" s="28"/>
      <c r="AB23" s="28"/>
      <c r="AC23" s="28"/>
      <c r="AD23" s="28"/>
      <c r="AE23" s="28"/>
      <c r="AF23" s="28"/>
      <c r="AG23" s="28"/>
      <c r="AH23" s="28"/>
      <c r="AI23" s="28"/>
      <c r="AJ23" s="29"/>
    </row>
    <row r="24" spans="1:36" s="34" customFormat="1" ht="12.75" customHeight="1">
      <c r="A24" s="40">
        <v>43586</v>
      </c>
      <c r="B24" s="56" t="str">
        <f>IF(TEXT(A20,"ggg")=TEXT(A24,"ggg"),"",TEXT(A24,"ggg"))</f>
        <v>令和</v>
      </c>
      <c r="C24" s="56"/>
      <c r="D24" s="50" t="str">
        <f>IF(TEXT(A24,"e")="1","元",TEXT(A24,"e"))</f>
        <v>元</v>
      </c>
      <c r="E24" s="50" t="str">
        <f>IF(TEXT(A20,"ggg")=TEXT(A24,"ggg"),"","年")</f>
        <v>年</v>
      </c>
      <c r="F24" s="30"/>
      <c r="G24" s="55" t="s">
        <v>3</v>
      </c>
      <c r="H24" s="55"/>
      <c r="I24" s="55"/>
      <c r="J24" s="31"/>
      <c r="K24" s="32">
        <v>17464</v>
      </c>
      <c r="L24" s="32">
        <v>17410</v>
      </c>
      <c r="M24" s="32">
        <v>43</v>
      </c>
      <c r="N24" s="32">
        <v>725</v>
      </c>
      <c r="O24" s="32">
        <v>2951</v>
      </c>
      <c r="P24" s="32">
        <v>6315</v>
      </c>
      <c r="Q24" s="32">
        <v>4093</v>
      </c>
      <c r="R24" s="32">
        <v>2308</v>
      </c>
      <c r="S24" s="32">
        <v>505</v>
      </c>
      <c r="T24" s="32">
        <v>277</v>
      </c>
      <c r="U24" s="32">
        <v>122</v>
      </c>
      <c r="V24" s="32">
        <v>32</v>
      </c>
      <c r="W24" s="32">
        <v>23</v>
      </c>
      <c r="X24" s="32">
        <v>16</v>
      </c>
      <c r="Y24" s="32">
        <v>49</v>
      </c>
      <c r="Z24" s="32">
        <v>0</v>
      </c>
      <c r="AA24" s="32">
        <v>2</v>
      </c>
      <c r="AB24" s="32">
        <v>7</v>
      </c>
      <c r="AC24" s="32">
        <v>23</v>
      </c>
      <c r="AD24" s="32">
        <v>13</v>
      </c>
      <c r="AE24" s="32">
        <v>4</v>
      </c>
      <c r="AF24" s="32">
        <v>0</v>
      </c>
      <c r="AG24" s="32">
        <v>0</v>
      </c>
      <c r="AH24" s="32">
        <v>2</v>
      </c>
      <c r="AI24" s="32">
        <v>3</v>
      </c>
      <c r="AJ24" s="33"/>
    </row>
    <row r="25" spans="1:36" s="34" customFormat="1" ht="12.75" customHeight="1">
      <c r="A25" s="39"/>
      <c r="B25" s="56"/>
      <c r="C25" s="56"/>
      <c r="D25" s="50"/>
      <c r="E25" s="50"/>
      <c r="F25" s="30"/>
      <c r="G25" s="55" t="s">
        <v>0</v>
      </c>
      <c r="H25" s="55"/>
      <c r="I25" s="55"/>
      <c r="J25" s="31"/>
      <c r="K25" s="32">
        <v>15746</v>
      </c>
      <c r="L25" s="32">
        <v>15698</v>
      </c>
      <c r="M25" s="32">
        <v>42</v>
      </c>
      <c r="N25" s="32">
        <v>686</v>
      </c>
      <c r="O25" s="32">
        <v>2611</v>
      </c>
      <c r="P25" s="32">
        <v>5564</v>
      </c>
      <c r="Q25" s="32">
        <v>3721</v>
      </c>
      <c r="R25" s="32">
        <v>2158</v>
      </c>
      <c r="S25" s="32">
        <v>472</v>
      </c>
      <c r="T25" s="32">
        <v>265</v>
      </c>
      <c r="U25" s="32">
        <v>112</v>
      </c>
      <c r="V25" s="32">
        <v>31</v>
      </c>
      <c r="W25" s="32">
        <v>22</v>
      </c>
      <c r="X25" s="32">
        <v>14</v>
      </c>
      <c r="Y25" s="32">
        <v>43</v>
      </c>
      <c r="Z25" s="32">
        <v>0</v>
      </c>
      <c r="AA25" s="32">
        <v>2</v>
      </c>
      <c r="AB25" s="32">
        <v>5</v>
      </c>
      <c r="AC25" s="32">
        <v>20</v>
      </c>
      <c r="AD25" s="32">
        <v>12</v>
      </c>
      <c r="AE25" s="32">
        <v>4</v>
      </c>
      <c r="AF25" s="32">
        <v>0</v>
      </c>
      <c r="AG25" s="32">
        <v>0</v>
      </c>
      <c r="AH25" s="32">
        <v>2</v>
      </c>
      <c r="AI25" s="32">
        <v>3</v>
      </c>
      <c r="AJ25" s="33"/>
    </row>
    <row r="26" spans="1:36" s="34" customFormat="1" ht="12.75" customHeight="1">
      <c r="A26" s="39"/>
      <c r="B26" s="56"/>
      <c r="C26" s="56"/>
      <c r="D26" s="50"/>
      <c r="E26" s="50"/>
      <c r="F26" s="30"/>
      <c r="G26" s="55" t="s">
        <v>1</v>
      </c>
      <c r="H26" s="55"/>
      <c r="I26" s="55"/>
      <c r="J26" s="31"/>
      <c r="K26" s="32">
        <v>1718</v>
      </c>
      <c r="L26" s="32">
        <v>1712</v>
      </c>
      <c r="M26" s="32">
        <v>1</v>
      </c>
      <c r="N26" s="32">
        <v>39</v>
      </c>
      <c r="O26" s="32">
        <v>340</v>
      </c>
      <c r="P26" s="32">
        <v>751</v>
      </c>
      <c r="Q26" s="32">
        <v>372</v>
      </c>
      <c r="R26" s="32">
        <v>150</v>
      </c>
      <c r="S26" s="32">
        <v>33</v>
      </c>
      <c r="T26" s="32">
        <v>12</v>
      </c>
      <c r="U26" s="32">
        <v>10</v>
      </c>
      <c r="V26" s="32">
        <v>1</v>
      </c>
      <c r="W26" s="32">
        <v>1</v>
      </c>
      <c r="X26" s="32">
        <v>2</v>
      </c>
      <c r="Y26" s="32">
        <v>6</v>
      </c>
      <c r="Z26" s="32">
        <v>0</v>
      </c>
      <c r="AA26" s="32">
        <v>0</v>
      </c>
      <c r="AB26" s="32">
        <v>2</v>
      </c>
      <c r="AC26" s="32">
        <v>3</v>
      </c>
      <c r="AD26" s="32">
        <v>1</v>
      </c>
      <c r="AE26" s="32">
        <v>0</v>
      </c>
      <c r="AF26" s="32">
        <v>0</v>
      </c>
      <c r="AG26" s="32">
        <v>0</v>
      </c>
      <c r="AH26" s="32">
        <v>0</v>
      </c>
      <c r="AI26" s="32">
        <v>0</v>
      </c>
      <c r="AJ26" s="33"/>
    </row>
    <row r="27" spans="1:36" s="34" customFormat="1" ht="12.95" customHeight="1">
      <c r="A27" s="39"/>
      <c r="B27" s="42"/>
      <c r="C27" s="42"/>
      <c r="D27" s="45"/>
      <c r="E27" s="45"/>
      <c r="F27" s="30"/>
      <c r="G27" s="41"/>
      <c r="H27" s="41"/>
      <c r="I27" s="41"/>
      <c r="J27" s="31"/>
      <c r="K27" s="32"/>
      <c r="L27" s="32"/>
      <c r="M27" s="32"/>
      <c r="N27" s="32"/>
      <c r="O27" s="32"/>
      <c r="P27" s="32"/>
      <c r="Q27" s="32"/>
      <c r="R27" s="32"/>
      <c r="S27" s="32"/>
      <c r="T27" s="32"/>
      <c r="U27" s="32"/>
      <c r="V27" s="32"/>
      <c r="W27" s="32"/>
      <c r="X27" s="32"/>
      <c r="Y27" s="32"/>
      <c r="Z27" s="32"/>
      <c r="AA27" s="32"/>
      <c r="AB27" s="32"/>
      <c r="AC27" s="32"/>
      <c r="AD27" s="32"/>
      <c r="AE27" s="32"/>
      <c r="AF27" s="32"/>
      <c r="AG27" s="32"/>
      <c r="AH27" s="32"/>
      <c r="AI27" s="32"/>
      <c r="AJ27" s="33"/>
    </row>
    <row r="28" spans="1:36" s="3" customFormat="1" ht="12.75" customHeight="1">
      <c r="A28" s="21"/>
      <c r="B28" s="71" t="s">
        <v>28</v>
      </c>
      <c r="C28" s="70"/>
      <c r="D28" s="70"/>
      <c r="E28" s="70"/>
      <c r="F28" s="70"/>
      <c r="G28" s="70"/>
      <c r="H28" s="21"/>
      <c r="I28" s="35" t="s">
        <v>2</v>
      </c>
      <c r="J28" s="23"/>
      <c r="K28" s="28">
        <v>16</v>
      </c>
      <c r="L28" s="28">
        <v>16</v>
      </c>
      <c r="M28" s="28">
        <v>0</v>
      </c>
      <c r="N28" s="28">
        <v>0</v>
      </c>
      <c r="O28" s="28">
        <v>0</v>
      </c>
      <c r="P28" s="28">
        <v>0</v>
      </c>
      <c r="Q28" s="28">
        <v>2</v>
      </c>
      <c r="R28" s="28">
        <v>5</v>
      </c>
      <c r="S28" s="28">
        <v>4</v>
      </c>
      <c r="T28" s="28">
        <v>3</v>
      </c>
      <c r="U28" s="28">
        <v>1</v>
      </c>
      <c r="V28" s="28">
        <v>0</v>
      </c>
      <c r="W28" s="28">
        <v>0</v>
      </c>
      <c r="X28" s="28">
        <v>1</v>
      </c>
      <c r="Y28" s="28">
        <v>0</v>
      </c>
      <c r="Z28" s="28">
        <v>0</v>
      </c>
      <c r="AA28" s="28">
        <v>0</v>
      </c>
      <c r="AB28" s="28">
        <v>0</v>
      </c>
      <c r="AC28" s="28">
        <v>0</v>
      </c>
      <c r="AD28" s="28">
        <v>0</v>
      </c>
      <c r="AE28" s="28">
        <v>0</v>
      </c>
      <c r="AF28" s="28">
        <v>0</v>
      </c>
      <c r="AG28" s="28">
        <v>0</v>
      </c>
      <c r="AH28" s="28">
        <v>0</v>
      </c>
      <c r="AI28" s="28">
        <v>0</v>
      </c>
      <c r="AJ28" s="29"/>
    </row>
    <row r="29" spans="1:36" s="3" customFormat="1" ht="12.95" customHeight="1">
      <c r="A29" s="21"/>
      <c r="B29" s="72"/>
      <c r="C29" s="46"/>
      <c r="D29" s="46"/>
      <c r="E29" s="46"/>
      <c r="F29" s="46"/>
      <c r="G29" s="46"/>
      <c r="H29" s="21"/>
      <c r="I29" s="35"/>
      <c r="J29" s="23"/>
      <c r="K29" s="28"/>
      <c r="L29" s="28"/>
      <c r="M29" s="28"/>
      <c r="N29" s="28"/>
      <c r="O29" s="28"/>
      <c r="P29" s="28"/>
      <c r="Q29" s="28"/>
      <c r="R29" s="28"/>
      <c r="S29" s="28"/>
      <c r="T29" s="28"/>
      <c r="U29" s="28"/>
      <c r="V29" s="28"/>
      <c r="W29" s="28"/>
      <c r="X29" s="28"/>
      <c r="Y29" s="28"/>
      <c r="Z29" s="28"/>
      <c r="AA29" s="28"/>
      <c r="AB29" s="28"/>
      <c r="AC29" s="28"/>
      <c r="AD29" s="28"/>
      <c r="AE29" s="28"/>
      <c r="AF29" s="28"/>
      <c r="AG29" s="28"/>
      <c r="AH29" s="28"/>
      <c r="AI29" s="28"/>
      <c r="AJ29" s="29"/>
    </row>
    <row r="30" spans="1:36" s="3" customFormat="1" ht="12.95" customHeight="1">
      <c r="A30" s="21"/>
      <c r="B30" s="55" t="s">
        <v>29</v>
      </c>
      <c r="C30" s="55"/>
      <c r="D30" s="55"/>
      <c r="E30" s="55"/>
      <c r="F30" s="55"/>
      <c r="G30" s="55"/>
      <c r="H30" s="30"/>
      <c r="I30" s="36" t="s">
        <v>0</v>
      </c>
      <c r="J30" s="23"/>
      <c r="K30" s="32">
        <v>10007</v>
      </c>
      <c r="L30" s="32">
        <v>9965</v>
      </c>
      <c r="M30" s="32">
        <v>8</v>
      </c>
      <c r="N30" s="32">
        <v>263</v>
      </c>
      <c r="O30" s="32">
        <v>1950</v>
      </c>
      <c r="P30" s="32">
        <v>3381</v>
      </c>
      <c r="Q30" s="32">
        <v>2243</v>
      </c>
      <c r="R30" s="32">
        <v>1493</v>
      </c>
      <c r="S30" s="32">
        <v>316</v>
      </c>
      <c r="T30" s="32">
        <v>165</v>
      </c>
      <c r="U30" s="32">
        <v>88</v>
      </c>
      <c r="V30" s="32">
        <v>26</v>
      </c>
      <c r="W30" s="32">
        <v>18</v>
      </c>
      <c r="X30" s="32">
        <v>14</v>
      </c>
      <c r="Y30" s="32">
        <v>39</v>
      </c>
      <c r="Z30" s="32">
        <v>0</v>
      </c>
      <c r="AA30" s="32">
        <v>2</v>
      </c>
      <c r="AB30" s="32">
        <v>5</v>
      </c>
      <c r="AC30" s="32">
        <v>19</v>
      </c>
      <c r="AD30" s="32">
        <v>11</v>
      </c>
      <c r="AE30" s="32">
        <v>2</v>
      </c>
      <c r="AF30" s="32">
        <v>0</v>
      </c>
      <c r="AG30" s="32">
        <v>0</v>
      </c>
      <c r="AH30" s="32">
        <v>0</v>
      </c>
      <c r="AI30" s="32">
        <v>3</v>
      </c>
      <c r="AJ30" s="29"/>
    </row>
    <row r="31" spans="1:36" s="3" customFormat="1" ht="12.95" customHeight="1">
      <c r="A31" s="21"/>
      <c r="B31" s="55"/>
      <c r="C31" s="55"/>
      <c r="D31" s="55"/>
      <c r="E31" s="55"/>
      <c r="F31" s="55"/>
      <c r="G31" s="55"/>
      <c r="H31" s="30"/>
      <c r="I31" s="36" t="s">
        <v>1</v>
      </c>
      <c r="J31" s="23"/>
      <c r="K31" s="32">
        <v>1075</v>
      </c>
      <c r="L31" s="32">
        <v>1070</v>
      </c>
      <c r="M31" s="32">
        <v>0</v>
      </c>
      <c r="N31" s="32">
        <v>12</v>
      </c>
      <c r="O31" s="32">
        <v>305</v>
      </c>
      <c r="P31" s="32">
        <v>416</v>
      </c>
      <c r="Q31" s="32">
        <v>200</v>
      </c>
      <c r="R31" s="32">
        <v>102</v>
      </c>
      <c r="S31" s="32">
        <v>19</v>
      </c>
      <c r="T31" s="32">
        <v>4</v>
      </c>
      <c r="U31" s="32">
        <v>8</v>
      </c>
      <c r="V31" s="32">
        <v>1</v>
      </c>
      <c r="W31" s="32">
        <v>1</v>
      </c>
      <c r="X31" s="32">
        <v>2</v>
      </c>
      <c r="Y31" s="32">
        <v>5</v>
      </c>
      <c r="Z31" s="32">
        <v>0</v>
      </c>
      <c r="AA31" s="32">
        <v>0</v>
      </c>
      <c r="AB31" s="32">
        <v>2</v>
      </c>
      <c r="AC31" s="32">
        <v>3</v>
      </c>
      <c r="AD31" s="32">
        <v>0</v>
      </c>
      <c r="AE31" s="32">
        <v>0</v>
      </c>
      <c r="AF31" s="32">
        <v>0</v>
      </c>
      <c r="AG31" s="32">
        <v>0</v>
      </c>
      <c r="AH31" s="32">
        <v>0</v>
      </c>
      <c r="AI31" s="32">
        <v>0</v>
      </c>
      <c r="AJ31" s="29"/>
    </row>
    <row r="32" spans="1:36" s="3" customFormat="1" ht="12.95" customHeight="1">
      <c r="A32" s="21"/>
      <c r="B32" s="41"/>
      <c r="C32" s="41"/>
      <c r="D32" s="41"/>
      <c r="E32" s="41"/>
      <c r="F32" s="41"/>
      <c r="G32" s="41"/>
      <c r="H32" s="30"/>
      <c r="I32" s="36"/>
      <c r="J32" s="23"/>
      <c r="K32" s="32"/>
      <c r="L32" s="32"/>
      <c r="M32" s="32"/>
      <c r="N32" s="32"/>
      <c r="O32" s="32"/>
      <c r="P32" s="32"/>
      <c r="Q32" s="32"/>
      <c r="R32" s="32"/>
      <c r="S32" s="32"/>
      <c r="T32" s="32"/>
      <c r="U32" s="32"/>
      <c r="V32" s="32"/>
      <c r="W32" s="32"/>
      <c r="X32" s="32"/>
      <c r="Y32" s="32"/>
      <c r="Z32" s="32"/>
      <c r="AA32" s="32"/>
      <c r="AB32" s="32"/>
      <c r="AC32" s="32"/>
      <c r="AD32" s="32"/>
      <c r="AE32" s="32"/>
      <c r="AF32" s="32"/>
      <c r="AG32" s="32"/>
      <c r="AH32" s="32"/>
      <c r="AI32" s="32"/>
      <c r="AJ32" s="29"/>
    </row>
    <row r="33" spans="1:36" s="3" customFormat="1" ht="12.95" customHeight="1">
      <c r="A33" s="21"/>
      <c r="B33" s="51" t="s">
        <v>30</v>
      </c>
      <c r="C33" s="51"/>
      <c r="D33" s="51"/>
      <c r="E33" s="51"/>
      <c r="F33" s="51"/>
      <c r="G33" s="51"/>
      <c r="H33" s="21"/>
      <c r="I33" s="35" t="s">
        <v>0</v>
      </c>
      <c r="J33" s="23"/>
      <c r="K33" s="28">
        <v>75</v>
      </c>
      <c r="L33" s="28">
        <v>75</v>
      </c>
      <c r="M33" s="28">
        <v>0</v>
      </c>
      <c r="N33" s="28">
        <v>8</v>
      </c>
      <c r="O33" s="28">
        <v>51</v>
      </c>
      <c r="P33" s="28">
        <v>15</v>
      </c>
      <c r="Q33" s="28">
        <v>1</v>
      </c>
      <c r="R33" s="28">
        <v>0</v>
      </c>
      <c r="S33" s="28">
        <v>0</v>
      </c>
      <c r="T33" s="28">
        <v>0</v>
      </c>
      <c r="U33" s="28">
        <v>0</v>
      </c>
      <c r="V33" s="28">
        <v>0</v>
      </c>
      <c r="W33" s="28">
        <v>0</v>
      </c>
      <c r="X33" s="28">
        <v>0</v>
      </c>
      <c r="Y33" s="28">
        <v>0</v>
      </c>
      <c r="Z33" s="28">
        <v>0</v>
      </c>
      <c r="AA33" s="28">
        <v>0</v>
      </c>
      <c r="AB33" s="28">
        <v>0</v>
      </c>
      <c r="AC33" s="28">
        <v>0</v>
      </c>
      <c r="AD33" s="28">
        <v>0</v>
      </c>
      <c r="AE33" s="28">
        <v>0</v>
      </c>
      <c r="AF33" s="28">
        <v>0</v>
      </c>
      <c r="AG33" s="28">
        <v>0</v>
      </c>
      <c r="AH33" s="28">
        <v>0</v>
      </c>
      <c r="AI33" s="28">
        <v>0</v>
      </c>
      <c r="AJ33" s="29"/>
    </row>
    <row r="34" spans="1:36" s="3" customFormat="1" ht="12.95" customHeight="1">
      <c r="A34" s="21"/>
      <c r="B34" s="51"/>
      <c r="C34" s="51"/>
      <c r="D34" s="51"/>
      <c r="E34" s="51"/>
      <c r="F34" s="51"/>
      <c r="G34" s="51"/>
      <c r="H34" s="21"/>
      <c r="I34" s="35" t="s">
        <v>1</v>
      </c>
      <c r="J34" s="23"/>
      <c r="K34" s="28">
        <v>2</v>
      </c>
      <c r="L34" s="28">
        <v>2</v>
      </c>
      <c r="M34" s="28">
        <v>0</v>
      </c>
      <c r="N34" s="28">
        <v>0</v>
      </c>
      <c r="O34" s="28">
        <v>2</v>
      </c>
      <c r="P34" s="28">
        <v>0</v>
      </c>
      <c r="Q34" s="28">
        <v>0</v>
      </c>
      <c r="R34" s="28">
        <v>0</v>
      </c>
      <c r="S34" s="28">
        <v>0</v>
      </c>
      <c r="T34" s="28">
        <v>0</v>
      </c>
      <c r="U34" s="28">
        <v>0</v>
      </c>
      <c r="V34" s="28">
        <v>0</v>
      </c>
      <c r="W34" s="28">
        <v>0</v>
      </c>
      <c r="X34" s="28">
        <v>0</v>
      </c>
      <c r="Y34" s="28">
        <v>0</v>
      </c>
      <c r="Z34" s="28">
        <v>0</v>
      </c>
      <c r="AA34" s="28">
        <v>0</v>
      </c>
      <c r="AB34" s="28">
        <v>0</v>
      </c>
      <c r="AC34" s="28">
        <v>0</v>
      </c>
      <c r="AD34" s="28">
        <v>0</v>
      </c>
      <c r="AE34" s="28">
        <v>0</v>
      </c>
      <c r="AF34" s="28">
        <v>0</v>
      </c>
      <c r="AG34" s="28">
        <v>0</v>
      </c>
      <c r="AH34" s="28">
        <v>0</v>
      </c>
      <c r="AI34" s="28">
        <v>0</v>
      </c>
      <c r="AJ34" s="29"/>
    </row>
    <row r="35" spans="1:36" s="3" customFormat="1" ht="12.75" customHeight="1">
      <c r="A35" s="21"/>
      <c r="B35" s="51" t="s">
        <v>31</v>
      </c>
      <c r="C35" s="51"/>
      <c r="D35" s="51"/>
      <c r="E35" s="51"/>
      <c r="F35" s="51"/>
      <c r="G35" s="51"/>
      <c r="H35" s="21"/>
      <c r="I35" s="35"/>
      <c r="J35" s="23"/>
      <c r="K35" s="28">
        <v>0</v>
      </c>
      <c r="L35" s="28">
        <v>0</v>
      </c>
      <c r="M35" s="28">
        <v>0</v>
      </c>
      <c r="N35" s="28">
        <v>0</v>
      </c>
      <c r="O35" s="28">
        <v>0</v>
      </c>
      <c r="P35" s="28">
        <v>0</v>
      </c>
      <c r="Q35" s="28">
        <v>0</v>
      </c>
      <c r="R35" s="28">
        <v>0</v>
      </c>
      <c r="S35" s="28">
        <v>0</v>
      </c>
      <c r="T35" s="28">
        <v>0</v>
      </c>
      <c r="U35" s="28">
        <v>0</v>
      </c>
      <c r="V35" s="28">
        <v>0</v>
      </c>
      <c r="W35" s="28">
        <v>0</v>
      </c>
      <c r="X35" s="28">
        <v>0</v>
      </c>
      <c r="Y35" s="28">
        <v>0</v>
      </c>
      <c r="Z35" s="28">
        <v>0</v>
      </c>
      <c r="AA35" s="28">
        <v>0</v>
      </c>
      <c r="AB35" s="28">
        <v>0</v>
      </c>
      <c r="AC35" s="28">
        <v>0</v>
      </c>
      <c r="AD35" s="28">
        <v>0</v>
      </c>
      <c r="AE35" s="28">
        <v>0</v>
      </c>
      <c r="AF35" s="28">
        <v>0</v>
      </c>
      <c r="AG35" s="28">
        <v>0</v>
      </c>
      <c r="AH35" s="28">
        <v>0</v>
      </c>
      <c r="AI35" s="28">
        <v>0</v>
      </c>
      <c r="AJ35" s="29"/>
    </row>
    <row r="36" spans="1:36" s="3" customFormat="1" ht="12.95" customHeight="1">
      <c r="A36" s="21"/>
      <c r="B36" s="51" t="s">
        <v>32</v>
      </c>
      <c r="C36" s="51"/>
      <c r="D36" s="51"/>
      <c r="E36" s="51"/>
      <c r="F36" s="51"/>
      <c r="G36" s="51"/>
      <c r="H36" s="21"/>
      <c r="I36" s="35" t="s">
        <v>0</v>
      </c>
      <c r="J36" s="23"/>
      <c r="K36" s="28">
        <v>7</v>
      </c>
      <c r="L36" s="28">
        <v>7</v>
      </c>
      <c r="M36" s="28">
        <v>0</v>
      </c>
      <c r="N36" s="28">
        <v>3</v>
      </c>
      <c r="O36" s="28">
        <v>4</v>
      </c>
      <c r="P36" s="28">
        <v>0</v>
      </c>
      <c r="Q36" s="28">
        <v>0</v>
      </c>
      <c r="R36" s="28">
        <v>0</v>
      </c>
      <c r="S36" s="28">
        <v>0</v>
      </c>
      <c r="T36" s="28">
        <v>0</v>
      </c>
      <c r="U36" s="28">
        <v>0</v>
      </c>
      <c r="V36" s="28">
        <v>0</v>
      </c>
      <c r="W36" s="28">
        <v>0</v>
      </c>
      <c r="X36" s="28">
        <v>0</v>
      </c>
      <c r="Y36" s="28">
        <v>0</v>
      </c>
      <c r="Z36" s="28">
        <v>0</v>
      </c>
      <c r="AA36" s="28">
        <v>0</v>
      </c>
      <c r="AB36" s="28">
        <v>0</v>
      </c>
      <c r="AC36" s="28">
        <v>0</v>
      </c>
      <c r="AD36" s="28">
        <v>0</v>
      </c>
      <c r="AE36" s="28">
        <v>0</v>
      </c>
      <c r="AF36" s="28">
        <v>0</v>
      </c>
      <c r="AG36" s="28">
        <v>0</v>
      </c>
      <c r="AH36" s="28">
        <v>0</v>
      </c>
      <c r="AI36" s="28">
        <v>0</v>
      </c>
      <c r="AJ36" s="29"/>
    </row>
    <row r="37" spans="1:36" s="3" customFormat="1" ht="12.95" customHeight="1">
      <c r="A37" s="21"/>
      <c r="B37" s="51"/>
      <c r="C37" s="51"/>
      <c r="D37" s="51"/>
      <c r="E37" s="51"/>
      <c r="F37" s="51"/>
      <c r="G37" s="51"/>
      <c r="H37" s="21"/>
      <c r="I37" s="35" t="s">
        <v>1</v>
      </c>
      <c r="J37" s="23"/>
      <c r="K37" s="28">
        <v>2</v>
      </c>
      <c r="L37" s="28">
        <v>2</v>
      </c>
      <c r="M37" s="28">
        <v>0</v>
      </c>
      <c r="N37" s="28">
        <v>0</v>
      </c>
      <c r="O37" s="28">
        <v>2</v>
      </c>
      <c r="P37" s="28">
        <v>0</v>
      </c>
      <c r="Q37" s="28">
        <v>0</v>
      </c>
      <c r="R37" s="28">
        <v>0</v>
      </c>
      <c r="S37" s="28">
        <v>0</v>
      </c>
      <c r="T37" s="28">
        <v>0</v>
      </c>
      <c r="U37" s="28">
        <v>0</v>
      </c>
      <c r="V37" s="28">
        <v>0</v>
      </c>
      <c r="W37" s="28">
        <v>0</v>
      </c>
      <c r="X37" s="28">
        <v>0</v>
      </c>
      <c r="Y37" s="28">
        <v>0</v>
      </c>
      <c r="Z37" s="28">
        <v>0</v>
      </c>
      <c r="AA37" s="28">
        <v>0</v>
      </c>
      <c r="AB37" s="28">
        <v>0</v>
      </c>
      <c r="AC37" s="28">
        <v>0</v>
      </c>
      <c r="AD37" s="28">
        <v>0</v>
      </c>
      <c r="AE37" s="28">
        <v>0</v>
      </c>
      <c r="AF37" s="28">
        <v>0</v>
      </c>
      <c r="AG37" s="28">
        <v>0</v>
      </c>
      <c r="AH37" s="28">
        <v>0</v>
      </c>
      <c r="AI37" s="28">
        <v>0</v>
      </c>
      <c r="AJ37" s="29"/>
    </row>
    <row r="38" spans="1:36" s="3" customFormat="1" ht="12.75" customHeight="1">
      <c r="A38" s="21"/>
      <c r="B38" s="51" t="s">
        <v>33</v>
      </c>
      <c r="C38" s="51"/>
      <c r="D38" s="51"/>
      <c r="E38" s="51"/>
      <c r="F38" s="51"/>
      <c r="G38" s="51"/>
      <c r="H38" s="21"/>
      <c r="I38" s="35"/>
      <c r="J38" s="23"/>
      <c r="K38" s="28">
        <v>0</v>
      </c>
      <c r="L38" s="28">
        <v>0</v>
      </c>
      <c r="M38" s="28">
        <v>0</v>
      </c>
      <c r="N38" s="28">
        <v>0</v>
      </c>
      <c r="O38" s="28">
        <v>0</v>
      </c>
      <c r="P38" s="28">
        <v>0</v>
      </c>
      <c r="Q38" s="28">
        <v>0</v>
      </c>
      <c r="R38" s="28">
        <v>0</v>
      </c>
      <c r="S38" s="28">
        <v>0</v>
      </c>
      <c r="T38" s="28">
        <v>0</v>
      </c>
      <c r="U38" s="28">
        <v>0</v>
      </c>
      <c r="V38" s="28">
        <v>0</v>
      </c>
      <c r="W38" s="28">
        <v>0</v>
      </c>
      <c r="X38" s="28">
        <v>0</v>
      </c>
      <c r="Y38" s="28">
        <v>0</v>
      </c>
      <c r="Z38" s="28">
        <v>0</v>
      </c>
      <c r="AA38" s="28">
        <v>0</v>
      </c>
      <c r="AB38" s="28">
        <v>0</v>
      </c>
      <c r="AC38" s="28">
        <v>0</v>
      </c>
      <c r="AD38" s="28">
        <v>0</v>
      </c>
      <c r="AE38" s="28">
        <v>0</v>
      </c>
      <c r="AF38" s="28">
        <v>0</v>
      </c>
      <c r="AG38" s="28">
        <v>0</v>
      </c>
      <c r="AH38" s="28">
        <v>0</v>
      </c>
      <c r="AI38" s="28">
        <v>0</v>
      </c>
      <c r="AJ38" s="29"/>
    </row>
    <row r="39" spans="1:36" s="3" customFormat="1" ht="12.95" customHeight="1">
      <c r="A39" s="21"/>
      <c r="B39" s="51" t="s">
        <v>34</v>
      </c>
      <c r="C39" s="51"/>
      <c r="D39" s="51"/>
      <c r="E39" s="51"/>
      <c r="F39" s="51"/>
      <c r="G39" s="51"/>
      <c r="H39" s="21"/>
      <c r="I39" s="35" t="s">
        <v>0</v>
      </c>
      <c r="J39" s="23"/>
      <c r="K39" s="28">
        <v>87</v>
      </c>
      <c r="L39" s="28">
        <v>87</v>
      </c>
      <c r="M39" s="28">
        <v>0</v>
      </c>
      <c r="N39" s="28">
        <v>0</v>
      </c>
      <c r="O39" s="28">
        <v>0</v>
      </c>
      <c r="P39" s="28">
        <v>2</v>
      </c>
      <c r="Q39" s="28">
        <v>28</v>
      </c>
      <c r="R39" s="28">
        <v>35</v>
      </c>
      <c r="S39" s="28">
        <v>12</v>
      </c>
      <c r="T39" s="28">
        <v>10</v>
      </c>
      <c r="U39" s="28">
        <v>0</v>
      </c>
      <c r="V39" s="28">
        <v>0</v>
      </c>
      <c r="W39" s="28">
        <v>0</v>
      </c>
      <c r="X39" s="28">
        <v>0</v>
      </c>
      <c r="Y39" s="28">
        <v>0</v>
      </c>
      <c r="Z39" s="28">
        <v>0</v>
      </c>
      <c r="AA39" s="28">
        <v>0</v>
      </c>
      <c r="AB39" s="28">
        <v>0</v>
      </c>
      <c r="AC39" s="28">
        <v>0</v>
      </c>
      <c r="AD39" s="28">
        <v>0</v>
      </c>
      <c r="AE39" s="28">
        <v>0</v>
      </c>
      <c r="AF39" s="28">
        <v>0</v>
      </c>
      <c r="AG39" s="28">
        <v>0</v>
      </c>
      <c r="AH39" s="28">
        <v>0</v>
      </c>
      <c r="AI39" s="28">
        <v>0</v>
      </c>
      <c r="AJ39" s="29"/>
    </row>
    <row r="40" spans="1:36" s="3" customFormat="1" ht="12.95" customHeight="1">
      <c r="A40" s="21"/>
      <c r="B40" s="51"/>
      <c r="C40" s="51"/>
      <c r="D40" s="51"/>
      <c r="E40" s="51"/>
      <c r="F40" s="51"/>
      <c r="G40" s="51"/>
      <c r="H40" s="21"/>
      <c r="I40" s="35" t="s">
        <v>1</v>
      </c>
      <c r="J40" s="23"/>
      <c r="K40" s="28">
        <v>9</v>
      </c>
      <c r="L40" s="28">
        <v>9</v>
      </c>
      <c r="M40" s="28">
        <v>0</v>
      </c>
      <c r="N40" s="28">
        <v>0</v>
      </c>
      <c r="O40" s="28">
        <v>0</v>
      </c>
      <c r="P40" s="28">
        <v>1</v>
      </c>
      <c r="Q40" s="28">
        <v>3</v>
      </c>
      <c r="R40" s="28">
        <v>4</v>
      </c>
      <c r="S40" s="28">
        <v>0</v>
      </c>
      <c r="T40" s="28">
        <v>0</v>
      </c>
      <c r="U40" s="28">
        <v>1</v>
      </c>
      <c r="V40" s="28">
        <v>0</v>
      </c>
      <c r="W40" s="28">
        <v>0</v>
      </c>
      <c r="X40" s="28">
        <v>0</v>
      </c>
      <c r="Y40" s="28">
        <v>0</v>
      </c>
      <c r="Z40" s="28">
        <v>0</v>
      </c>
      <c r="AA40" s="28">
        <v>0</v>
      </c>
      <c r="AB40" s="28">
        <v>0</v>
      </c>
      <c r="AC40" s="28">
        <v>0</v>
      </c>
      <c r="AD40" s="28">
        <v>0</v>
      </c>
      <c r="AE40" s="28">
        <v>0</v>
      </c>
      <c r="AF40" s="28">
        <v>0</v>
      </c>
      <c r="AG40" s="28">
        <v>0</v>
      </c>
      <c r="AH40" s="28">
        <v>0</v>
      </c>
      <c r="AI40" s="28">
        <v>0</v>
      </c>
      <c r="AJ40" s="29"/>
    </row>
    <row r="41" spans="1:36" s="3" customFormat="1" ht="12.95" customHeight="1">
      <c r="A41" s="21"/>
      <c r="B41" s="51" t="s">
        <v>35</v>
      </c>
      <c r="C41" s="51"/>
      <c r="D41" s="51"/>
      <c r="E41" s="51"/>
      <c r="F41" s="51"/>
      <c r="G41" s="51"/>
      <c r="H41" s="21"/>
      <c r="I41" s="35" t="s">
        <v>0</v>
      </c>
      <c r="J41" s="23"/>
      <c r="K41" s="28">
        <v>246</v>
      </c>
      <c r="L41" s="28">
        <v>246</v>
      </c>
      <c r="M41" s="28">
        <v>0</v>
      </c>
      <c r="N41" s="28">
        <v>15</v>
      </c>
      <c r="O41" s="28">
        <v>90</v>
      </c>
      <c r="P41" s="28">
        <v>107</v>
      </c>
      <c r="Q41" s="28">
        <v>28</v>
      </c>
      <c r="R41" s="28">
        <v>6</v>
      </c>
      <c r="S41" s="28">
        <v>0</v>
      </c>
      <c r="T41" s="28">
        <v>0</v>
      </c>
      <c r="U41" s="28">
        <v>0</v>
      </c>
      <c r="V41" s="28">
        <v>0</v>
      </c>
      <c r="W41" s="28">
        <v>0</v>
      </c>
      <c r="X41" s="28">
        <v>0</v>
      </c>
      <c r="Y41" s="28">
        <v>0</v>
      </c>
      <c r="Z41" s="28">
        <v>0</v>
      </c>
      <c r="AA41" s="28">
        <v>0</v>
      </c>
      <c r="AB41" s="28">
        <v>0</v>
      </c>
      <c r="AC41" s="28">
        <v>0</v>
      </c>
      <c r="AD41" s="28">
        <v>0</v>
      </c>
      <c r="AE41" s="28">
        <v>0</v>
      </c>
      <c r="AF41" s="28">
        <v>0</v>
      </c>
      <c r="AG41" s="28">
        <v>0</v>
      </c>
      <c r="AH41" s="28">
        <v>0</v>
      </c>
      <c r="AI41" s="28">
        <v>0</v>
      </c>
      <c r="AJ41" s="29"/>
    </row>
    <row r="42" spans="1:36" s="3" customFormat="1" ht="12.95" customHeight="1">
      <c r="A42" s="21"/>
      <c r="B42" s="51"/>
      <c r="C42" s="51"/>
      <c r="D42" s="51"/>
      <c r="E42" s="51"/>
      <c r="F42" s="51"/>
      <c r="G42" s="51"/>
      <c r="H42" s="21"/>
      <c r="I42" s="35" t="s">
        <v>1</v>
      </c>
      <c r="J42" s="23"/>
      <c r="K42" s="28">
        <v>2</v>
      </c>
      <c r="L42" s="28">
        <v>2</v>
      </c>
      <c r="M42" s="28">
        <v>0</v>
      </c>
      <c r="N42" s="28">
        <v>0</v>
      </c>
      <c r="O42" s="28">
        <v>1</v>
      </c>
      <c r="P42" s="28">
        <v>1</v>
      </c>
      <c r="Q42" s="28">
        <v>0</v>
      </c>
      <c r="R42" s="28">
        <v>0</v>
      </c>
      <c r="S42" s="28">
        <v>0</v>
      </c>
      <c r="T42" s="28">
        <v>0</v>
      </c>
      <c r="U42" s="28">
        <v>0</v>
      </c>
      <c r="V42" s="28">
        <v>0</v>
      </c>
      <c r="W42" s="28">
        <v>0</v>
      </c>
      <c r="X42" s="28">
        <v>0</v>
      </c>
      <c r="Y42" s="28">
        <v>0</v>
      </c>
      <c r="Z42" s="28">
        <v>0</v>
      </c>
      <c r="AA42" s="28">
        <v>0</v>
      </c>
      <c r="AB42" s="28">
        <v>0</v>
      </c>
      <c r="AC42" s="28">
        <v>0</v>
      </c>
      <c r="AD42" s="28">
        <v>0</v>
      </c>
      <c r="AE42" s="28">
        <v>0</v>
      </c>
      <c r="AF42" s="28">
        <v>0</v>
      </c>
      <c r="AG42" s="28">
        <v>0</v>
      </c>
      <c r="AH42" s="28">
        <v>0</v>
      </c>
      <c r="AI42" s="28">
        <v>0</v>
      </c>
      <c r="AJ42" s="29"/>
    </row>
    <row r="43" spans="1:36" s="3" customFormat="1" ht="12.95" customHeight="1">
      <c r="A43" s="21"/>
      <c r="B43" s="51" t="s">
        <v>36</v>
      </c>
      <c r="C43" s="51"/>
      <c r="D43" s="51"/>
      <c r="E43" s="51"/>
      <c r="F43" s="51"/>
      <c r="G43" s="51"/>
      <c r="H43" s="21"/>
      <c r="I43" s="35" t="s">
        <v>0</v>
      </c>
      <c r="J43" s="23"/>
      <c r="K43" s="28">
        <v>4</v>
      </c>
      <c r="L43" s="28">
        <v>4</v>
      </c>
      <c r="M43" s="28">
        <v>0</v>
      </c>
      <c r="N43" s="28">
        <v>0</v>
      </c>
      <c r="O43" s="28">
        <v>0</v>
      </c>
      <c r="P43" s="28">
        <v>0</v>
      </c>
      <c r="Q43" s="28">
        <v>1</v>
      </c>
      <c r="R43" s="28">
        <v>3</v>
      </c>
      <c r="S43" s="28">
        <v>0</v>
      </c>
      <c r="T43" s="28">
        <v>0</v>
      </c>
      <c r="U43" s="28">
        <v>0</v>
      </c>
      <c r="V43" s="28">
        <v>0</v>
      </c>
      <c r="W43" s="28">
        <v>0</v>
      </c>
      <c r="X43" s="28">
        <v>0</v>
      </c>
      <c r="Y43" s="28">
        <v>0</v>
      </c>
      <c r="Z43" s="28">
        <v>0</v>
      </c>
      <c r="AA43" s="28">
        <v>0</v>
      </c>
      <c r="AB43" s="28">
        <v>0</v>
      </c>
      <c r="AC43" s="28">
        <v>0</v>
      </c>
      <c r="AD43" s="28">
        <v>0</v>
      </c>
      <c r="AE43" s="28">
        <v>0</v>
      </c>
      <c r="AF43" s="28">
        <v>0</v>
      </c>
      <c r="AG43" s="28">
        <v>0</v>
      </c>
      <c r="AH43" s="28">
        <v>0</v>
      </c>
      <c r="AI43" s="28">
        <v>0</v>
      </c>
      <c r="AJ43" s="29"/>
    </row>
    <row r="44" spans="1:36" s="3" customFormat="1" ht="12.95" customHeight="1">
      <c r="A44" s="21"/>
      <c r="B44" s="51"/>
      <c r="C44" s="51"/>
      <c r="D44" s="51"/>
      <c r="E44" s="51"/>
      <c r="F44" s="51"/>
      <c r="G44" s="51"/>
      <c r="H44" s="21"/>
      <c r="I44" s="35" t="s">
        <v>1</v>
      </c>
      <c r="J44" s="23"/>
      <c r="K44" s="28">
        <v>1</v>
      </c>
      <c r="L44" s="28">
        <v>1</v>
      </c>
      <c r="M44" s="28">
        <v>0</v>
      </c>
      <c r="N44" s="28">
        <v>0</v>
      </c>
      <c r="O44" s="28">
        <v>0</v>
      </c>
      <c r="P44" s="28">
        <v>0</v>
      </c>
      <c r="Q44" s="28">
        <v>0</v>
      </c>
      <c r="R44" s="28">
        <v>1</v>
      </c>
      <c r="S44" s="28">
        <v>0</v>
      </c>
      <c r="T44" s="28">
        <v>0</v>
      </c>
      <c r="U44" s="28">
        <v>0</v>
      </c>
      <c r="V44" s="28">
        <v>0</v>
      </c>
      <c r="W44" s="28">
        <v>0</v>
      </c>
      <c r="X44" s="28">
        <v>0</v>
      </c>
      <c r="Y44" s="28">
        <v>0</v>
      </c>
      <c r="Z44" s="28">
        <v>0</v>
      </c>
      <c r="AA44" s="28">
        <v>0</v>
      </c>
      <c r="AB44" s="28">
        <v>0</v>
      </c>
      <c r="AC44" s="28">
        <v>0</v>
      </c>
      <c r="AD44" s="28">
        <v>0</v>
      </c>
      <c r="AE44" s="28">
        <v>0</v>
      </c>
      <c r="AF44" s="28">
        <v>0</v>
      </c>
      <c r="AG44" s="28">
        <v>0</v>
      </c>
      <c r="AH44" s="28">
        <v>0</v>
      </c>
      <c r="AI44" s="28">
        <v>0</v>
      </c>
      <c r="AJ44" s="29"/>
    </row>
    <row r="45" spans="1:36" s="3" customFormat="1" ht="12.95" customHeight="1">
      <c r="A45" s="21"/>
      <c r="B45" s="51" t="s">
        <v>37</v>
      </c>
      <c r="C45" s="51"/>
      <c r="D45" s="51"/>
      <c r="E45" s="51"/>
      <c r="F45" s="51"/>
      <c r="G45" s="51"/>
      <c r="H45" s="21"/>
      <c r="I45" s="35" t="s">
        <v>0</v>
      </c>
      <c r="J45" s="23"/>
      <c r="K45" s="28">
        <v>58</v>
      </c>
      <c r="L45" s="28">
        <v>58</v>
      </c>
      <c r="M45" s="28">
        <v>0</v>
      </c>
      <c r="N45" s="28">
        <v>0</v>
      </c>
      <c r="O45" s="28">
        <v>10</v>
      </c>
      <c r="P45" s="28">
        <v>22</v>
      </c>
      <c r="Q45" s="28">
        <v>12</v>
      </c>
      <c r="R45" s="28">
        <v>13</v>
      </c>
      <c r="S45" s="28">
        <v>1</v>
      </c>
      <c r="T45" s="28">
        <v>0</v>
      </c>
      <c r="U45" s="28">
        <v>0</v>
      </c>
      <c r="V45" s="28">
        <v>0</v>
      </c>
      <c r="W45" s="28">
        <v>0</v>
      </c>
      <c r="X45" s="28">
        <v>0</v>
      </c>
      <c r="Y45" s="28">
        <v>0</v>
      </c>
      <c r="Z45" s="28">
        <v>0</v>
      </c>
      <c r="AA45" s="28">
        <v>0</v>
      </c>
      <c r="AB45" s="28">
        <v>0</v>
      </c>
      <c r="AC45" s="28">
        <v>0</v>
      </c>
      <c r="AD45" s="28">
        <v>0</v>
      </c>
      <c r="AE45" s="28">
        <v>0</v>
      </c>
      <c r="AF45" s="28">
        <v>0</v>
      </c>
      <c r="AG45" s="28">
        <v>0</v>
      </c>
      <c r="AH45" s="28">
        <v>0</v>
      </c>
      <c r="AI45" s="28">
        <v>0</v>
      </c>
      <c r="AJ45" s="29"/>
    </row>
    <row r="46" spans="1:36" s="3" customFormat="1" ht="12.95" customHeight="1">
      <c r="A46" s="21"/>
      <c r="B46" s="51"/>
      <c r="C46" s="51"/>
      <c r="D46" s="51"/>
      <c r="E46" s="51"/>
      <c r="F46" s="51"/>
      <c r="G46" s="51"/>
      <c r="H46" s="21"/>
      <c r="I46" s="35" t="s">
        <v>1</v>
      </c>
      <c r="J46" s="23"/>
      <c r="K46" s="28">
        <v>3</v>
      </c>
      <c r="L46" s="28">
        <v>3</v>
      </c>
      <c r="M46" s="28">
        <v>0</v>
      </c>
      <c r="N46" s="28">
        <v>0</v>
      </c>
      <c r="O46" s="28">
        <v>0</v>
      </c>
      <c r="P46" s="28">
        <v>1</v>
      </c>
      <c r="Q46" s="28">
        <v>1</v>
      </c>
      <c r="R46" s="28">
        <v>1</v>
      </c>
      <c r="S46" s="28">
        <v>0</v>
      </c>
      <c r="T46" s="28">
        <v>0</v>
      </c>
      <c r="U46" s="28">
        <v>0</v>
      </c>
      <c r="V46" s="28">
        <v>0</v>
      </c>
      <c r="W46" s="28">
        <v>0</v>
      </c>
      <c r="X46" s="28">
        <v>0</v>
      </c>
      <c r="Y46" s="28">
        <v>0</v>
      </c>
      <c r="Z46" s="28">
        <v>0</v>
      </c>
      <c r="AA46" s="28">
        <v>0</v>
      </c>
      <c r="AB46" s="28">
        <v>0</v>
      </c>
      <c r="AC46" s="28">
        <v>0</v>
      </c>
      <c r="AD46" s="28">
        <v>0</v>
      </c>
      <c r="AE46" s="28">
        <v>0</v>
      </c>
      <c r="AF46" s="28">
        <v>0</v>
      </c>
      <c r="AG46" s="28">
        <v>0</v>
      </c>
      <c r="AH46" s="28">
        <v>0</v>
      </c>
      <c r="AI46" s="28">
        <v>0</v>
      </c>
      <c r="AJ46" s="29"/>
    </row>
    <row r="47" spans="1:36" s="3" customFormat="1" ht="12.75" customHeight="1">
      <c r="A47" s="21"/>
      <c r="B47" s="70" t="s">
        <v>38</v>
      </c>
      <c r="C47" s="70"/>
      <c r="D47" s="70"/>
      <c r="E47" s="70"/>
      <c r="F47" s="70"/>
      <c r="G47" s="70"/>
      <c r="H47" s="21"/>
      <c r="I47" s="35" t="s">
        <v>2</v>
      </c>
      <c r="J47" s="23"/>
      <c r="K47" s="28">
        <v>1</v>
      </c>
      <c r="L47" s="28">
        <v>1</v>
      </c>
      <c r="M47" s="28">
        <v>0</v>
      </c>
      <c r="N47" s="28">
        <v>0</v>
      </c>
      <c r="O47" s="28">
        <v>0</v>
      </c>
      <c r="P47" s="28">
        <v>0</v>
      </c>
      <c r="Q47" s="28">
        <v>0</v>
      </c>
      <c r="R47" s="28">
        <v>0</v>
      </c>
      <c r="S47" s="28">
        <v>1</v>
      </c>
      <c r="T47" s="28">
        <v>0</v>
      </c>
      <c r="U47" s="28">
        <v>0</v>
      </c>
      <c r="V47" s="28">
        <v>0</v>
      </c>
      <c r="W47" s="28">
        <v>0</v>
      </c>
      <c r="X47" s="28">
        <v>0</v>
      </c>
      <c r="Y47" s="28">
        <v>0</v>
      </c>
      <c r="Z47" s="28">
        <v>0</v>
      </c>
      <c r="AA47" s="28">
        <v>0</v>
      </c>
      <c r="AB47" s="28">
        <v>0</v>
      </c>
      <c r="AC47" s="28">
        <v>0</v>
      </c>
      <c r="AD47" s="28">
        <v>0</v>
      </c>
      <c r="AE47" s="28">
        <v>0</v>
      </c>
      <c r="AF47" s="28">
        <v>0</v>
      </c>
      <c r="AG47" s="28">
        <v>0</v>
      </c>
      <c r="AH47" s="28">
        <v>0</v>
      </c>
      <c r="AI47" s="28">
        <v>0</v>
      </c>
      <c r="AJ47" s="29"/>
    </row>
    <row r="48" spans="1:36" s="3" customFormat="1" ht="12.75" customHeight="1">
      <c r="A48" s="21"/>
      <c r="B48" s="74" t="s">
        <v>39</v>
      </c>
      <c r="C48" s="70"/>
      <c r="D48" s="70"/>
      <c r="E48" s="70"/>
      <c r="F48" s="70"/>
      <c r="G48" s="70"/>
      <c r="H48" s="21"/>
      <c r="I48" s="35" t="s">
        <v>2</v>
      </c>
      <c r="J48" s="23"/>
      <c r="K48" s="28">
        <v>61</v>
      </c>
      <c r="L48" s="28">
        <v>61</v>
      </c>
      <c r="M48" s="28">
        <v>3</v>
      </c>
      <c r="N48" s="28">
        <v>28</v>
      </c>
      <c r="O48" s="28">
        <v>25</v>
      </c>
      <c r="P48" s="28">
        <v>4</v>
      </c>
      <c r="Q48" s="28">
        <v>1</v>
      </c>
      <c r="R48" s="28">
        <v>0</v>
      </c>
      <c r="S48" s="28">
        <v>0</v>
      </c>
      <c r="T48" s="28">
        <v>0</v>
      </c>
      <c r="U48" s="28">
        <v>0</v>
      </c>
      <c r="V48" s="28">
        <v>0</v>
      </c>
      <c r="W48" s="28">
        <v>0</v>
      </c>
      <c r="X48" s="28">
        <v>0</v>
      </c>
      <c r="Y48" s="28">
        <v>0</v>
      </c>
      <c r="Z48" s="28">
        <v>0</v>
      </c>
      <c r="AA48" s="28">
        <v>0</v>
      </c>
      <c r="AB48" s="28">
        <v>0</v>
      </c>
      <c r="AC48" s="28">
        <v>0</v>
      </c>
      <c r="AD48" s="28">
        <v>0</v>
      </c>
      <c r="AE48" s="28">
        <v>0</v>
      </c>
      <c r="AF48" s="28">
        <v>0</v>
      </c>
      <c r="AG48" s="28">
        <v>0</v>
      </c>
      <c r="AH48" s="28">
        <v>0</v>
      </c>
      <c r="AI48" s="28">
        <v>0</v>
      </c>
      <c r="AJ48" s="29"/>
    </row>
    <row r="49" spans="1:36" s="3" customFormat="1" ht="12.75" customHeight="1">
      <c r="A49" s="21"/>
      <c r="B49" s="71" t="s">
        <v>40</v>
      </c>
      <c r="C49" s="70"/>
      <c r="D49" s="70"/>
      <c r="E49" s="70"/>
      <c r="F49" s="70"/>
      <c r="G49" s="70"/>
      <c r="H49" s="21"/>
      <c r="I49" s="35" t="s">
        <v>2</v>
      </c>
      <c r="J49" s="23"/>
      <c r="K49" s="28">
        <v>231</v>
      </c>
      <c r="L49" s="28">
        <v>231</v>
      </c>
      <c r="M49" s="28">
        <v>0</v>
      </c>
      <c r="N49" s="28">
        <v>0</v>
      </c>
      <c r="O49" s="28">
        <v>11</v>
      </c>
      <c r="P49" s="28">
        <v>88</v>
      </c>
      <c r="Q49" s="28">
        <v>62</v>
      </c>
      <c r="R49" s="28">
        <v>50</v>
      </c>
      <c r="S49" s="28">
        <v>11</v>
      </c>
      <c r="T49" s="28">
        <v>9</v>
      </c>
      <c r="U49" s="28">
        <v>0</v>
      </c>
      <c r="V49" s="28">
        <v>0</v>
      </c>
      <c r="W49" s="28">
        <v>0</v>
      </c>
      <c r="X49" s="28">
        <v>0</v>
      </c>
      <c r="Y49" s="28">
        <v>0</v>
      </c>
      <c r="Z49" s="28">
        <v>0</v>
      </c>
      <c r="AA49" s="28">
        <v>0</v>
      </c>
      <c r="AB49" s="28">
        <v>0</v>
      </c>
      <c r="AC49" s="28">
        <v>0</v>
      </c>
      <c r="AD49" s="28">
        <v>0</v>
      </c>
      <c r="AE49" s="28">
        <v>0</v>
      </c>
      <c r="AF49" s="28">
        <v>0</v>
      </c>
      <c r="AG49" s="28">
        <v>0</v>
      </c>
      <c r="AH49" s="28">
        <v>0</v>
      </c>
      <c r="AI49" s="28">
        <v>0</v>
      </c>
      <c r="AJ49" s="29"/>
    </row>
    <row r="50" spans="1:36" s="3" customFormat="1" ht="12.95" customHeight="1">
      <c r="A50" s="21"/>
      <c r="B50" s="75" t="s">
        <v>41</v>
      </c>
      <c r="C50" s="51"/>
      <c r="D50" s="51"/>
      <c r="E50" s="51"/>
      <c r="F50" s="51"/>
      <c r="G50" s="51"/>
      <c r="H50" s="21"/>
      <c r="I50" s="35" t="s">
        <v>0</v>
      </c>
      <c r="J50" s="23"/>
      <c r="K50" s="28">
        <v>76</v>
      </c>
      <c r="L50" s="28">
        <v>76</v>
      </c>
      <c r="M50" s="28">
        <v>0</v>
      </c>
      <c r="N50" s="28">
        <v>0</v>
      </c>
      <c r="O50" s="28">
        <v>0</v>
      </c>
      <c r="P50" s="28">
        <v>1</v>
      </c>
      <c r="Q50" s="28">
        <v>3</v>
      </c>
      <c r="R50" s="28">
        <v>32</v>
      </c>
      <c r="S50" s="28">
        <v>20</v>
      </c>
      <c r="T50" s="28">
        <v>10</v>
      </c>
      <c r="U50" s="28">
        <v>7</v>
      </c>
      <c r="V50" s="28">
        <v>1</v>
      </c>
      <c r="W50" s="28">
        <v>2</v>
      </c>
      <c r="X50" s="28">
        <v>0</v>
      </c>
      <c r="Y50" s="28">
        <v>0</v>
      </c>
      <c r="Z50" s="28">
        <v>0</v>
      </c>
      <c r="AA50" s="28">
        <v>0</v>
      </c>
      <c r="AB50" s="28">
        <v>0</v>
      </c>
      <c r="AC50" s="28">
        <v>0</v>
      </c>
      <c r="AD50" s="28">
        <v>0</v>
      </c>
      <c r="AE50" s="28">
        <v>0</v>
      </c>
      <c r="AF50" s="28">
        <v>0</v>
      </c>
      <c r="AG50" s="28">
        <v>0</v>
      </c>
      <c r="AH50" s="28">
        <v>0</v>
      </c>
      <c r="AI50" s="28">
        <v>0</v>
      </c>
      <c r="AJ50" s="29"/>
    </row>
    <row r="51" spans="1:36" s="3" customFormat="1" ht="12.95" customHeight="1">
      <c r="A51" s="21"/>
      <c r="B51" s="51"/>
      <c r="C51" s="51"/>
      <c r="D51" s="51"/>
      <c r="E51" s="51"/>
      <c r="F51" s="51"/>
      <c r="G51" s="51"/>
      <c r="H51" s="21"/>
      <c r="I51" s="35" t="s">
        <v>1</v>
      </c>
      <c r="J51" s="23"/>
      <c r="K51" s="28">
        <v>1</v>
      </c>
      <c r="L51" s="28">
        <v>1</v>
      </c>
      <c r="M51" s="28">
        <v>0</v>
      </c>
      <c r="N51" s="28">
        <v>0</v>
      </c>
      <c r="O51" s="28">
        <v>0</v>
      </c>
      <c r="P51" s="28">
        <v>0</v>
      </c>
      <c r="Q51" s="28">
        <v>0</v>
      </c>
      <c r="R51" s="28">
        <v>0</v>
      </c>
      <c r="S51" s="28">
        <v>1</v>
      </c>
      <c r="T51" s="28">
        <v>0</v>
      </c>
      <c r="U51" s="28">
        <v>0</v>
      </c>
      <c r="V51" s="28">
        <v>0</v>
      </c>
      <c r="W51" s="28">
        <v>0</v>
      </c>
      <c r="X51" s="28">
        <v>0</v>
      </c>
      <c r="Y51" s="28">
        <v>0</v>
      </c>
      <c r="Z51" s="28">
        <v>0</v>
      </c>
      <c r="AA51" s="28">
        <v>0</v>
      </c>
      <c r="AB51" s="28">
        <v>0</v>
      </c>
      <c r="AC51" s="28">
        <v>0</v>
      </c>
      <c r="AD51" s="28">
        <v>0</v>
      </c>
      <c r="AE51" s="28">
        <v>0</v>
      </c>
      <c r="AF51" s="28">
        <v>0</v>
      </c>
      <c r="AG51" s="28">
        <v>0</v>
      </c>
      <c r="AH51" s="28">
        <v>0</v>
      </c>
      <c r="AI51" s="28">
        <v>0</v>
      </c>
      <c r="AJ51" s="29"/>
    </row>
    <row r="52" spans="1:36" s="3" customFormat="1" ht="12.75" customHeight="1">
      <c r="A52" s="21"/>
      <c r="B52" s="70" t="s">
        <v>42</v>
      </c>
      <c r="C52" s="70"/>
      <c r="D52" s="70"/>
      <c r="E52" s="70"/>
      <c r="F52" s="70"/>
      <c r="G52" s="70"/>
      <c r="H52" s="21"/>
      <c r="I52" s="35" t="s">
        <v>2</v>
      </c>
      <c r="J52" s="23"/>
      <c r="K52" s="28">
        <v>15</v>
      </c>
      <c r="L52" s="28">
        <v>15</v>
      </c>
      <c r="M52" s="28">
        <v>0</v>
      </c>
      <c r="N52" s="28">
        <v>3</v>
      </c>
      <c r="O52" s="28">
        <v>7</v>
      </c>
      <c r="P52" s="28">
        <v>3</v>
      </c>
      <c r="Q52" s="28">
        <v>1</v>
      </c>
      <c r="R52" s="28">
        <v>1</v>
      </c>
      <c r="S52" s="28">
        <v>0</v>
      </c>
      <c r="T52" s="28">
        <v>0</v>
      </c>
      <c r="U52" s="28">
        <v>0</v>
      </c>
      <c r="V52" s="28">
        <v>0</v>
      </c>
      <c r="W52" s="28">
        <v>0</v>
      </c>
      <c r="X52" s="28">
        <v>0</v>
      </c>
      <c r="Y52" s="28">
        <v>0</v>
      </c>
      <c r="Z52" s="28">
        <v>0</v>
      </c>
      <c r="AA52" s="28">
        <v>0</v>
      </c>
      <c r="AB52" s="28">
        <v>0</v>
      </c>
      <c r="AC52" s="28">
        <v>0</v>
      </c>
      <c r="AD52" s="28">
        <v>0</v>
      </c>
      <c r="AE52" s="28">
        <v>0</v>
      </c>
      <c r="AF52" s="28">
        <v>0</v>
      </c>
      <c r="AG52" s="28">
        <v>0</v>
      </c>
      <c r="AH52" s="28">
        <v>0</v>
      </c>
      <c r="AI52" s="28">
        <v>0</v>
      </c>
      <c r="AJ52" s="29"/>
    </row>
    <row r="53" spans="1:36" s="3" customFormat="1" ht="12.75" customHeight="1">
      <c r="A53" s="21"/>
      <c r="B53" s="70" t="s">
        <v>43</v>
      </c>
      <c r="C53" s="70"/>
      <c r="D53" s="70"/>
      <c r="E53" s="70"/>
      <c r="F53" s="70"/>
      <c r="G53" s="70"/>
      <c r="H53" s="21"/>
      <c r="I53" s="35" t="s">
        <v>2</v>
      </c>
      <c r="J53" s="23"/>
      <c r="K53" s="28">
        <v>1</v>
      </c>
      <c r="L53" s="28">
        <v>1</v>
      </c>
      <c r="M53" s="28">
        <v>0</v>
      </c>
      <c r="N53" s="28">
        <v>0</v>
      </c>
      <c r="O53" s="28">
        <v>0</v>
      </c>
      <c r="P53" s="28">
        <v>0</v>
      </c>
      <c r="Q53" s="28">
        <v>1</v>
      </c>
      <c r="R53" s="28">
        <v>0</v>
      </c>
      <c r="S53" s="28">
        <v>0</v>
      </c>
      <c r="T53" s="28">
        <v>0</v>
      </c>
      <c r="U53" s="28">
        <v>0</v>
      </c>
      <c r="V53" s="28">
        <v>0</v>
      </c>
      <c r="W53" s="28">
        <v>0</v>
      </c>
      <c r="X53" s="28">
        <v>0</v>
      </c>
      <c r="Y53" s="28">
        <v>0</v>
      </c>
      <c r="Z53" s="28">
        <v>0</v>
      </c>
      <c r="AA53" s="28">
        <v>0</v>
      </c>
      <c r="AB53" s="28">
        <v>0</v>
      </c>
      <c r="AC53" s="28">
        <v>0</v>
      </c>
      <c r="AD53" s="28">
        <v>0</v>
      </c>
      <c r="AE53" s="28">
        <v>0</v>
      </c>
      <c r="AF53" s="28">
        <v>0</v>
      </c>
      <c r="AG53" s="28">
        <v>0</v>
      </c>
      <c r="AH53" s="28">
        <v>0</v>
      </c>
      <c r="AI53" s="28">
        <v>0</v>
      </c>
      <c r="AJ53" s="29"/>
    </row>
    <row r="54" spans="1:36" s="3" customFormat="1" ht="12.95" customHeight="1">
      <c r="A54" s="21"/>
      <c r="B54" s="51" t="s">
        <v>44</v>
      </c>
      <c r="C54" s="51"/>
      <c r="D54" s="51"/>
      <c r="E54" s="51"/>
      <c r="F54" s="51"/>
      <c r="G54" s="51"/>
      <c r="H54" s="21"/>
      <c r="I54" s="35" t="s">
        <v>0</v>
      </c>
      <c r="J54" s="23"/>
      <c r="K54" s="28">
        <v>169</v>
      </c>
      <c r="L54" s="28">
        <v>169</v>
      </c>
      <c r="M54" s="28">
        <v>0</v>
      </c>
      <c r="N54" s="28">
        <v>0</v>
      </c>
      <c r="O54" s="28">
        <v>0</v>
      </c>
      <c r="P54" s="28">
        <v>3</v>
      </c>
      <c r="Q54" s="28">
        <v>10</v>
      </c>
      <c r="R54" s="28">
        <v>20</v>
      </c>
      <c r="S54" s="28">
        <v>23</v>
      </c>
      <c r="T54" s="28">
        <v>32</v>
      </c>
      <c r="U54" s="28">
        <v>45</v>
      </c>
      <c r="V54" s="28">
        <v>18</v>
      </c>
      <c r="W54" s="28">
        <v>11</v>
      </c>
      <c r="X54" s="28">
        <v>7</v>
      </c>
      <c r="Y54" s="28">
        <v>0</v>
      </c>
      <c r="Z54" s="28">
        <v>0</v>
      </c>
      <c r="AA54" s="28">
        <v>0</v>
      </c>
      <c r="AB54" s="28">
        <v>0</v>
      </c>
      <c r="AC54" s="28">
        <v>0</v>
      </c>
      <c r="AD54" s="28">
        <v>0</v>
      </c>
      <c r="AE54" s="28">
        <v>0</v>
      </c>
      <c r="AF54" s="28">
        <v>0</v>
      </c>
      <c r="AG54" s="28">
        <v>0</v>
      </c>
      <c r="AH54" s="28">
        <v>0</v>
      </c>
      <c r="AI54" s="28">
        <v>0</v>
      </c>
      <c r="AJ54" s="29"/>
    </row>
    <row r="55" spans="1:36" s="3" customFormat="1" ht="12.95" customHeight="1">
      <c r="A55" s="21"/>
      <c r="B55" s="51"/>
      <c r="C55" s="51"/>
      <c r="D55" s="51"/>
      <c r="E55" s="51"/>
      <c r="F55" s="51"/>
      <c r="G55" s="51"/>
      <c r="H55" s="21"/>
      <c r="I55" s="35" t="s">
        <v>1</v>
      </c>
      <c r="J55" s="23"/>
      <c r="K55" s="28">
        <v>29</v>
      </c>
      <c r="L55" s="28">
        <v>29</v>
      </c>
      <c r="M55" s="28">
        <v>0</v>
      </c>
      <c r="N55" s="28">
        <v>0</v>
      </c>
      <c r="O55" s="28">
        <v>0</v>
      </c>
      <c r="P55" s="28">
        <v>0</v>
      </c>
      <c r="Q55" s="28">
        <v>3</v>
      </c>
      <c r="R55" s="28">
        <v>9</v>
      </c>
      <c r="S55" s="28">
        <v>5</v>
      </c>
      <c r="T55" s="28">
        <v>2</v>
      </c>
      <c r="U55" s="28">
        <v>7</v>
      </c>
      <c r="V55" s="28">
        <v>1</v>
      </c>
      <c r="W55" s="28">
        <v>1</v>
      </c>
      <c r="X55" s="28">
        <v>1</v>
      </c>
      <c r="Y55" s="28">
        <v>0</v>
      </c>
      <c r="Z55" s="28">
        <v>0</v>
      </c>
      <c r="AA55" s="28">
        <v>0</v>
      </c>
      <c r="AB55" s="28">
        <v>0</v>
      </c>
      <c r="AC55" s="28">
        <v>0</v>
      </c>
      <c r="AD55" s="28">
        <v>0</v>
      </c>
      <c r="AE55" s="28">
        <v>0</v>
      </c>
      <c r="AF55" s="28">
        <v>0</v>
      </c>
      <c r="AG55" s="28">
        <v>0</v>
      </c>
      <c r="AH55" s="28">
        <v>0</v>
      </c>
      <c r="AI55" s="28">
        <v>0</v>
      </c>
      <c r="AJ55" s="29"/>
    </row>
    <row r="56" spans="1:36" s="3" customFormat="1" ht="12.95" customHeight="1">
      <c r="A56" s="21"/>
      <c r="B56" s="51" t="s">
        <v>45</v>
      </c>
      <c r="C56" s="51"/>
      <c r="D56" s="51"/>
      <c r="E56" s="51"/>
      <c r="F56" s="51"/>
      <c r="G56" s="51"/>
      <c r="H56" s="21"/>
      <c r="I56" s="35" t="s">
        <v>0</v>
      </c>
      <c r="J56" s="23"/>
      <c r="K56" s="28">
        <v>603</v>
      </c>
      <c r="L56" s="28">
        <v>603</v>
      </c>
      <c r="M56" s="28">
        <v>1</v>
      </c>
      <c r="N56" s="28">
        <v>26</v>
      </c>
      <c r="O56" s="28">
        <v>169</v>
      </c>
      <c r="P56" s="28">
        <v>236</v>
      </c>
      <c r="Q56" s="28">
        <v>109</v>
      </c>
      <c r="R56" s="28">
        <v>54</v>
      </c>
      <c r="S56" s="28">
        <v>6</v>
      </c>
      <c r="T56" s="28">
        <v>2</v>
      </c>
      <c r="U56" s="28">
        <v>0</v>
      </c>
      <c r="V56" s="28">
        <v>0</v>
      </c>
      <c r="W56" s="28">
        <v>0</v>
      </c>
      <c r="X56" s="28">
        <v>0</v>
      </c>
      <c r="Y56" s="28">
        <v>0</v>
      </c>
      <c r="Z56" s="28">
        <v>0</v>
      </c>
      <c r="AA56" s="28">
        <v>0</v>
      </c>
      <c r="AB56" s="28">
        <v>0</v>
      </c>
      <c r="AC56" s="28">
        <v>0</v>
      </c>
      <c r="AD56" s="28">
        <v>0</v>
      </c>
      <c r="AE56" s="28">
        <v>0</v>
      </c>
      <c r="AF56" s="28">
        <v>0</v>
      </c>
      <c r="AG56" s="28">
        <v>0</v>
      </c>
      <c r="AH56" s="28">
        <v>0</v>
      </c>
      <c r="AI56" s="28">
        <v>0</v>
      </c>
      <c r="AJ56" s="29"/>
    </row>
    <row r="57" spans="1:36" s="3" customFormat="1" ht="12.95" customHeight="1">
      <c r="A57" s="21"/>
      <c r="B57" s="51"/>
      <c r="C57" s="51"/>
      <c r="D57" s="51"/>
      <c r="E57" s="51"/>
      <c r="F57" s="51"/>
      <c r="G57" s="51"/>
      <c r="H57" s="21"/>
      <c r="I57" s="35" t="s">
        <v>1</v>
      </c>
      <c r="J57" s="23"/>
      <c r="K57" s="28">
        <v>15</v>
      </c>
      <c r="L57" s="28">
        <v>15</v>
      </c>
      <c r="M57" s="28">
        <v>0</v>
      </c>
      <c r="N57" s="28">
        <v>0</v>
      </c>
      <c r="O57" s="28">
        <v>1</v>
      </c>
      <c r="P57" s="28">
        <v>10</v>
      </c>
      <c r="Q57" s="28">
        <v>1</v>
      </c>
      <c r="R57" s="28">
        <v>2</v>
      </c>
      <c r="S57" s="28">
        <v>0</v>
      </c>
      <c r="T57" s="28">
        <v>1</v>
      </c>
      <c r="U57" s="28">
        <v>0</v>
      </c>
      <c r="V57" s="28">
        <v>0</v>
      </c>
      <c r="W57" s="28">
        <v>0</v>
      </c>
      <c r="X57" s="28">
        <v>0</v>
      </c>
      <c r="Y57" s="28">
        <v>0</v>
      </c>
      <c r="Z57" s="28">
        <v>0</v>
      </c>
      <c r="AA57" s="28">
        <v>0</v>
      </c>
      <c r="AB57" s="28">
        <v>0</v>
      </c>
      <c r="AC57" s="28">
        <v>0</v>
      </c>
      <c r="AD57" s="28">
        <v>0</v>
      </c>
      <c r="AE57" s="28">
        <v>0</v>
      </c>
      <c r="AF57" s="28">
        <v>0</v>
      </c>
      <c r="AG57" s="28">
        <v>0</v>
      </c>
      <c r="AH57" s="28">
        <v>0</v>
      </c>
      <c r="AI57" s="28">
        <v>0</v>
      </c>
      <c r="AJ57" s="29"/>
    </row>
    <row r="58" spans="1:36" s="3" customFormat="1" ht="12.95" customHeight="1">
      <c r="A58" s="21"/>
      <c r="B58" s="51" t="s">
        <v>46</v>
      </c>
      <c r="C58" s="51"/>
      <c r="D58" s="51"/>
      <c r="E58" s="51"/>
      <c r="F58" s="51"/>
      <c r="G58" s="51"/>
      <c r="H58" s="21"/>
      <c r="I58" s="35" t="s">
        <v>0</v>
      </c>
      <c r="J58" s="23"/>
      <c r="K58" s="28">
        <v>70</v>
      </c>
      <c r="L58" s="28">
        <v>70</v>
      </c>
      <c r="M58" s="28">
        <v>0</v>
      </c>
      <c r="N58" s="28">
        <v>0</v>
      </c>
      <c r="O58" s="28">
        <v>0</v>
      </c>
      <c r="P58" s="28">
        <v>0</v>
      </c>
      <c r="Q58" s="28">
        <v>4</v>
      </c>
      <c r="R58" s="28">
        <v>20</v>
      </c>
      <c r="S58" s="28">
        <v>25</v>
      </c>
      <c r="T58" s="28">
        <v>15</v>
      </c>
      <c r="U58" s="28">
        <v>4</v>
      </c>
      <c r="V58" s="28">
        <v>2</v>
      </c>
      <c r="W58" s="28">
        <v>0</v>
      </c>
      <c r="X58" s="28">
        <v>0</v>
      </c>
      <c r="Y58" s="28">
        <v>0</v>
      </c>
      <c r="Z58" s="28">
        <v>0</v>
      </c>
      <c r="AA58" s="28">
        <v>0</v>
      </c>
      <c r="AB58" s="28">
        <v>0</v>
      </c>
      <c r="AC58" s="28">
        <v>0</v>
      </c>
      <c r="AD58" s="28">
        <v>0</v>
      </c>
      <c r="AE58" s="28">
        <v>0</v>
      </c>
      <c r="AF58" s="28">
        <v>0</v>
      </c>
      <c r="AG58" s="28">
        <v>0</v>
      </c>
      <c r="AH58" s="28">
        <v>0</v>
      </c>
      <c r="AI58" s="28">
        <v>0</v>
      </c>
      <c r="AJ58" s="29"/>
    </row>
    <row r="59" spans="1:36" s="3" customFormat="1" ht="12.95" customHeight="1">
      <c r="A59" s="21"/>
      <c r="B59" s="51"/>
      <c r="C59" s="51"/>
      <c r="D59" s="51"/>
      <c r="E59" s="51"/>
      <c r="F59" s="51"/>
      <c r="G59" s="51"/>
      <c r="H59" s="21"/>
      <c r="I59" s="35" t="s">
        <v>1</v>
      </c>
      <c r="J59" s="23"/>
      <c r="K59" s="28">
        <v>5</v>
      </c>
      <c r="L59" s="28">
        <v>5</v>
      </c>
      <c r="M59" s="28">
        <v>0</v>
      </c>
      <c r="N59" s="28">
        <v>0</v>
      </c>
      <c r="O59" s="28">
        <v>0</v>
      </c>
      <c r="P59" s="28">
        <v>0</v>
      </c>
      <c r="Q59" s="28">
        <v>0</v>
      </c>
      <c r="R59" s="28">
        <v>3</v>
      </c>
      <c r="S59" s="28">
        <v>2</v>
      </c>
      <c r="T59" s="28">
        <v>0</v>
      </c>
      <c r="U59" s="28">
        <v>0</v>
      </c>
      <c r="V59" s="28">
        <v>0</v>
      </c>
      <c r="W59" s="28">
        <v>0</v>
      </c>
      <c r="X59" s="28">
        <v>0</v>
      </c>
      <c r="Y59" s="28">
        <v>0</v>
      </c>
      <c r="Z59" s="28">
        <v>0</v>
      </c>
      <c r="AA59" s="28">
        <v>0</v>
      </c>
      <c r="AB59" s="28">
        <v>0</v>
      </c>
      <c r="AC59" s="28">
        <v>0</v>
      </c>
      <c r="AD59" s="28">
        <v>0</v>
      </c>
      <c r="AE59" s="28">
        <v>0</v>
      </c>
      <c r="AF59" s="28">
        <v>0</v>
      </c>
      <c r="AG59" s="28">
        <v>0</v>
      </c>
      <c r="AH59" s="28">
        <v>0</v>
      </c>
      <c r="AI59" s="28">
        <v>0</v>
      </c>
      <c r="AJ59" s="29"/>
    </row>
    <row r="60" spans="1:36" s="3" customFormat="1" ht="12.95" customHeight="1">
      <c r="A60" s="21"/>
      <c r="B60" s="51" t="s">
        <v>47</v>
      </c>
      <c r="C60" s="51"/>
      <c r="D60" s="51"/>
      <c r="E60" s="51"/>
      <c r="F60" s="51"/>
      <c r="G60" s="51"/>
      <c r="H60" s="21"/>
      <c r="I60" s="35" t="s">
        <v>0</v>
      </c>
      <c r="J60" s="23"/>
      <c r="K60" s="28">
        <v>120</v>
      </c>
      <c r="L60" s="28">
        <v>120</v>
      </c>
      <c r="M60" s="28">
        <v>4</v>
      </c>
      <c r="N60" s="28">
        <v>41</v>
      </c>
      <c r="O60" s="28">
        <v>54</v>
      </c>
      <c r="P60" s="28">
        <v>18</v>
      </c>
      <c r="Q60" s="28">
        <v>1</v>
      </c>
      <c r="R60" s="28">
        <v>2</v>
      </c>
      <c r="S60" s="28">
        <v>0</v>
      </c>
      <c r="T60" s="28">
        <v>0</v>
      </c>
      <c r="U60" s="28">
        <v>0</v>
      </c>
      <c r="V60" s="28">
        <v>0</v>
      </c>
      <c r="W60" s="28">
        <v>0</v>
      </c>
      <c r="X60" s="28">
        <v>0</v>
      </c>
      <c r="Y60" s="28">
        <v>0</v>
      </c>
      <c r="Z60" s="28">
        <v>0</v>
      </c>
      <c r="AA60" s="28">
        <v>0</v>
      </c>
      <c r="AB60" s="28">
        <v>0</v>
      </c>
      <c r="AC60" s="28">
        <v>0</v>
      </c>
      <c r="AD60" s="28">
        <v>0</v>
      </c>
      <c r="AE60" s="28">
        <v>0</v>
      </c>
      <c r="AF60" s="28">
        <v>0</v>
      </c>
      <c r="AG60" s="28">
        <v>0</v>
      </c>
      <c r="AH60" s="28">
        <v>0</v>
      </c>
      <c r="AI60" s="28">
        <v>0</v>
      </c>
      <c r="AJ60" s="29"/>
    </row>
    <row r="61" spans="1:36" s="3" customFormat="1" ht="12.95" customHeight="1">
      <c r="A61" s="21"/>
      <c r="B61" s="51"/>
      <c r="C61" s="51"/>
      <c r="D61" s="51"/>
      <c r="E61" s="51"/>
      <c r="F61" s="51"/>
      <c r="G61" s="51"/>
      <c r="H61" s="21"/>
      <c r="I61" s="35" t="s">
        <v>1</v>
      </c>
      <c r="J61" s="23"/>
      <c r="K61" s="28">
        <v>2</v>
      </c>
      <c r="L61" s="28">
        <v>2</v>
      </c>
      <c r="M61" s="28">
        <v>0</v>
      </c>
      <c r="N61" s="28">
        <v>0</v>
      </c>
      <c r="O61" s="28">
        <v>0</v>
      </c>
      <c r="P61" s="28">
        <v>2</v>
      </c>
      <c r="Q61" s="28">
        <v>0</v>
      </c>
      <c r="R61" s="28">
        <v>0</v>
      </c>
      <c r="S61" s="28">
        <v>0</v>
      </c>
      <c r="T61" s="28">
        <v>0</v>
      </c>
      <c r="U61" s="28">
        <v>0</v>
      </c>
      <c r="V61" s="28">
        <v>0</v>
      </c>
      <c r="W61" s="28">
        <v>0</v>
      </c>
      <c r="X61" s="28">
        <v>0</v>
      </c>
      <c r="Y61" s="28">
        <v>0</v>
      </c>
      <c r="Z61" s="28">
        <v>0</v>
      </c>
      <c r="AA61" s="28">
        <v>0</v>
      </c>
      <c r="AB61" s="28">
        <v>0</v>
      </c>
      <c r="AC61" s="28">
        <v>0</v>
      </c>
      <c r="AD61" s="28">
        <v>0</v>
      </c>
      <c r="AE61" s="28">
        <v>0</v>
      </c>
      <c r="AF61" s="28">
        <v>0</v>
      </c>
      <c r="AG61" s="28">
        <v>0</v>
      </c>
      <c r="AH61" s="28">
        <v>0</v>
      </c>
      <c r="AI61" s="28">
        <v>0</v>
      </c>
      <c r="AJ61" s="29"/>
    </row>
    <row r="62" spans="1:36" s="3" customFormat="1" ht="12.75" customHeight="1">
      <c r="A62" s="21"/>
      <c r="B62" s="70" t="s">
        <v>48</v>
      </c>
      <c r="C62" s="70"/>
      <c r="D62" s="70"/>
      <c r="E62" s="70"/>
      <c r="F62" s="70"/>
      <c r="G62" s="70"/>
      <c r="H62" s="21"/>
      <c r="I62" s="35" t="s">
        <v>2</v>
      </c>
      <c r="J62" s="23"/>
      <c r="K62" s="28">
        <v>28</v>
      </c>
      <c r="L62" s="28">
        <v>28</v>
      </c>
      <c r="M62" s="28">
        <v>0</v>
      </c>
      <c r="N62" s="28">
        <v>0</v>
      </c>
      <c r="O62" s="28">
        <v>3</v>
      </c>
      <c r="P62" s="28">
        <v>7</v>
      </c>
      <c r="Q62" s="28">
        <v>7</v>
      </c>
      <c r="R62" s="28">
        <v>6</v>
      </c>
      <c r="S62" s="28">
        <v>3</v>
      </c>
      <c r="T62" s="28">
        <v>2</v>
      </c>
      <c r="U62" s="28">
        <v>0</v>
      </c>
      <c r="V62" s="28">
        <v>0</v>
      </c>
      <c r="W62" s="28">
        <v>0</v>
      </c>
      <c r="X62" s="28">
        <v>0</v>
      </c>
      <c r="Y62" s="28">
        <v>0</v>
      </c>
      <c r="Z62" s="28">
        <v>0</v>
      </c>
      <c r="AA62" s="28">
        <v>0</v>
      </c>
      <c r="AB62" s="28">
        <v>0</v>
      </c>
      <c r="AC62" s="28">
        <v>0</v>
      </c>
      <c r="AD62" s="28">
        <v>0</v>
      </c>
      <c r="AE62" s="28">
        <v>0</v>
      </c>
      <c r="AF62" s="28">
        <v>0</v>
      </c>
      <c r="AG62" s="28">
        <v>0</v>
      </c>
      <c r="AH62" s="28">
        <v>0</v>
      </c>
      <c r="AI62" s="28">
        <v>0</v>
      </c>
      <c r="AJ62" s="29"/>
    </row>
    <row r="63" spans="1:36" s="3" customFormat="1" ht="12.75" customHeight="1">
      <c r="A63" s="21"/>
      <c r="B63" s="70" t="s">
        <v>49</v>
      </c>
      <c r="C63" s="70"/>
      <c r="D63" s="70"/>
      <c r="E63" s="70"/>
      <c r="F63" s="70"/>
      <c r="G63" s="70"/>
      <c r="H63" s="21"/>
      <c r="I63" s="35" t="s">
        <v>2</v>
      </c>
      <c r="J63" s="23"/>
      <c r="K63" s="28">
        <v>1</v>
      </c>
      <c r="L63" s="28">
        <v>0</v>
      </c>
      <c r="M63" s="28">
        <v>0</v>
      </c>
      <c r="N63" s="28">
        <v>0</v>
      </c>
      <c r="O63" s="28">
        <v>0</v>
      </c>
      <c r="P63" s="28">
        <v>0</v>
      </c>
      <c r="Q63" s="28">
        <v>0</v>
      </c>
      <c r="R63" s="28">
        <v>0</v>
      </c>
      <c r="S63" s="28">
        <v>0</v>
      </c>
      <c r="T63" s="28">
        <v>0</v>
      </c>
      <c r="U63" s="28">
        <v>0</v>
      </c>
      <c r="V63" s="28">
        <v>0</v>
      </c>
      <c r="W63" s="28">
        <v>0</v>
      </c>
      <c r="X63" s="28">
        <v>0</v>
      </c>
      <c r="Y63" s="28">
        <v>1</v>
      </c>
      <c r="Z63" s="28">
        <v>0</v>
      </c>
      <c r="AA63" s="28">
        <v>0</v>
      </c>
      <c r="AB63" s="28">
        <v>0</v>
      </c>
      <c r="AC63" s="28">
        <v>1</v>
      </c>
      <c r="AD63" s="28">
        <v>0</v>
      </c>
      <c r="AE63" s="28">
        <v>0</v>
      </c>
      <c r="AF63" s="28">
        <v>0</v>
      </c>
      <c r="AG63" s="28">
        <v>0</v>
      </c>
      <c r="AH63" s="28">
        <v>0</v>
      </c>
      <c r="AI63" s="28">
        <v>0</v>
      </c>
      <c r="AJ63" s="29"/>
    </row>
    <row r="64" spans="1:36" s="3" customFormat="1" ht="12.75" customHeight="1">
      <c r="A64" s="21"/>
      <c r="B64" s="70" t="s">
        <v>50</v>
      </c>
      <c r="C64" s="70"/>
      <c r="D64" s="70"/>
      <c r="E64" s="70"/>
      <c r="F64" s="70"/>
      <c r="G64" s="70"/>
      <c r="H64" s="21"/>
      <c r="I64" s="35" t="s">
        <v>2</v>
      </c>
      <c r="J64" s="23"/>
      <c r="K64" s="28">
        <v>2</v>
      </c>
      <c r="L64" s="28">
        <v>1</v>
      </c>
      <c r="M64" s="28">
        <v>0</v>
      </c>
      <c r="N64" s="28">
        <v>0</v>
      </c>
      <c r="O64" s="28">
        <v>1</v>
      </c>
      <c r="P64" s="28">
        <v>0</v>
      </c>
      <c r="Q64" s="28">
        <v>0</v>
      </c>
      <c r="R64" s="28">
        <v>0</v>
      </c>
      <c r="S64" s="28">
        <v>0</v>
      </c>
      <c r="T64" s="28">
        <v>0</v>
      </c>
      <c r="U64" s="28">
        <v>0</v>
      </c>
      <c r="V64" s="28">
        <v>0</v>
      </c>
      <c r="W64" s="28">
        <v>0</v>
      </c>
      <c r="X64" s="28">
        <v>0</v>
      </c>
      <c r="Y64" s="28">
        <v>1</v>
      </c>
      <c r="Z64" s="28">
        <v>0</v>
      </c>
      <c r="AA64" s="28">
        <v>0</v>
      </c>
      <c r="AB64" s="28">
        <v>0</v>
      </c>
      <c r="AC64" s="28">
        <v>1</v>
      </c>
      <c r="AD64" s="28">
        <v>0</v>
      </c>
      <c r="AE64" s="28">
        <v>0</v>
      </c>
      <c r="AF64" s="28">
        <v>0</v>
      </c>
      <c r="AG64" s="28">
        <v>0</v>
      </c>
      <c r="AH64" s="28">
        <v>0</v>
      </c>
      <c r="AI64" s="28">
        <v>0</v>
      </c>
      <c r="AJ64" s="29"/>
    </row>
    <row r="65" spans="1:36" s="3" customFormat="1" ht="12.95" customHeight="1">
      <c r="A65" s="21"/>
      <c r="B65" s="51" t="s">
        <v>51</v>
      </c>
      <c r="C65" s="51"/>
      <c r="D65" s="51"/>
      <c r="E65" s="51"/>
      <c r="F65" s="51"/>
      <c r="G65" s="51"/>
      <c r="H65" s="21"/>
      <c r="I65" s="35" t="s">
        <v>0</v>
      </c>
      <c r="J65" s="23"/>
      <c r="K65" s="28">
        <v>206</v>
      </c>
      <c r="L65" s="28">
        <v>169</v>
      </c>
      <c r="M65" s="28">
        <v>0</v>
      </c>
      <c r="N65" s="28">
        <v>13</v>
      </c>
      <c r="O65" s="28">
        <v>47</v>
      </c>
      <c r="P65" s="28">
        <v>52</v>
      </c>
      <c r="Q65" s="28">
        <v>36</v>
      </c>
      <c r="R65" s="28">
        <v>17</v>
      </c>
      <c r="S65" s="28">
        <v>3</v>
      </c>
      <c r="T65" s="28">
        <v>0</v>
      </c>
      <c r="U65" s="28">
        <v>1</v>
      </c>
      <c r="V65" s="28">
        <v>0</v>
      </c>
      <c r="W65" s="28">
        <v>0</v>
      </c>
      <c r="X65" s="28">
        <v>0</v>
      </c>
      <c r="Y65" s="28">
        <v>37</v>
      </c>
      <c r="Z65" s="28">
        <v>0</v>
      </c>
      <c r="AA65" s="28">
        <v>2</v>
      </c>
      <c r="AB65" s="28">
        <v>5</v>
      </c>
      <c r="AC65" s="28">
        <v>17</v>
      </c>
      <c r="AD65" s="28">
        <v>11</v>
      </c>
      <c r="AE65" s="28">
        <v>2</v>
      </c>
      <c r="AF65" s="28">
        <v>0</v>
      </c>
      <c r="AG65" s="28">
        <v>0</v>
      </c>
      <c r="AH65" s="28">
        <v>0</v>
      </c>
      <c r="AI65" s="28">
        <v>0</v>
      </c>
      <c r="AJ65" s="29"/>
    </row>
    <row r="66" spans="1:36" s="3" customFormat="1" ht="12.95" customHeight="1">
      <c r="A66" s="21"/>
      <c r="B66" s="51"/>
      <c r="C66" s="51"/>
      <c r="D66" s="51"/>
      <c r="E66" s="51"/>
      <c r="F66" s="51"/>
      <c r="G66" s="51"/>
      <c r="H66" s="21"/>
      <c r="I66" s="35" t="s">
        <v>1</v>
      </c>
      <c r="J66" s="23"/>
      <c r="K66" s="28">
        <v>17</v>
      </c>
      <c r="L66" s="28">
        <v>12</v>
      </c>
      <c r="M66" s="28">
        <v>0</v>
      </c>
      <c r="N66" s="28">
        <v>2</v>
      </c>
      <c r="O66" s="28">
        <v>2</v>
      </c>
      <c r="P66" s="28">
        <v>5</v>
      </c>
      <c r="Q66" s="28">
        <v>3</v>
      </c>
      <c r="R66" s="28">
        <v>0</v>
      </c>
      <c r="S66" s="28">
        <v>0</v>
      </c>
      <c r="T66" s="28">
        <v>0</v>
      </c>
      <c r="U66" s="28">
        <v>0</v>
      </c>
      <c r="V66" s="28">
        <v>0</v>
      </c>
      <c r="W66" s="28">
        <v>0</v>
      </c>
      <c r="X66" s="28">
        <v>0</v>
      </c>
      <c r="Y66" s="28">
        <v>5</v>
      </c>
      <c r="Z66" s="28">
        <v>0</v>
      </c>
      <c r="AA66" s="28">
        <v>0</v>
      </c>
      <c r="AB66" s="28">
        <v>2</v>
      </c>
      <c r="AC66" s="28">
        <v>3</v>
      </c>
      <c r="AD66" s="28">
        <v>0</v>
      </c>
      <c r="AE66" s="28">
        <v>0</v>
      </c>
      <c r="AF66" s="28">
        <v>0</v>
      </c>
      <c r="AG66" s="28">
        <v>0</v>
      </c>
      <c r="AH66" s="28">
        <v>0</v>
      </c>
      <c r="AI66" s="28">
        <v>0</v>
      </c>
      <c r="AJ66" s="29"/>
    </row>
    <row r="67" spans="1:36" s="3" customFormat="1" ht="12.95" customHeight="1">
      <c r="A67" s="21"/>
      <c r="B67" s="51" t="s">
        <v>52</v>
      </c>
      <c r="C67" s="51"/>
      <c r="D67" s="51"/>
      <c r="E67" s="51"/>
      <c r="F67" s="51"/>
      <c r="G67" s="51"/>
      <c r="H67" s="21"/>
      <c r="I67" s="35" t="s">
        <v>0</v>
      </c>
      <c r="J67" s="23"/>
      <c r="K67" s="28">
        <v>64</v>
      </c>
      <c r="L67" s="28">
        <v>64</v>
      </c>
      <c r="M67" s="28">
        <v>0</v>
      </c>
      <c r="N67" s="28">
        <v>8</v>
      </c>
      <c r="O67" s="28">
        <v>22</v>
      </c>
      <c r="P67" s="28">
        <v>32</v>
      </c>
      <c r="Q67" s="28">
        <v>1</v>
      </c>
      <c r="R67" s="28">
        <v>1</v>
      </c>
      <c r="S67" s="28">
        <v>0</v>
      </c>
      <c r="T67" s="28">
        <v>0</v>
      </c>
      <c r="U67" s="28">
        <v>0</v>
      </c>
      <c r="V67" s="28">
        <v>0</v>
      </c>
      <c r="W67" s="28">
        <v>0</v>
      </c>
      <c r="X67" s="28">
        <v>0</v>
      </c>
      <c r="Y67" s="28">
        <v>0</v>
      </c>
      <c r="Z67" s="28">
        <v>0</v>
      </c>
      <c r="AA67" s="28">
        <v>0</v>
      </c>
      <c r="AB67" s="28">
        <v>0</v>
      </c>
      <c r="AC67" s="28">
        <v>0</v>
      </c>
      <c r="AD67" s="28">
        <v>0</v>
      </c>
      <c r="AE67" s="28">
        <v>0</v>
      </c>
      <c r="AF67" s="28">
        <v>0</v>
      </c>
      <c r="AG67" s="28">
        <v>0</v>
      </c>
      <c r="AH67" s="28">
        <v>0</v>
      </c>
      <c r="AI67" s="28">
        <v>0</v>
      </c>
      <c r="AJ67" s="29"/>
    </row>
    <row r="68" spans="1:36" s="3" customFormat="1" ht="12.95" customHeight="1">
      <c r="A68" s="21"/>
      <c r="B68" s="51"/>
      <c r="C68" s="51"/>
      <c r="D68" s="51"/>
      <c r="E68" s="51"/>
      <c r="F68" s="51"/>
      <c r="G68" s="51"/>
      <c r="H68" s="21"/>
      <c r="I68" s="35" t="s">
        <v>1</v>
      </c>
      <c r="J68" s="23"/>
      <c r="K68" s="28">
        <v>2</v>
      </c>
      <c r="L68" s="28">
        <v>2</v>
      </c>
      <c r="M68" s="28">
        <v>0</v>
      </c>
      <c r="N68" s="28">
        <v>1</v>
      </c>
      <c r="O68" s="28">
        <v>0</v>
      </c>
      <c r="P68" s="28">
        <v>1</v>
      </c>
      <c r="Q68" s="28">
        <v>0</v>
      </c>
      <c r="R68" s="28">
        <v>0</v>
      </c>
      <c r="S68" s="28">
        <v>0</v>
      </c>
      <c r="T68" s="28">
        <v>0</v>
      </c>
      <c r="U68" s="28">
        <v>0</v>
      </c>
      <c r="V68" s="28">
        <v>0</v>
      </c>
      <c r="W68" s="28">
        <v>0</v>
      </c>
      <c r="X68" s="28">
        <v>0</v>
      </c>
      <c r="Y68" s="28">
        <v>0</v>
      </c>
      <c r="Z68" s="28">
        <v>0</v>
      </c>
      <c r="AA68" s="28">
        <v>0</v>
      </c>
      <c r="AB68" s="28">
        <v>0</v>
      </c>
      <c r="AC68" s="28">
        <v>0</v>
      </c>
      <c r="AD68" s="28">
        <v>0</v>
      </c>
      <c r="AE68" s="28">
        <v>0</v>
      </c>
      <c r="AF68" s="28">
        <v>0</v>
      </c>
      <c r="AG68" s="28">
        <v>0</v>
      </c>
      <c r="AH68" s="28">
        <v>0</v>
      </c>
      <c r="AI68" s="28">
        <v>0</v>
      </c>
      <c r="AJ68" s="29"/>
    </row>
    <row r="69" spans="1:36" s="3" customFormat="1" ht="12.75" customHeight="1">
      <c r="A69" s="21"/>
      <c r="B69" s="71" t="s">
        <v>53</v>
      </c>
      <c r="C69" s="70"/>
      <c r="D69" s="70"/>
      <c r="E69" s="70"/>
      <c r="F69" s="70"/>
      <c r="G69" s="70"/>
      <c r="H69" s="21"/>
      <c r="I69" s="35" t="s">
        <v>2</v>
      </c>
      <c r="J69" s="23"/>
      <c r="K69" s="28">
        <v>12</v>
      </c>
      <c r="L69" s="28">
        <v>12</v>
      </c>
      <c r="M69" s="28">
        <v>0</v>
      </c>
      <c r="N69" s="28">
        <v>0</v>
      </c>
      <c r="O69" s="28">
        <v>0</v>
      </c>
      <c r="P69" s="28">
        <v>6</v>
      </c>
      <c r="Q69" s="28">
        <v>3</v>
      </c>
      <c r="R69" s="28">
        <v>1</v>
      </c>
      <c r="S69" s="28">
        <v>1</v>
      </c>
      <c r="T69" s="28">
        <v>1</v>
      </c>
      <c r="U69" s="28">
        <v>0</v>
      </c>
      <c r="V69" s="28">
        <v>0</v>
      </c>
      <c r="W69" s="28">
        <v>0</v>
      </c>
      <c r="X69" s="28">
        <v>0</v>
      </c>
      <c r="Y69" s="28">
        <v>0</v>
      </c>
      <c r="Z69" s="28">
        <v>0</v>
      </c>
      <c r="AA69" s="28">
        <v>0</v>
      </c>
      <c r="AB69" s="28">
        <v>0</v>
      </c>
      <c r="AC69" s="28">
        <v>0</v>
      </c>
      <c r="AD69" s="28">
        <v>0</v>
      </c>
      <c r="AE69" s="28">
        <v>0</v>
      </c>
      <c r="AF69" s="28">
        <v>0</v>
      </c>
      <c r="AG69" s="28">
        <v>0</v>
      </c>
      <c r="AH69" s="28">
        <v>0</v>
      </c>
      <c r="AI69" s="28">
        <v>0</v>
      </c>
      <c r="AJ69" s="29"/>
    </row>
    <row r="70" spans="1:36" s="3" customFormat="1" ht="12.95" customHeight="1">
      <c r="A70" s="21"/>
      <c r="B70" s="51" t="s">
        <v>54</v>
      </c>
      <c r="C70" s="51"/>
      <c r="D70" s="51"/>
      <c r="E70" s="51"/>
      <c r="F70" s="51"/>
      <c r="G70" s="51"/>
      <c r="H70" s="21"/>
      <c r="I70" s="35" t="s">
        <v>0</v>
      </c>
      <c r="J70" s="23"/>
      <c r="K70" s="28">
        <v>5258</v>
      </c>
      <c r="L70" s="28">
        <v>5258</v>
      </c>
      <c r="M70" s="28">
        <v>0</v>
      </c>
      <c r="N70" s="28">
        <v>69</v>
      </c>
      <c r="O70" s="28">
        <v>1178</v>
      </c>
      <c r="P70" s="28">
        <v>2118</v>
      </c>
      <c r="Q70" s="28">
        <v>1254</v>
      </c>
      <c r="R70" s="28">
        <v>592</v>
      </c>
      <c r="S70" s="28">
        <v>38</v>
      </c>
      <c r="T70" s="28">
        <v>8</v>
      </c>
      <c r="U70" s="28">
        <v>1</v>
      </c>
      <c r="V70" s="28">
        <v>0</v>
      </c>
      <c r="W70" s="28">
        <v>0</v>
      </c>
      <c r="X70" s="28">
        <v>0</v>
      </c>
      <c r="Y70" s="28">
        <v>0</v>
      </c>
      <c r="Z70" s="28">
        <v>0</v>
      </c>
      <c r="AA70" s="28">
        <v>0</v>
      </c>
      <c r="AB70" s="28">
        <v>0</v>
      </c>
      <c r="AC70" s="28">
        <v>0</v>
      </c>
      <c r="AD70" s="28">
        <v>0</v>
      </c>
      <c r="AE70" s="28">
        <v>0</v>
      </c>
      <c r="AF70" s="28">
        <v>0</v>
      </c>
      <c r="AG70" s="28">
        <v>0</v>
      </c>
      <c r="AH70" s="28">
        <v>0</v>
      </c>
      <c r="AI70" s="28">
        <v>0</v>
      </c>
      <c r="AJ70" s="29"/>
    </row>
    <row r="71" spans="1:36" s="3" customFormat="1" ht="12.95" customHeight="1">
      <c r="A71" s="21"/>
      <c r="B71" s="51"/>
      <c r="C71" s="51"/>
      <c r="D71" s="51"/>
      <c r="E71" s="51"/>
      <c r="F71" s="51"/>
      <c r="G71" s="51"/>
      <c r="H71" s="21"/>
      <c r="I71" s="35" t="s">
        <v>1</v>
      </c>
      <c r="J71" s="23"/>
      <c r="K71" s="28">
        <v>815</v>
      </c>
      <c r="L71" s="28">
        <v>815</v>
      </c>
      <c r="M71" s="28">
        <v>0</v>
      </c>
      <c r="N71" s="28">
        <v>7</v>
      </c>
      <c r="O71" s="28">
        <v>287</v>
      </c>
      <c r="P71" s="28">
        <v>348</v>
      </c>
      <c r="Q71" s="28">
        <v>134</v>
      </c>
      <c r="R71" s="28">
        <v>38</v>
      </c>
      <c r="S71" s="28">
        <v>1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0</v>
      </c>
      <c r="AF71" s="28">
        <v>0</v>
      </c>
      <c r="AG71" s="28">
        <v>0</v>
      </c>
      <c r="AH71" s="28">
        <v>0</v>
      </c>
      <c r="AI71" s="28">
        <v>0</v>
      </c>
      <c r="AJ71" s="29"/>
    </row>
    <row r="72" spans="1:36" s="3" customFormat="1" ht="12.95" customHeight="1">
      <c r="A72" s="21"/>
      <c r="B72" s="51" t="s">
        <v>55</v>
      </c>
      <c r="C72" s="51"/>
      <c r="D72" s="51"/>
      <c r="E72" s="51"/>
      <c r="F72" s="51"/>
      <c r="G72" s="51"/>
      <c r="H72" s="21"/>
      <c r="I72" s="35" t="s">
        <v>0</v>
      </c>
      <c r="J72" s="23"/>
      <c r="K72" s="28">
        <v>159</v>
      </c>
      <c r="L72" s="28">
        <v>159</v>
      </c>
      <c r="M72" s="28">
        <v>0</v>
      </c>
      <c r="N72" s="28">
        <v>1</v>
      </c>
      <c r="O72" s="28">
        <v>0</v>
      </c>
      <c r="P72" s="28">
        <v>2</v>
      </c>
      <c r="Q72" s="28">
        <v>39</v>
      </c>
      <c r="R72" s="28">
        <v>87</v>
      </c>
      <c r="S72" s="28">
        <v>17</v>
      </c>
      <c r="T72" s="28">
        <v>8</v>
      </c>
      <c r="U72" s="28">
        <v>5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0</v>
      </c>
      <c r="AF72" s="28">
        <v>0</v>
      </c>
      <c r="AG72" s="28">
        <v>0</v>
      </c>
      <c r="AH72" s="28">
        <v>0</v>
      </c>
      <c r="AI72" s="28">
        <v>0</v>
      </c>
      <c r="AJ72" s="29"/>
    </row>
    <row r="73" spans="1:36" s="3" customFormat="1" ht="12.95" customHeight="1">
      <c r="A73" s="21"/>
      <c r="B73" s="51"/>
      <c r="C73" s="51"/>
      <c r="D73" s="51"/>
      <c r="E73" s="51"/>
      <c r="F73" s="51"/>
      <c r="G73" s="51"/>
      <c r="H73" s="21"/>
      <c r="I73" s="35" t="s">
        <v>1</v>
      </c>
      <c r="J73" s="23"/>
      <c r="K73" s="28">
        <v>6</v>
      </c>
      <c r="L73" s="28">
        <v>6</v>
      </c>
      <c r="M73" s="28">
        <v>0</v>
      </c>
      <c r="N73" s="28">
        <v>0</v>
      </c>
      <c r="O73" s="28">
        <v>0</v>
      </c>
      <c r="P73" s="28">
        <v>0</v>
      </c>
      <c r="Q73" s="28">
        <v>1</v>
      </c>
      <c r="R73" s="28">
        <v>4</v>
      </c>
      <c r="S73" s="28">
        <v>0</v>
      </c>
      <c r="T73" s="28">
        <v>1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0</v>
      </c>
      <c r="AC73" s="28">
        <v>0</v>
      </c>
      <c r="AD73" s="28">
        <v>0</v>
      </c>
      <c r="AE73" s="28">
        <v>0</v>
      </c>
      <c r="AF73" s="28">
        <v>0</v>
      </c>
      <c r="AG73" s="28">
        <v>0</v>
      </c>
      <c r="AH73" s="28">
        <v>0</v>
      </c>
      <c r="AI73" s="28">
        <v>0</v>
      </c>
      <c r="AJ73" s="29"/>
    </row>
    <row r="74" spans="1:36" s="3" customFormat="1" ht="12.95" customHeight="1">
      <c r="A74" s="21"/>
      <c r="B74" s="51" t="s">
        <v>56</v>
      </c>
      <c r="C74" s="51"/>
      <c r="D74" s="51"/>
      <c r="E74" s="51"/>
      <c r="F74" s="51"/>
      <c r="G74" s="51"/>
      <c r="H74" s="21"/>
      <c r="I74" s="35" t="s">
        <v>0</v>
      </c>
      <c r="J74" s="23"/>
      <c r="K74" s="28">
        <v>188</v>
      </c>
      <c r="L74" s="28">
        <v>185</v>
      </c>
      <c r="M74" s="28">
        <v>0</v>
      </c>
      <c r="N74" s="28">
        <v>0</v>
      </c>
      <c r="O74" s="28">
        <v>3</v>
      </c>
      <c r="P74" s="28">
        <v>0</v>
      </c>
      <c r="Q74" s="28">
        <v>9</v>
      </c>
      <c r="R74" s="28">
        <v>49</v>
      </c>
      <c r="S74" s="28">
        <v>52</v>
      </c>
      <c r="T74" s="28">
        <v>45</v>
      </c>
      <c r="U74" s="28">
        <v>13</v>
      </c>
      <c r="V74" s="28">
        <v>3</v>
      </c>
      <c r="W74" s="28">
        <v>4</v>
      </c>
      <c r="X74" s="28">
        <v>7</v>
      </c>
      <c r="Y74" s="28">
        <v>0</v>
      </c>
      <c r="Z74" s="28">
        <v>0</v>
      </c>
      <c r="AA74" s="28">
        <v>0</v>
      </c>
      <c r="AB74" s="28">
        <v>0</v>
      </c>
      <c r="AC74" s="28">
        <v>0</v>
      </c>
      <c r="AD74" s="28">
        <v>0</v>
      </c>
      <c r="AE74" s="28">
        <v>0</v>
      </c>
      <c r="AF74" s="28">
        <v>0</v>
      </c>
      <c r="AG74" s="28">
        <v>0</v>
      </c>
      <c r="AH74" s="28">
        <v>0</v>
      </c>
      <c r="AI74" s="28">
        <v>3</v>
      </c>
      <c r="AJ74" s="29"/>
    </row>
    <row r="75" spans="1:36" s="3" customFormat="1" ht="12.95" customHeight="1">
      <c r="A75" s="21"/>
      <c r="B75" s="51"/>
      <c r="C75" s="51"/>
      <c r="D75" s="51"/>
      <c r="E75" s="51"/>
      <c r="F75" s="51"/>
      <c r="G75" s="51"/>
      <c r="H75" s="21"/>
      <c r="I75" s="35" t="s">
        <v>1</v>
      </c>
      <c r="J75" s="23"/>
      <c r="K75" s="28">
        <v>5</v>
      </c>
      <c r="L75" s="28">
        <v>5</v>
      </c>
      <c r="M75" s="28">
        <v>0</v>
      </c>
      <c r="N75" s="28">
        <v>0</v>
      </c>
      <c r="O75" s="28">
        <v>0</v>
      </c>
      <c r="P75" s="28">
        <v>0</v>
      </c>
      <c r="Q75" s="28">
        <v>0</v>
      </c>
      <c r="R75" s="28">
        <v>3</v>
      </c>
      <c r="S75" s="28">
        <v>1</v>
      </c>
      <c r="T75" s="28">
        <v>0</v>
      </c>
      <c r="U75" s="28">
        <v>0</v>
      </c>
      <c r="V75" s="28">
        <v>0</v>
      </c>
      <c r="W75" s="28">
        <v>0</v>
      </c>
      <c r="X75" s="28">
        <v>1</v>
      </c>
      <c r="Y75" s="28">
        <v>0</v>
      </c>
      <c r="Z75" s="28">
        <v>0</v>
      </c>
      <c r="AA75" s="28">
        <v>0</v>
      </c>
      <c r="AB75" s="28">
        <v>0</v>
      </c>
      <c r="AC75" s="28">
        <v>0</v>
      </c>
      <c r="AD75" s="28">
        <v>0</v>
      </c>
      <c r="AE75" s="28">
        <v>0</v>
      </c>
      <c r="AF75" s="28">
        <v>0</v>
      </c>
      <c r="AG75" s="28">
        <v>0</v>
      </c>
      <c r="AH75" s="28">
        <v>0</v>
      </c>
      <c r="AI75" s="28">
        <v>0</v>
      </c>
      <c r="AJ75" s="29"/>
    </row>
    <row r="76" spans="1:36" s="3" customFormat="1" ht="12.75" customHeight="1">
      <c r="A76" s="21"/>
      <c r="B76" s="73" t="s">
        <v>57</v>
      </c>
      <c r="C76" s="70"/>
      <c r="D76" s="70"/>
      <c r="E76" s="70"/>
      <c r="F76" s="70"/>
      <c r="G76" s="70"/>
      <c r="H76" s="21"/>
      <c r="I76" s="35" t="s">
        <v>2</v>
      </c>
      <c r="J76" s="23"/>
      <c r="K76" s="28">
        <v>8</v>
      </c>
      <c r="L76" s="28">
        <v>8</v>
      </c>
      <c r="M76" s="28">
        <v>0</v>
      </c>
      <c r="N76" s="28">
        <v>0</v>
      </c>
      <c r="O76" s="28">
        <v>0</v>
      </c>
      <c r="P76" s="28">
        <v>0</v>
      </c>
      <c r="Q76" s="28">
        <v>0</v>
      </c>
      <c r="R76" s="28">
        <v>1</v>
      </c>
      <c r="S76" s="28">
        <v>1</v>
      </c>
      <c r="T76" s="28">
        <v>2</v>
      </c>
      <c r="U76" s="28">
        <v>3</v>
      </c>
      <c r="V76" s="28">
        <v>1</v>
      </c>
      <c r="W76" s="28">
        <v>0</v>
      </c>
      <c r="X76" s="28">
        <v>0</v>
      </c>
      <c r="Y76" s="28">
        <v>0</v>
      </c>
      <c r="Z76" s="28">
        <v>0</v>
      </c>
      <c r="AA76" s="28">
        <v>0</v>
      </c>
      <c r="AB76" s="28">
        <v>0</v>
      </c>
      <c r="AC76" s="28">
        <v>0</v>
      </c>
      <c r="AD76" s="28">
        <v>0</v>
      </c>
      <c r="AE76" s="28">
        <v>0</v>
      </c>
      <c r="AF76" s="28">
        <v>0</v>
      </c>
      <c r="AG76" s="28">
        <v>0</v>
      </c>
      <c r="AH76" s="28">
        <v>0</v>
      </c>
      <c r="AI76" s="28">
        <v>0</v>
      </c>
      <c r="AJ76" s="29"/>
    </row>
    <row r="77" spans="1:36" s="3" customFormat="1" ht="12.95" customHeight="1">
      <c r="A77" s="21"/>
      <c r="B77" s="51" t="s">
        <v>58</v>
      </c>
      <c r="C77" s="51"/>
      <c r="D77" s="51"/>
      <c r="E77" s="51"/>
      <c r="F77" s="51"/>
      <c r="G77" s="51"/>
      <c r="H77" s="21"/>
      <c r="I77" s="35" t="s">
        <v>0</v>
      </c>
      <c r="J77" s="23"/>
      <c r="K77" s="28">
        <v>1631</v>
      </c>
      <c r="L77" s="28">
        <v>1631</v>
      </c>
      <c r="M77" s="28">
        <v>0</v>
      </c>
      <c r="N77" s="28">
        <v>4</v>
      </c>
      <c r="O77" s="28">
        <v>105</v>
      </c>
      <c r="P77" s="28">
        <v>437</v>
      </c>
      <c r="Q77" s="28">
        <v>532</v>
      </c>
      <c r="R77" s="28">
        <v>443</v>
      </c>
      <c r="S77" s="28">
        <v>89</v>
      </c>
      <c r="T77" s="28">
        <v>17</v>
      </c>
      <c r="U77" s="28">
        <v>4</v>
      </c>
      <c r="V77" s="28">
        <v>0</v>
      </c>
      <c r="W77" s="28">
        <v>0</v>
      </c>
      <c r="X77" s="28">
        <v>0</v>
      </c>
      <c r="Y77" s="28">
        <v>0</v>
      </c>
      <c r="Z77" s="28">
        <v>0</v>
      </c>
      <c r="AA77" s="28">
        <v>0</v>
      </c>
      <c r="AB77" s="28">
        <v>0</v>
      </c>
      <c r="AC77" s="28">
        <v>0</v>
      </c>
      <c r="AD77" s="28">
        <v>0</v>
      </c>
      <c r="AE77" s="28">
        <v>0</v>
      </c>
      <c r="AF77" s="28">
        <v>0</v>
      </c>
      <c r="AG77" s="28">
        <v>0</v>
      </c>
      <c r="AH77" s="28">
        <v>0</v>
      </c>
      <c r="AI77" s="28">
        <v>0</v>
      </c>
      <c r="AJ77" s="29"/>
    </row>
    <row r="78" spans="1:36" s="3" customFormat="1" ht="12.95" customHeight="1">
      <c r="A78" s="21"/>
      <c r="B78" s="51"/>
      <c r="C78" s="51"/>
      <c r="D78" s="51"/>
      <c r="E78" s="51"/>
      <c r="F78" s="51"/>
      <c r="G78" s="51"/>
      <c r="H78" s="21"/>
      <c r="I78" s="35" t="s">
        <v>1</v>
      </c>
      <c r="J78" s="23"/>
      <c r="K78" s="28">
        <v>117</v>
      </c>
      <c r="L78" s="28">
        <v>117</v>
      </c>
      <c r="M78" s="28">
        <v>0</v>
      </c>
      <c r="N78" s="28">
        <v>0</v>
      </c>
      <c r="O78" s="28">
        <v>6</v>
      </c>
      <c r="P78" s="28">
        <v>33</v>
      </c>
      <c r="Q78" s="28">
        <v>46</v>
      </c>
      <c r="R78" s="28">
        <v>28</v>
      </c>
      <c r="S78" s="28">
        <v>4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0</v>
      </c>
      <c r="AG78" s="28">
        <v>0</v>
      </c>
      <c r="AH78" s="28">
        <v>0</v>
      </c>
      <c r="AI78" s="28">
        <v>0</v>
      </c>
      <c r="AJ78" s="29"/>
    </row>
    <row r="79" spans="1:36" s="3" customFormat="1" ht="12.95" customHeight="1">
      <c r="A79" s="21"/>
      <c r="B79" s="51" t="s">
        <v>59</v>
      </c>
      <c r="C79" s="51"/>
      <c r="D79" s="51"/>
      <c r="E79" s="51"/>
      <c r="F79" s="51"/>
      <c r="G79" s="51"/>
      <c r="H79" s="21"/>
      <c r="I79" s="35" t="s">
        <v>0</v>
      </c>
      <c r="J79" s="23"/>
      <c r="K79" s="28">
        <v>109</v>
      </c>
      <c r="L79" s="28">
        <v>109</v>
      </c>
      <c r="M79" s="28">
        <v>0</v>
      </c>
      <c r="N79" s="28">
        <v>0</v>
      </c>
      <c r="O79" s="28">
        <v>10</v>
      </c>
      <c r="P79" s="28">
        <v>49</v>
      </c>
      <c r="Q79" s="28">
        <v>26</v>
      </c>
      <c r="R79" s="28">
        <v>23</v>
      </c>
      <c r="S79" s="28">
        <v>1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0</v>
      </c>
      <c r="AF79" s="28">
        <v>0</v>
      </c>
      <c r="AG79" s="28">
        <v>0</v>
      </c>
      <c r="AH79" s="28">
        <v>0</v>
      </c>
      <c r="AI79" s="28">
        <v>0</v>
      </c>
      <c r="AJ79" s="29"/>
    </row>
    <row r="80" spans="1:36" s="3" customFormat="1" ht="12.95" customHeight="1">
      <c r="A80" s="21"/>
      <c r="B80" s="51"/>
      <c r="C80" s="51"/>
      <c r="D80" s="51"/>
      <c r="E80" s="51"/>
      <c r="F80" s="51"/>
      <c r="G80" s="51"/>
      <c r="H80" s="21"/>
      <c r="I80" s="35" t="s">
        <v>1</v>
      </c>
      <c r="J80" s="23"/>
      <c r="K80" s="28">
        <v>5</v>
      </c>
      <c r="L80" s="28">
        <v>5</v>
      </c>
      <c r="M80" s="28">
        <v>0</v>
      </c>
      <c r="N80" s="28">
        <v>0</v>
      </c>
      <c r="O80" s="28">
        <v>1</v>
      </c>
      <c r="P80" s="28">
        <v>2</v>
      </c>
      <c r="Q80" s="28">
        <v>1</v>
      </c>
      <c r="R80" s="28">
        <v>1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0</v>
      </c>
      <c r="Z80" s="28">
        <v>0</v>
      </c>
      <c r="AA80" s="28">
        <v>0</v>
      </c>
      <c r="AB80" s="28">
        <v>0</v>
      </c>
      <c r="AC80" s="28">
        <v>0</v>
      </c>
      <c r="AD80" s="28">
        <v>0</v>
      </c>
      <c r="AE80" s="28">
        <v>0</v>
      </c>
      <c r="AF80" s="28">
        <v>0</v>
      </c>
      <c r="AG80" s="28">
        <v>0</v>
      </c>
      <c r="AH80" s="28">
        <v>0</v>
      </c>
      <c r="AI80" s="28">
        <v>0</v>
      </c>
      <c r="AJ80" s="29"/>
    </row>
    <row r="81" spans="1:36" s="3" customFormat="1" ht="12.95" customHeight="1">
      <c r="A81" s="21"/>
      <c r="B81" s="51" t="s">
        <v>60</v>
      </c>
      <c r="C81" s="51"/>
      <c r="D81" s="51"/>
      <c r="E81" s="51"/>
      <c r="F81" s="51"/>
      <c r="G81" s="51"/>
      <c r="H81" s="21"/>
      <c r="I81" s="35" t="s">
        <v>0</v>
      </c>
      <c r="J81" s="23"/>
      <c r="K81" s="28">
        <v>173</v>
      </c>
      <c r="L81" s="28">
        <v>173</v>
      </c>
      <c r="M81" s="28">
        <v>0</v>
      </c>
      <c r="N81" s="28">
        <v>18</v>
      </c>
      <c r="O81" s="28">
        <v>57</v>
      </c>
      <c r="P81" s="28">
        <v>38</v>
      </c>
      <c r="Q81" s="28">
        <v>37</v>
      </c>
      <c r="R81" s="28">
        <v>20</v>
      </c>
      <c r="S81" s="28">
        <v>3</v>
      </c>
      <c r="T81" s="28">
        <v>0</v>
      </c>
      <c r="U81" s="28">
        <v>0</v>
      </c>
      <c r="V81" s="28">
        <v>0</v>
      </c>
      <c r="W81" s="28">
        <v>0</v>
      </c>
      <c r="X81" s="28">
        <v>0</v>
      </c>
      <c r="Y81" s="28">
        <v>0</v>
      </c>
      <c r="Z81" s="28">
        <v>0</v>
      </c>
      <c r="AA81" s="28">
        <v>0</v>
      </c>
      <c r="AB81" s="28">
        <v>0</v>
      </c>
      <c r="AC81" s="28">
        <v>0</v>
      </c>
      <c r="AD81" s="28">
        <v>0</v>
      </c>
      <c r="AE81" s="28">
        <v>0</v>
      </c>
      <c r="AF81" s="28">
        <v>0</v>
      </c>
      <c r="AG81" s="28">
        <v>0</v>
      </c>
      <c r="AH81" s="28">
        <v>0</v>
      </c>
      <c r="AI81" s="28">
        <v>0</v>
      </c>
      <c r="AJ81" s="29"/>
    </row>
    <row r="82" spans="1:36" s="3" customFormat="1" ht="12.95" customHeight="1">
      <c r="A82" s="21"/>
      <c r="B82" s="51"/>
      <c r="C82" s="51"/>
      <c r="D82" s="51"/>
      <c r="E82" s="51"/>
      <c r="F82" s="51"/>
      <c r="G82" s="51"/>
      <c r="H82" s="21"/>
      <c r="I82" s="35" t="s">
        <v>1</v>
      </c>
      <c r="J82" s="23"/>
      <c r="K82" s="28">
        <v>22</v>
      </c>
      <c r="L82" s="28">
        <v>22</v>
      </c>
      <c r="M82" s="28">
        <v>0</v>
      </c>
      <c r="N82" s="28">
        <v>1</v>
      </c>
      <c r="O82" s="28">
        <v>0</v>
      </c>
      <c r="P82" s="28">
        <v>8</v>
      </c>
      <c r="Q82" s="28">
        <v>5</v>
      </c>
      <c r="R82" s="28">
        <v>7</v>
      </c>
      <c r="S82" s="28">
        <v>1</v>
      </c>
      <c r="T82" s="28">
        <v>0</v>
      </c>
      <c r="U82" s="28">
        <v>0</v>
      </c>
      <c r="V82" s="28">
        <v>0</v>
      </c>
      <c r="W82" s="28">
        <v>0</v>
      </c>
      <c r="X82" s="28">
        <v>0</v>
      </c>
      <c r="Y82" s="28">
        <v>0</v>
      </c>
      <c r="Z82" s="28">
        <v>0</v>
      </c>
      <c r="AA82" s="28">
        <v>0</v>
      </c>
      <c r="AB82" s="28">
        <v>0</v>
      </c>
      <c r="AC82" s="28">
        <v>0</v>
      </c>
      <c r="AD82" s="28">
        <v>0</v>
      </c>
      <c r="AE82" s="28">
        <v>0</v>
      </c>
      <c r="AF82" s="28">
        <v>0</v>
      </c>
      <c r="AG82" s="28">
        <v>0</v>
      </c>
      <c r="AH82" s="28">
        <v>0</v>
      </c>
      <c r="AI82" s="28">
        <v>0</v>
      </c>
      <c r="AJ82" s="29"/>
    </row>
    <row r="83" spans="1:36" s="3" customFormat="1" ht="12.75" customHeight="1">
      <c r="A83" s="21"/>
      <c r="B83" s="70" t="s">
        <v>61</v>
      </c>
      <c r="C83" s="70"/>
      <c r="D83" s="70"/>
      <c r="E83" s="70"/>
      <c r="F83" s="70"/>
      <c r="G83" s="70"/>
      <c r="H83" s="21"/>
      <c r="I83" s="35" t="s">
        <v>2</v>
      </c>
      <c r="J83" s="23"/>
      <c r="K83" s="28">
        <v>12</v>
      </c>
      <c r="L83" s="28">
        <v>12</v>
      </c>
      <c r="M83" s="28">
        <v>0</v>
      </c>
      <c r="N83" s="28">
        <v>1</v>
      </c>
      <c r="O83" s="28">
        <v>5</v>
      </c>
      <c r="P83" s="28">
        <v>4</v>
      </c>
      <c r="Q83" s="28">
        <v>2</v>
      </c>
      <c r="R83" s="28">
        <v>0</v>
      </c>
      <c r="S83" s="28">
        <v>0</v>
      </c>
      <c r="T83" s="28">
        <v>0</v>
      </c>
      <c r="U83" s="28">
        <v>0</v>
      </c>
      <c r="V83" s="28">
        <v>0</v>
      </c>
      <c r="W83" s="28">
        <v>0</v>
      </c>
      <c r="X83" s="28">
        <v>0</v>
      </c>
      <c r="Y83" s="28">
        <v>0</v>
      </c>
      <c r="Z83" s="28">
        <v>0</v>
      </c>
      <c r="AA83" s="28">
        <v>0</v>
      </c>
      <c r="AB83" s="28">
        <v>0</v>
      </c>
      <c r="AC83" s="28">
        <v>0</v>
      </c>
      <c r="AD83" s="28">
        <v>0</v>
      </c>
      <c r="AE83" s="28">
        <v>0</v>
      </c>
      <c r="AF83" s="28">
        <v>0</v>
      </c>
      <c r="AG83" s="28">
        <v>0</v>
      </c>
      <c r="AH83" s="28">
        <v>0</v>
      </c>
      <c r="AI83" s="28">
        <v>0</v>
      </c>
      <c r="AJ83" s="29"/>
    </row>
    <row r="84" spans="1:36" s="3" customFormat="1" ht="12.75" customHeight="1">
      <c r="A84" s="21"/>
      <c r="B84" s="51" t="s">
        <v>62</v>
      </c>
      <c r="C84" s="51"/>
      <c r="D84" s="51"/>
      <c r="E84" s="51"/>
      <c r="F84" s="51"/>
      <c r="G84" s="51"/>
      <c r="H84" s="21"/>
      <c r="I84" s="35"/>
      <c r="J84" s="23"/>
      <c r="K84" s="28">
        <v>0</v>
      </c>
      <c r="L84" s="28">
        <v>0</v>
      </c>
      <c r="M84" s="28">
        <v>0</v>
      </c>
      <c r="N84" s="28">
        <v>0</v>
      </c>
      <c r="O84" s="28">
        <v>0</v>
      </c>
      <c r="P84" s="28">
        <v>0</v>
      </c>
      <c r="Q84" s="28">
        <v>0</v>
      </c>
      <c r="R84" s="28">
        <v>0</v>
      </c>
      <c r="S84" s="28">
        <v>0</v>
      </c>
      <c r="T84" s="28">
        <v>0</v>
      </c>
      <c r="U84" s="28">
        <v>0</v>
      </c>
      <c r="V84" s="28">
        <v>0</v>
      </c>
      <c r="W84" s="28">
        <v>0</v>
      </c>
      <c r="X84" s="28">
        <v>0</v>
      </c>
      <c r="Y84" s="28">
        <v>0</v>
      </c>
      <c r="Z84" s="28">
        <v>0</v>
      </c>
      <c r="AA84" s="28">
        <v>0</v>
      </c>
      <c r="AB84" s="28">
        <v>0</v>
      </c>
      <c r="AC84" s="28">
        <v>0</v>
      </c>
      <c r="AD84" s="28">
        <v>0</v>
      </c>
      <c r="AE84" s="28">
        <v>0</v>
      </c>
      <c r="AF84" s="28">
        <v>0</v>
      </c>
      <c r="AG84" s="28">
        <v>0</v>
      </c>
      <c r="AH84" s="28">
        <v>0</v>
      </c>
      <c r="AI84" s="28">
        <v>0</v>
      </c>
      <c r="AJ84" s="29"/>
    </row>
    <row r="85" spans="1:36" s="3" customFormat="1" ht="12.75" customHeight="1">
      <c r="A85" s="21"/>
      <c r="B85" s="51" t="s">
        <v>63</v>
      </c>
      <c r="C85" s="51"/>
      <c r="D85" s="51"/>
      <c r="E85" s="51"/>
      <c r="F85" s="51"/>
      <c r="G85" s="51"/>
      <c r="H85" s="21"/>
      <c r="I85" s="35"/>
      <c r="J85" s="23"/>
      <c r="K85" s="28">
        <v>0</v>
      </c>
      <c r="L85" s="28">
        <v>0</v>
      </c>
      <c r="M85" s="28">
        <v>0</v>
      </c>
      <c r="N85" s="28">
        <v>0</v>
      </c>
      <c r="O85" s="28">
        <v>0</v>
      </c>
      <c r="P85" s="28">
        <v>0</v>
      </c>
      <c r="Q85" s="28">
        <v>0</v>
      </c>
      <c r="R85" s="28">
        <v>0</v>
      </c>
      <c r="S85" s="28">
        <v>0</v>
      </c>
      <c r="T85" s="28">
        <v>0</v>
      </c>
      <c r="U85" s="28">
        <v>0</v>
      </c>
      <c r="V85" s="28">
        <v>0</v>
      </c>
      <c r="W85" s="28">
        <v>0</v>
      </c>
      <c r="X85" s="28">
        <v>0</v>
      </c>
      <c r="Y85" s="28">
        <v>0</v>
      </c>
      <c r="Z85" s="28">
        <v>0</v>
      </c>
      <c r="AA85" s="28">
        <v>0</v>
      </c>
      <c r="AB85" s="28">
        <v>0</v>
      </c>
      <c r="AC85" s="28">
        <v>0</v>
      </c>
      <c r="AD85" s="28">
        <v>0</v>
      </c>
      <c r="AE85" s="28">
        <v>0</v>
      </c>
      <c r="AF85" s="28">
        <v>0</v>
      </c>
      <c r="AG85" s="28">
        <v>0</v>
      </c>
      <c r="AH85" s="28">
        <v>0</v>
      </c>
      <c r="AI85" s="28">
        <v>0</v>
      </c>
      <c r="AJ85" s="29"/>
    </row>
    <row r="86" spans="1:36" s="3" customFormat="1" ht="12.75" customHeight="1">
      <c r="A86" s="21"/>
      <c r="B86" s="73" t="s">
        <v>64</v>
      </c>
      <c r="C86" s="70"/>
      <c r="D86" s="70"/>
      <c r="E86" s="70"/>
      <c r="F86" s="70"/>
      <c r="G86" s="70"/>
      <c r="H86" s="21"/>
      <c r="I86" s="35" t="s">
        <v>2</v>
      </c>
      <c r="J86" s="23"/>
      <c r="K86" s="28">
        <v>125</v>
      </c>
      <c r="L86" s="28">
        <v>125</v>
      </c>
      <c r="M86" s="28">
        <v>0</v>
      </c>
      <c r="N86" s="28">
        <v>4</v>
      </c>
      <c r="O86" s="28">
        <v>30</v>
      </c>
      <c r="P86" s="28">
        <v>71</v>
      </c>
      <c r="Q86" s="28">
        <v>18</v>
      </c>
      <c r="R86" s="28">
        <v>2</v>
      </c>
      <c r="S86" s="28">
        <v>0</v>
      </c>
      <c r="T86" s="28">
        <v>0</v>
      </c>
      <c r="U86" s="28">
        <v>0</v>
      </c>
      <c r="V86" s="28">
        <v>0</v>
      </c>
      <c r="W86" s="28">
        <v>0</v>
      </c>
      <c r="X86" s="28">
        <v>0</v>
      </c>
      <c r="Y86" s="28">
        <v>0</v>
      </c>
      <c r="Z86" s="28">
        <v>0</v>
      </c>
      <c r="AA86" s="28">
        <v>0</v>
      </c>
      <c r="AB86" s="28">
        <v>0</v>
      </c>
      <c r="AC86" s="28">
        <v>0</v>
      </c>
      <c r="AD86" s="28">
        <v>0</v>
      </c>
      <c r="AE86" s="28">
        <v>0</v>
      </c>
      <c r="AF86" s="28">
        <v>0</v>
      </c>
      <c r="AG86" s="28">
        <v>0</v>
      </c>
      <c r="AH86" s="28">
        <v>0</v>
      </c>
      <c r="AI86" s="28">
        <v>0</v>
      </c>
      <c r="AJ86" s="29"/>
    </row>
    <row r="87" spans="1:36" s="3" customFormat="1" ht="12.95" customHeight="1">
      <c r="A87" s="21"/>
      <c r="B87" s="51" t="s">
        <v>65</v>
      </c>
      <c r="C87" s="51"/>
      <c r="D87" s="51"/>
      <c r="E87" s="51"/>
      <c r="F87" s="51"/>
      <c r="G87" s="51"/>
      <c r="H87" s="21"/>
      <c r="I87" s="35" t="s">
        <v>0</v>
      </c>
      <c r="J87" s="23"/>
      <c r="K87" s="28">
        <v>207</v>
      </c>
      <c r="L87" s="28">
        <v>207</v>
      </c>
      <c r="M87" s="28">
        <v>0</v>
      </c>
      <c r="N87" s="28">
        <v>21</v>
      </c>
      <c r="O87" s="28">
        <v>68</v>
      </c>
      <c r="P87" s="28">
        <v>66</v>
      </c>
      <c r="Q87" s="28">
        <v>17</v>
      </c>
      <c r="R87" s="28">
        <v>15</v>
      </c>
      <c r="S87" s="28">
        <v>9</v>
      </c>
      <c r="T87" s="28">
        <v>4</v>
      </c>
      <c r="U87" s="28">
        <v>5</v>
      </c>
      <c r="V87" s="28">
        <v>1</v>
      </c>
      <c r="W87" s="28">
        <v>1</v>
      </c>
      <c r="X87" s="28">
        <v>0</v>
      </c>
      <c r="Y87" s="28">
        <v>0</v>
      </c>
      <c r="Z87" s="28">
        <v>0</v>
      </c>
      <c r="AA87" s="28">
        <v>0</v>
      </c>
      <c r="AB87" s="28">
        <v>0</v>
      </c>
      <c r="AC87" s="28">
        <v>0</v>
      </c>
      <c r="AD87" s="28">
        <v>0</v>
      </c>
      <c r="AE87" s="28">
        <v>0</v>
      </c>
      <c r="AF87" s="28">
        <v>0</v>
      </c>
      <c r="AG87" s="28">
        <v>0</v>
      </c>
      <c r="AH87" s="28">
        <v>0</v>
      </c>
      <c r="AI87" s="28">
        <v>0</v>
      </c>
      <c r="AJ87" s="29"/>
    </row>
    <row r="88" spans="1:36" s="3" customFormat="1" ht="12.95" customHeight="1">
      <c r="A88" s="21"/>
      <c r="B88" s="51"/>
      <c r="C88" s="51"/>
      <c r="D88" s="51"/>
      <c r="E88" s="51"/>
      <c r="F88" s="51"/>
      <c r="G88" s="51"/>
      <c r="H88" s="21"/>
      <c r="I88" s="35" t="s">
        <v>1</v>
      </c>
      <c r="J88" s="23"/>
      <c r="K88" s="28">
        <v>15</v>
      </c>
      <c r="L88" s="28">
        <v>15</v>
      </c>
      <c r="M88" s="28">
        <v>0</v>
      </c>
      <c r="N88" s="28">
        <v>1</v>
      </c>
      <c r="O88" s="28">
        <v>3</v>
      </c>
      <c r="P88" s="28">
        <v>4</v>
      </c>
      <c r="Q88" s="28">
        <v>2</v>
      </c>
      <c r="R88" s="28">
        <v>1</v>
      </c>
      <c r="S88" s="28">
        <v>4</v>
      </c>
      <c r="T88" s="28">
        <v>0</v>
      </c>
      <c r="U88" s="28">
        <v>0</v>
      </c>
      <c r="V88" s="28">
        <v>0</v>
      </c>
      <c r="W88" s="28">
        <v>0</v>
      </c>
      <c r="X88" s="28">
        <v>0</v>
      </c>
      <c r="Y88" s="28">
        <v>0</v>
      </c>
      <c r="Z88" s="28">
        <v>0</v>
      </c>
      <c r="AA88" s="28">
        <v>0</v>
      </c>
      <c r="AB88" s="28">
        <v>0</v>
      </c>
      <c r="AC88" s="28">
        <v>0</v>
      </c>
      <c r="AD88" s="28">
        <v>0</v>
      </c>
      <c r="AE88" s="28">
        <v>0</v>
      </c>
      <c r="AF88" s="28">
        <v>0</v>
      </c>
      <c r="AG88" s="28">
        <v>0</v>
      </c>
      <c r="AH88" s="28">
        <v>0</v>
      </c>
      <c r="AI88" s="28">
        <v>0</v>
      </c>
      <c r="AJ88" s="29"/>
    </row>
    <row r="89" spans="1:36" s="3" customFormat="1" ht="12.95" customHeight="1">
      <c r="A89" s="21"/>
      <c r="B89" s="38"/>
      <c r="C89" s="38"/>
      <c r="D89" s="38"/>
      <c r="E89" s="38"/>
      <c r="F89" s="38"/>
      <c r="G89" s="38"/>
      <c r="H89" s="21"/>
      <c r="I89" s="35"/>
      <c r="J89" s="23"/>
      <c r="K89" s="28"/>
      <c r="L89" s="28"/>
      <c r="M89" s="28"/>
      <c r="N89" s="28"/>
      <c r="O89" s="28"/>
      <c r="P89" s="28"/>
      <c r="Q89" s="28"/>
      <c r="R89" s="28"/>
      <c r="S89" s="28"/>
      <c r="T89" s="28"/>
      <c r="U89" s="28"/>
      <c r="V89" s="28"/>
      <c r="W89" s="28"/>
      <c r="X89" s="28"/>
      <c r="Y89" s="28"/>
      <c r="Z89" s="28"/>
      <c r="AA89" s="28"/>
      <c r="AB89" s="28"/>
      <c r="AC89" s="28"/>
      <c r="AD89" s="28"/>
      <c r="AE89" s="28"/>
      <c r="AF89" s="28"/>
      <c r="AG89" s="28"/>
      <c r="AH89" s="28"/>
      <c r="AI89" s="28"/>
      <c r="AJ89" s="29"/>
    </row>
    <row r="90" spans="1:36" s="3" customFormat="1" ht="12.95" customHeight="1">
      <c r="A90" s="21"/>
      <c r="B90" s="55" t="s">
        <v>66</v>
      </c>
      <c r="C90" s="55"/>
      <c r="D90" s="55"/>
      <c r="E90" s="55"/>
      <c r="F90" s="55"/>
      <c r="G90" s="55"/>
      <c r="H90" s="30"/>
      <c r="I90" s="36" t="s">
        <v>0</v>
      </c>
      <c r="J90" s="23"/>
      <c r="K90" s="32">
        <v>5739</v>
      </c>
      <c r="L90" s="32">
        <v>5733</v>
      </c>
      <c r="M90" s="32">
        <v>34</v>
      </c>
      <c r="N90" s="32">
        <v>423</v>
      </c>
      <c r="O90" s="32">
        <v>661</v>
      </c>
      <c r="P90" s="32">
        <v>2183</v>
      </c>
      <c r="Q90" s="32">
        <v>1478</v>
      </c>
      <c r="R90" s="32">
        <v>665</v>
      </c>
      <c r="S90" s="32">
        <v>156</v>
      </c>
      <c r="T90" s="32">
        <v>100</v>
      </c>
      <c r="U90" s="32">
        <v>24</v>
      </c>
      <c r="V90" s="32">
        <v>5</v>
      </c>
      <c r="W90" s="32">
        <v>4</v>
      </c>
      <c r="X90" s="32">
        <v>0</v>
      </c>
      <c r="Y90" s="32">
        <v>4</v>
      </c>
      <c r="Z90" s="32">
        <v>0</v>
      </c>
      <c r="AA90" s="32">
        <v>0</v>
      </c>
      <c r="AB90" s="32">
        <v>0</v>
      </c>
      <c r="AC90" s="32">
        <v>1</v>
      </c>
      <c r="AD90" s="32">
        <v>1</v>
      </c>
      <c r="AE90" s="32">
        <v>2</v>
      </c>
      <c r="AF90" s="32">
        <v>0</v>
      </c>
      <c r="AG90" s="32">
        <v>0</v>
      </c>
      <c r="AH90" s="32">
        <v>2</v>
      </c>
      <c r="AI90" s="32">
        <v>0</v>
      </c>
      <c r="AJ90" s="29"/>
    </row>
    <row r="91" spans="1:36" s="3" customFormat="1" ht="12.95" customHeight="1">
      <c r="A91" s="21"/>
      <c r="B91" s="55"/>
      <c r="C91" s="55"/>
      <c r="D91" s="55"/>
      <c r="E91" s="55"/>
      <c r="F91" s="55"/>
      <c r="G91" s="55"/>
      <c r="H91" s="30"/>
      <c r="I91" s="36" t="s">
        <v>1</v>
      </c>
      <c r="J91" s="23"/>
      <c r="K91" s="32">
        <v>643</v>
      </c>
      <c r="L91" s="32">
        <v>642</v>
      </c>
      <c r="M91" s="32">
        <v>1</v>
      </c>
      <c r="N91" s="32">
        <v>27</v>
      </c>
      <c r="O91" s="32">
        <v>35</v>
      </c>
      <c r="P91" s="32">
        <v>335</v>
      </c>
      <c r="Q91" s="32">
        <v>172</v>
      </c>
      <c r="R91" s="32">
        <v>48</v>
      </c>
      <c r="S91" s="32">
        <v>14</v>
      </c>
      <c r="T91" s="32">
        <v>8</v>
      </c>
      <c r="U91" s="32">
        <v>2</v>
      </c>
      <c r="V91" s="32">
        <v>0</v>
      </c>
      <c r="W91" s="32">
        <v>0</v>
      </c>
      <c r="X91" s="32">
        <v>0</v>
      </c>
      <c r="Y91" s="32">
        <v>1</v>
      </c>
      <c r="Z91" s="32">
        <v>0</v>
      </c>
      <c r="AA91" s="32">
        <v>0</v>
      </c>
      <c r="AB91" s="32">
        <v>0</v>
      </c>
      <c r="AC91" s="32">
        <v>0</v>
      </c>
      <c r="AD91" s="32">
        <v>1</v>
      </c>
      <c r="AE91" s="32">
        <v>0</v>
      </c>
      <c r="AF91" s="32">
        <v>0</v>
      </c>
      <c r="AG91" s="32">
        <v>0</v>
      </c>
      <c r="AH91" s="32">
        <v>0</v>
      </c>
      <c r="AI91" s="32">
        <v>0</v>
      </c>
      <c r="AJ91" s="29"/>
    </row>
    <row r="92" spans="1:36" s="3" customFormat="1" ht="12.95" customHeight="1">
      <c r="A92" s="21"/>
      <c r="B92" s="41"/>
      <c r="C92" s="41"/>
      <c r="D92" s="41"/>
      <c r="E92" s="41"/>
      <c r="F92" s="41"/>
      <c r="G92" s="41"/>
      <c r="H92" s="30"/>
      <c r="I92" s="36"/>
      <c r="J92" s="23"/>
      <c r="K92" s="32"/>
      <c r="L92" s="32"/>
      <c r="M92" s="32"/>
      <c r="N92" s="32"/>
      <c r="O92" s="32"/>
      <c r="P92" s="32"/>
      <c r="Q92" s="32"/>
      <c r="R92" s="32"/>
      <c r="S92" s="32"/>
      <c r="T92" s="32"/>
      <c r="U92" s="32"/>
      <c r="V92" s="32"/>
      <c r="W92" s="32"/>
      <c r="X92" s="32"/>
      <c r="Y92" s="32"/>
      <c r="Z92" s="32"/>
      <c r="AA92" s="32"/>
      <c r="AB92" s="32"/>
      <c r="AC92" s="32"/>
      <c r="AD92" s="32"/>
      <c r="AE92" s="32"/>
      <c r="AF92" s="32"/>
      <c r="AG92" s="32"/>
      <c r="AH92" s="32"/>
      <c r="AI92" s="32"/>
      <c r="AJ92" s="29"/>
    </row>
    <row r="93" spans="1:36" s="3" customFormat="1" ht="12.75" customHeight="1">
      <c r="A93" s="21"/>
      <c r="B93" s="51" t="s">
        <v>67</v>
      </c>
      <c r="C93" s="51"/>
      <c r="D93" s="51"/>
      <c r="E93" s="51"/>
      <c r="F93" s="51"/>
      <c r="G93" s="51"/>
      <c r="H93" s="21"/>
      <c r="I93" s="35"/>
      <c r="J93" s="23"/>
      <c r="K93" s="28">
        <v>0</v>
      </c>
      <c r="L93" s="28">
        <v>0</v>
      </c>
      <c r="M93" s="28">
        <v>0</v>
      </c>
      <c r="N93" s="28">
        <v>0</v>
      </c>
      <c r="O93" s="28">
        <v>0</v>
      </c>
      <c r="P93" s="28">
        <v>0</v>
      </c>
      <c r="Q93" s="28">
        <v>0</v>
      </c>
      <c r="R93" s="28">
        <v>0</v>
      </c>
      <c r="S93" s="28">
        <v>0</v>
      </c>
      <c r="T93" s="28">
        <v>0</v>
      </c>
      <c r="U93" s="28">
        <v>0</v>
      </c>
      <c r="V93" s="28">
        <v>0</v>
      </c>
      <c r="W93" s="28">
        <v>0</v>
      </c>
      <c r="X93" s="28">
        <v>0</v>
      </c>
      <c r="Y93" s="28">
        <v>0</v>
      </c>
      <c r="Z93" s="28">
        <v>0</v>
      </c>
      <c r="AA93" s="28">
        <v>0</v>
      </c>
      <c r="AB93" s="28">
        <v>0</v>
      </c>
      <c r="AC93" s="28">
        <v>0</v>
      </c>
      <c r="AD93" s="28">
        <v>0</v>
      </c>
      <c r="AE93" s="28">
        <v>0</v>
      </c>
      <c r="AF93" s="28">
        <v>0</v>
      </c>
      <c r="AG93" s="28">
        <v>0</v>
      </c>
      <c r="AH93" s="28">
        <v>0</v>
      </c>
      <c r="AI93" s="28">
        <v>0</v>
      </c>
      <c r="AJ93" s="29"/>
    </row>
    <row r="94" spans="1:36" s="3" customFormat="1" ht="12.75" customHeight="1">
      <c r="A94" s="21"/>
      <c r="B94" s="70" t="s">
        <v>68</v>
      </c>
      <c r="C94" s="70"/>
      <c r="D94" s="70"/>
      <c r="E94" s="70"/>
      <c r="F94" s="70"/>
      <c r="G94" s="70"/>
      <c r="H94" s="21"/>
      <c r="I94" s="35" t="s">
        <v>2</v>
      </c>
      <c r="J94" s="23"/>
      <c r="K94" s="28">
        <v>2</v>
      </c>
      <c r="L94" s="28">
        <v>0</v>
      </c>
      <c r="M94" s="28">
        <v>0</v>
      </c>
      <c r="N94" s="28">
        <v>0</v>
      </c>
      <c r="O94" s="28">
        <v>0</v>
      </c>
      <c r="P94" s="28">
        <v>0</v>
      </c>
      <c r="Q94" s="28">
        <v>0</v>
      </c>
      <c r="R94" s="28">
        <v>0</v>
      </c>
      <c r="S94" s="28">
        <v>0</v>
      </c>
      <c r="T94" s="28">
        <v>0</v>
      </c>
      <c r="U94" s="28">
        <v>0</v>
      </c>
      <c r="V94" s="28">
        <v>0</v>
      </c>
      <c r="W94" s="28">
        <v>0</v>
      </c>
      <c r="X94" s="28">
        <v>0</v>
      </c>
      <c r="Y94" s="28">
        <v>0</v>
      </c>
      <c r="Z94" s="28">
        <v>0</v>
      </c>
      <c r="AA94" s="28">
        <v>0</v>
      </c>
      <c r="AB94" s="28">
        <v>0</v>
      </c>
      <c r="AC94" s="28">
        <v>0</v>
      </c>
      <c r="AD94" s="28">
        <v>0</v>
      </c>
      <c r="AE94" s="28">
        <v>0</v>
      </c>
      <c r="AF94" s="28">
        <v>0</v>
      </c>
      <c r="AG94" s="28">
        <v>0</v>
      </c>
      <c r="AH94" s="28">
        <v>2</v>
      </c>
      <c r="AI94" s="28">
        <v>0</v>
      </c>
      <c r="AJ94" s="29"/>
    </row>
    <row r="95" spans="1:36" s="3" customFormat="1" ht="12.75" customHeight="1">
      <c r="A95" s="21"/>
      <c r="B95" s="71" t="s">
        <v>69</v>
      </c>
      <c r="C95" s="70"/>
      <c r="D95" s="70"/>
      <c r="E95" s="70"/>
      <c r="F95" s="70"/>
      <c r="G95" s="70"/>
      <c r="H95" s="21"/>
      <c r="I95" s="35" t="s">
        <v>2</v>
      </c>
      <c r="J95" s="23"/>
      <c r="K95" s="28">
        <v>59</v>
      </c>
      <c r="L95" s="28">
        <v>59</v>
      </c>
      <c r="M95" s="28">
        <v>0</v>
      </c>
      <c r="N95" s="28">
        <v>9</v>
      </c>
      <c r="O95" s="28">
        <v>14</v>
      </c>
      <c r="P95" s="28">
        <v>10</v>
      </c>
      <c r="Q95" s="28">
        <v>5</v>
      </c>
      <c r="R95" s="28">
        <v>12</v>
      </c>
      <c r="S95" s="28">
        <v>7</v>
      </c>
      <c r="T95" s="28">
        <v>1</v>
      </c>
      <c r="U95" s="28">
        <v>1</v>
      </c>
      <c r="V95" s="28">
        <v>0</v>
      </c>
      <c r="W95" s="28">
        <v>0</v>
      </c>
      <c r="X95" s="28">
        <v>0</v>
      </c>
      <c r="Y95" s="28">
        <v>0</v>
      </c>
      <c r="Z95" s="28">
        <v>0</v>
      </c>
      <c r="AA95" s="28">
        <v>0</v>
      </c>
      <c r="AB95" s="28">
        <v>0</v>
      </c>
      <c r="AC95" s="28">
        <v>0</v>
      </c>
      <c r="AD95" s="28">
        <v>0</v>
      </c>
      <c r="AE95" s="28">
        <v>0</v>
      </c>
      <c r="AF95" s="28">
        <v>0</v>
      </c>
      <c r="AG95" s="28">
        <v>0</v>
      </c>
      <c r="AH95" s="28">
        <v>0</v>
      </c>
      <c r="AI95" s="28">
        <v>0</v>
      </c>
      <c r="AJ95" s="29"/>
    </row>
    <row r="96" spans="1:36" s="3" customFormat="1" ht="12.95" customHeight="1">
      <c r="A96" s="21"/>
      <c r="B96" s="51" t="s">
        <v>70</v>
      </c>
      <c r="C96" s="51"/>
      <c r="D96" s="51"/>
      <c r="E96" s="51"/>
      <c r="F96" s="51"/>
      <c r="G96" s="51"/>
      <c r="H96" s="21"/>
      <c r="I96" s="35" t="s">
        <v>0</v>
      </c>
      <c r="J96" s="23"/>
      <c r="K96" s="28">
        <v>12</v>
      </c>
      <c r="L96" s="28">
        <v>12</v>
      </c>
      <c r="M96" s="28">
        <v>0</v>
      </c>
      <c r="N96" s="28">
        <v>0</v>
      </c>
      <c r="O96" s="28">
        <v>6</v>
      </c>
      <c r="P96" s="28">
        <v>5</v>
      </c>
      <c r="Q96" s="28">
        <v>1</v>
      </c>
      <c r="R96" s="28">
        <v>0</v>
      </c>
      <c r="S96" s="28">
        <v>0</v>
      </c>
      <c r="T96" s="28">
        <v>0</v>
      </c>
      <c r="U96" s="28">
        <v>0</v>
      </c>
      <c r="V96" s="28">
        <v>0</v>
      </c>
      <c r="W96" s="28">
        <v>0</v>
      </c>
      <c r="X96" s="28">
        <v>0</v>
      </c>
      <c r="Y96" s="28">
        <v>0</v>
      </c>
      <c r="Z96" s="28">
        <v>0</v>
      </c>
      <c r="AA96" s="28">
        <v>0</v>
      </c>
      <c r="AB96" s="28">
        <v>0</v>
      </c>
      <c r="AC96" s="28">
        <v>0</v>
      </c>
      <c r="AD96" s="28">
        <v>0</v>
      </c>
      <c r="AE96" s="28">
        <v>0</v>
      </c>
      <c r="AF96" s="28">
        <v>0</v>
      </c>
      <c r="AG96" s="28">
        <v>0</v>
      </c>
      <c r="AH96" s="28">
        <v>0</v>
      </c>
      <c r="AI96" s="28">
        <v>0</v>
      </c>
      <c r="AJ96" s="29"/>
    </row>
    <row r="97" spans="1:36" s="3" customFormat="1" ht="12.95" customHeight="1">
      <c r="A97" s="21"/>
      <c r="B97" s="51"/>
      <c r="C97" s="51"/>
      <c r="D97" s="51"/>
      <c r="E97" s="51"/>
      <c r="F97" s="51"/>
      <c r="G97" s="51"/>
      <c r="H97" s="21"/>
      <c r="I97" s="35" t="s">
        <v>1</v>
      </c>
      <c r="J97" s="23"/>
      <c r="K97" s="28">
        <v>3</v>
      </c>
      <c r="L97" s="28">
        <v>3</v>
      </c>
      <c r="M97" s="28">
        <v>0</v>
      </c>
      <c r="N97" s="28">
        <v>1</v>
      </c>
      <c r="O97" s="28">
        <v>1</v>
      </c>
      <c r="P97" s="28">
        <v>0</v>
      </c>
      <c r="Q97" s="28">
        <v>1</v>
      </c>
      <c r="R97" s="28">
        <v>0</v>
      </c>
      <c r="S97" s="28">
        <v>0</v>
      </c>
      <c r="T97" s="28">
        <v>0</v>
      </c>
      <c r="U97" s="28">
        <v>0</v>
      </c>
      <c r="V97" s="28">
        <v>0</v>
      </c>
      <c r="W97" s="28">
        <v>0</v>
      </c>
      <c r="X97" s="28">
        <v>0</v>
      </c>
      <c r="Y97" s="28">
        <v>0</v>
      </c>
      <c r="Z97" s="28">
        <v>0</v>
      </c>
      <c r="AA97" s="28">
        <v>0</v>
      </c>
      <c r="AB97" s="28">
        <v>0</v>
      </c>
      <c r="AC97" s="28">
        <v>0</v>
      </c>
      <c r="AD97" s="28">
        <v>0</v>
      </c>
      <c r="AE97" s="28">
        <v>0</v>
      </c>
      <c r="AF97" s="28">
        <v>0</v>
      </c>
      <c r="AG97" s="28">
        <v>0</v>
      </c>
      <c r="AH97" s="28">
        <v>0</v>
      </c>
      <c r="AI97" s="28">
        <v>0</v>
      </c>
      <c r="AJ97" s="29"/>
    </row>
    <row r="98" spans="1:36" s="3" customFormat="1" ht="12.75" customHeight="1">
      <c r="A98" s="21"/>
      <c r="B98" s="70" t="s">
        <v>71</v>
      </c>
      <c r="C98" s="70"/>
      <c r="D98" s="70"/>
      <c r="E98" s="70"/>
      <c r="F98" s="70"/>
      <c r="G98" s="70"/>
      <c r="H98" s="21"/>
      <c r="I98" s="35" t="s">
        <v>2</v>
      </c>
      <c r="J98" s="23"/>
      <c r="K98" s="28">
        <v>18</v>
      </c>
      <c r="L98" s="28">
        <v>18</v>
      </c>
      <c r="M98" s="28">
        <v>0</v>
      </c>
      <c r="N98" s="28">
        <v>0</v>
      </c>
      <c r="O98" s="28">
        <v>0</v>
      </c>
      <c r="P98" s="28">
        <v>5</v>
      </c>
      <c r="Q98" s="28">
        <v>7</v>
      </c>
      <c r="R98" s="28">
        <v>6</v>
      </c>
      <c r="S98" s="28">
        <v>0</v>
      </c>
      <c r="T98" s="28">
        <v>0</v>
      </c>
      <c r="U98" s="28">
        <v>0</v>
      </c>
      <c r="V98" s="28">
        <v>0</v>
      </c>
      <c r="W98" s="28">
        <v>0</v>
      </c>
      <c r="X98" s="28">
        <v>0</v>
      </c>
      <c r="Y98" s="28">
        <v>0</v>
      </c>
      <c r="Z98" s="28">
        <v>0</v>
      </c>
      <c r="AA98" s="28">
        <v>0</v>
      </c>
      <c r="AB98" s="28">
        <v>0</v>
      </c>
      <c r="AC98" s="28">
        <v>0</v>
      </c>
      <c r="AD98" s="28">
        <v>0</v>
      </c>
      <c r="AE98" s="28">
        <v>0</v>
      </c>
      <c r="AF98" s="28">
        <v>0</v>
      </c>
      <c r="AG98" s="28">
        <v>0</v>
      </c>
      <c r="AH98" s="28">
        <v>0</v>
      </c>
      <c r="AI98" s="28">
        <v>0</v>
      </c>
      <c r="AJ98" s="29"/>
    </row>
    <row r="99" spans="1:36" s="3" customFormat="1" ht="12.95" customHeight="1">
      <c r="A99" s="21"/>
      <c r="B99" s="75" t="s">
        <v>72</v>
      </c>
      <c r="C99" s="51"/>
      <c r="D99" s="51"/>
      <c r="E99" s="51"/>
      <c r="F99" s="51"/>
      <c r="G99" s="51"/>
      <c r="H99" s="21"/>
      <c r="I99" s="35" t="s">
        <v>0</v>
      </c>
      <c r="J99" s="23"/>
      <c r="K99" s="28">
        <v>48</v>
      </c>
      <c r="L99" s="28">
        <v>48</v>
      </c>
      <c r="M99" s="28">
        <v>0</v>
      </c>
      <c r="N99" s="28">
        <v>0</v>
      </c>
      <c r="O99" s="28">
        <v>6</v>
      </c>
      <c r="P99" s="28">
        <v>24</v>
      </c>
      <c r="Q99" s="28">
        <v>7</v>
      </c>
      <c r="R99" s="28">
        <v>4</v>
      </c>
      <c r="S99" s="28">
        <v>5</v>
      </c>
      <c r="T99" s="28">
        <v>2</v>
      </c>
      <c r="U99" s="28">
        <v>0</v>
      </c>
      <c r="V99" s="28">
        <v>0</v>
      </c>
      <c r="W99" s="28">
        <v>0</v>
      </c>
      <c r="X99" s="28">
        <v>0</v>
      </c>
      <c r="Y99" s="28">
        <v>0</v>
      </c>
      <c r="Z99" s="28">
        <v>0</v>
      </c>
      <c r="AA99" s="28">
        <v>0</v>
      </c>
      <c r="AB99" s="28">
        <v>0</v>
      </c>
      <c r="AC99" s="28">
        <v>0</v>
      </c>
      <c r="AD99" s="28">
        <v>0</v>
      </c>
      <c r="AE99" s="28">
        <v>0</v>
      </c>
      <c r="AF99" s="28">
        <v>0</v>
      </c>
      <c r="AG99" s="28">
        <v>0</v>
      </c>
      <c r="AH99" s="28">
        <v>0</v>
      </c>
      <c r="AI99" s="28">
        <v>0</v>
      </c>
      <c r="AJ99" s="29"/>
    </row>
    <row r="100" spans="1:36" s="3" customFormat="1" ht="12.95" customHeight="1">
      <c r="A100" s="21"/>
      <c r="B100" s="51"/>
      <c r="C100" s="51"/>
      <c r="D100" s="51"/>
      <c r="E100" s="51"/>
      <c r="F100" s="51"/>
      <c r="G100" s="51"/>
      <c r="H100" s="21"/>
      <c r="I100" s="35" t="s">
        <v>1</v>
      </c>
      <c r="J100" s="23"/>
      <c r="K100" s="28">
        <v>7</v>
      </c>
      <c r="L100" s="28">
        <v>7</v>
      </c>
      <c r="M100" s="28">
        <v>0</v>
      </c>
      <c r="N100" s="28">
        <v>0</v>
      </c>
      <c r="O100" s="28">
        <v>0</v>
      </c>
      <c r="P100" s="28">
        <v>1</v>
      </c>
      <c r="Q100" s="28">
        <v>1</v>
      </c>
      <c r="R100" s="28">
        <v>3</v>
      </c>
      <c r="S100" s="28">
        <v>2</v>
      </c>
      <c r="T100" s="28">
        <v>0</v>
      </c>
      <c r="U100" s="28">
        <v>0</v>
      </c>
      <c r="V100" s="28">
        <v>0</v>
      </c>
      <c r="W100" s="28">
        <v>0</v>
      </c>
      <c r="X100" s="28">
        <v>0</v>
      </c>
      <c r="Y100" s="28">
        <v>0</v>
      </c>
      <c r="Z100" s="28">
        <v>0</v>
      </c>
      <c r="AA100" s="28">
        <v>0</v>
      </c>
      <c r="AB100" s="28">
        <v>0</v>
      </c>
      <c r="AC100" s="28">
        <v>0</v>
      </c>
      <c r="AD100" s="28">
        <v>0</v>
      </c>
      <c r="AE100" s="28">
        <v>0</v>
      </c>
      <c r="AF100" s="28">
        <v>0</v>
      </c>
      <c r="AG100" s="28">
        <v>0</v>
      </c>
      <c r="AH100" s="28">
        <v>0</v>
      </c>
      <c r="AI100" s="28">
        <v>0</v>
      </c>
      <c r="AJ100" s="29"/>
    </row>
    <row r="101" spans="1:36" s="3" customFormat="1" ht="12.95" customHeight="1">
      <c r="A101" s="21"/>
      <c r="B101" s="51" t="s">
        <v>73</v>
      </c>
      <c r="C101" s="51"/>
      <c r="D101" s="51"/>
      <c r="E101" s="51"/>
      <c r="F101" s="51"/>
      <c r="G101" s="51"/>
      <c r="H101" s="21"/>
      <c r="I101" s="35" t="s">
        <v>0</v>
      </c>
      <c r="J101" s="23"/>
      <c r="K101" s="28">
        <v>3811</v>
      </c>
      <c r="L101" s="28">
        <v>3811</v>
      </c>
      <c r="M101" s="28">
        <v>0</v>
      </c>
      <c r="N101" s="28">
        <v>2</v>
      </c>
      <c r="O101" s="28">
        <v>39</v>
      </c>
      <c r="P101" s="28">
        <v>1777</v>
      </c>
      <c r="Q101" s="28">
        <v>1344</v>
      </c>
      <c r="R101" s="28">
        <v>509</v>
      </c>
      <c r="S101" s="28">
        <v>63</v>
      </c>
      <c r="T101" s="28">
        <v>60</v>
      </c>
      <c r="U101" s="28">
        <v>9</v>
      </c>
      <c r="V101" s="28">
        <v>4</v>
      </c>
      <c r="W101" s="28">
        <v>4</v>
      </c>
      <c r="X101" s="28">
        <v>0</v>
      </c>
      <c r="Y101" s="28">
        <v>0</v>
      </c>
      <c r="Z101" s="28">
        <v>0</v>
      </c>
      <c r="AA101" s="28">
        <v>0</v>
      </c>
      <c r="AB101" s="28">
        <v>0</v>
      </c>
      <c r="AC101" s="28">
        <v>0</v>
      </c>
      <c r="AD101" s="28">
        <v>0</v>
      </c>
      <c r="AE101" s="28">
        <v>0</v>
      </c>
      <c r="AF101" s="28">
        <v>0</v>
      </c>
      <c r="AG101" s="28">
        <v>0</v>
      </c>
      <c r="AH101" s="28">
        <v>0</v>
      </c>
      <c r="AI101" s="28">
        <v>0</v>
      </c>
      <c r="AJ101" s="29"/>
    </row>
    <row r="102" spans="1:36" s="3" customFormat="1" ht="12.95" customHeight="1">
      <c r="A102" s="21"/>
      <c r="B102" s="51"/>
      <c r="C102" s="51"/>
      <c r="D102" s="51"/>
      <c r="E102" s="51"/>
      <c r="F102" s="51"/>
      <c r="G102" s="51"/>
      <c r="H102" s="21"/>
      <c r="I102" s="35" t="s">
        <v>1</v>
      </c>
      <c r="J102" s="23"/>
      <c r="K102" s="28">
        <v>567</v>
      </c>
      <c r="L102" s="28">
        <v>567</v>
      </c>
      <c r="M102" s="28">
        <v>0</v>
      </c>
      <c r="N102" s="28">
        <v>0</v>
      </c>
      <c r="O102" s="28">
        <v>9</v>
      </c>
      <c r="P102" s="28">
        <v>325</v>
      </c>
      <c r="Q102" s="28">
        <v>168</v>
      </c>
      <c r="R102" s="28">
        <v>44</v>
      </c>
      <c r="S102" s="28">
        <v>12</v>
      </c>
      <c r="T102" s="28">
        <v>8</v>
      </c>
      <c r="U102" s="28">
        <v>1</v>
      </c>
      <c r="V102" s="28">
        <v>0</v>
      </c>
      <c r="W102" s="28">
        <v>0</v>
      </c>
      <c r="X102" s="28">
        <v>0</v>
      </c>
      <c r="Y102" s="28">
        <v>0</v>
      </c>
      <c r="Z102" s="28">
        <v>0</v>
      </c>
      <c r="AA102" s="28">
        <v>0</v>
      </c>
      <c r="AB102" s="28">
        <v>0</v>
      </c>
      <c r="AC102" s="28">
        <v>0</v>
      </c>
      <c r="AD102" s="28">
        <v>0</v>
      </c>
      <c r="AE102" s="28">
        <v>0</v>
      </c>
      <c r="AF102" s="28">
        <v>0</v>
      </c>
      <c r="AG102" s="28">
        <v>0</v>
      </c>
      <c r="AH102" s="28">
        <v>0</v>
      </c>
      <c r="AI102" s="28">
        <v>0</v>
      </c>
      <c r="AJ102" s="29"/>
    </row>
    <row r="103" spans="1:36" s="3" customFormat="1" ht="12.75" customHeight="1">
      <c r="A103" s="21"/>
      <c r="B103" s="70" t="s">
        <v>74</v>
      </c>
      <c r="C103" s="70"/>
      <c r="D103" s="70"/>
      <c r="E103" s="70"/>
      <c r="F103" s="70"/>
      <c r="G103" s="70"/>
      <c r="H103" s="21"/>
      <c r="I103" s="35" t="s">
        <v>2</v>
      </c>
      <c r="J103" s="23"/>
      <c r="K103" s="28">
        <v>3</v>
      </c>
      <c r="L103" s="28">
        <v>3</v>
      </c>
      <c r="M103" s="28">
        <v>0</v>
      </c>
      <c r="N103" s="28">
        <v>1</v>
      </c>
      <c r="O103" s="28">
        <v>1</v>
      </c>
      <c r="P103" s="28">
        <v>1</v>
      </c>
      <c r="Q103" s="28">
        <v>0</v>
      </c>
      <c r="R103" s="28">
        <v>0</v>
      </c>
      <c r="S103" s="28">
        <v>0</v>
      </c>
      <c r="T103" s="28">
        <v>0</v>
      </c>
      <c r="U103" s="28">
        <v>0</v>
      </c>
      <c r="V103" s="28">
        <v>0</v>
      </c>
      <c r="W103" s="28">
        <v>0</v>
      </c>
      <c r="X103" s="28">
        <v>0</v>
      </c>
      <c r="Y103" s="28">
        <v>0</v>
      </c>
      <c r="Z103" s="28">
        <v>0</v>
      </c>
      <c r="AA103" s="28">
        <v>0</v>
      </c>
      <c r="AB103" s="28">
        <v>0</v>
      </c>
      <c r="AC103" s="28">
        <v>0</v>
      </c>
      <c r="AD103" s="28">
        <v>0</v>
      </c>
      <c r="AE103" s="28">
        <v>0</v>
      </c>
      <c r="AF103" s="28">
        <v>0</v>
      </c>
      <c r="AG103" s="28">
        <v>0</v>
      </c>
      <c r="AH103" s="28">
        <v>0</v>
      </c>
      <c r="AI103" s="28">
        <v>0</v>
      </c>
      <c r="AJ103" s="29"/>
    </row>
    <row r="104" spans="1:36" s="3" customFormat="1" ht="12.95" customHeight="1">
      <c r="A104" s="21"/>
      <c r="B104" s="51" t="s">
        <v>75</v>
      </c>
      <c r="C104" s="51"/>
      <c r="D104" s="51"/>
      <c r="E104" s="51"/>
      <c r="F104" s="51"/>
      <c r="G104" s="51"/>
      <c r="H104" s="21"/>
      <c r="I104" s="35" t="s">
        <v>0</v>
      </c>
      <c r="J104" s="23"/>
      <c r="K104" s="28">
        <v>810</v>
      </c>
      <c r="L104" s="28">
        <v>809</v>
      </c>
      <c r="M104" s="28">
        <v>21</v>
      </c>
      <c r="N104" s="28">
        <v>267</v>
      </c>
      <c r="O104" s="28">
        <v>336</v>
      </c>
      <c r="P104" s="28">
        <v>149</v>
      </c>
      <c r="Q104" s="28">
        <v>29</v>
      </c>
      <c r="R104" s="28">
        <v>6</v>
      </c>
      <c r="S104" s="28">
        <v>1</v>
      </c>
      <c r="T104" s="28">
        <v>0</v>
      </c>
      <c r="U104" s="28">
        <v>0</v>
      </c>
      <c r="V104" s="28">
        <v>0</v>
      </c>
      <c r="W104" s="28">
        <v>0</v>
      </c>
      <c r="X104" s="28">
        <v>0</v>
      </c>
      <c r="Y104" s="28">
        <v>1</v>
      </c>
      <c r="Z104" s="28">
        <v>0</v>
      </c>
      <c r="AA104" s="28">
        <v>0</v>
      </c>
      <c r="AB104" s="28">
        <v>0</v>
      </c>
      <c r="AC104" s="28">
        <v>0</v>
      </c>
      <c r="AD104" s="28">
        <v>1</v>
      </c>
      <c r="AE104" s="28">
        <v>0</v>
      </c>
      <c r="AF104" s="28">
        <v>0</v>
      </c>
      <c r="AG104" s="28">
        <v>0</v>
      </c>
      <c r="AH104" s="28">
        <v>0</v>
      </c>
      <c r="AI104" s="28">
        <v>0</v>
      </c>
      <c r="AJ104" s="29"/>
    </row>
    <row r="105" spans="1:36" s="3" customFormat="1" ht="12.95" customHeight="1">
      <c r="A105" s="21"/>
      <c r="B105" s="51"/>
      <c r="C105" s="51"/>
      <c r="D105" s="51"/>
      <c r="E105" s="51"/>
      <c r="F105" s="51"/>
      <c r="G105" s="51"/>
      <c r="H105" s="21"/>
      <c r="I105" s="35" t="s">
        <v>1</v>
      </c>
      <c r="J105" s="23"/>
      <c r="K105" s="28">
        <v>40</v>
      </c>
      <c r="L105" s="28">
        <v>40</v>
      </c>
      <c r="M105" s="28">
        <v>1</v>
      </c>
      <c r="N105" s="28">
        <v>18</v>
      </c>
      <c r="O105" s="28">
        <v>15</v>
      </c>
      <c r="P105" s="28">
        <v>4</v>
      </c>
      <c r="Q105" s="28">
        <v>2</v>
      </c>
      <c r="R105" s="28">
        <v>0</v>
      </c>
      <c r="S105" s="28">
        <v>0</v>
      </c>
      <c r="T105" s="28">
        <v>0</v>
      </c>
      <c r="U105" s="28">
        <v>0</v>
      </c>
      <c r="V105" s="28">
        <v>0</v>
      </c>
      <c r="W105" s="28">
        <v>0</v>
      </c>
      <c r="X105" s="28">
        <v>0</v>
      </c>
      <c r="Y105" s="28">
        <v>0</v>
      </c>
      <c r="Z105" s="28">
        <v>0</v>
      </c>
      <c r="AA105" s="28">
        <v>0</v>
      </c>
      <c r="AB105" s="28">
        <v>0</v>
      </c>
      <c r="AC105" s="28">
        <v>0</v>
      </c>
      <c r="AD105" s="28">
        <v>0</v>
      </c>
      <c r="AE105" s="28">
        <v>0</v>
      </c>
      <c r="AF105" s="28">
        <v>0</v>
      </c>
      <c r="AG105" s="28">
        <v>0</v>
      </c>
      <c r="AH105" s="28">
        <v>0</v>
      </c>
      <c r="AI105" s="28">
        <v>0</v>
      </c>
      <c r="AJ105" s="29"/>
    </row>
    <row r="106" spans="1:36" s="3" customFormat="1" ht="12.75" customHeight="1">
      <c r="A106" s="21"/>
      <c r="B106" s="73" t="s">
        <v>76</v>
      </c>
      <c r="C106" s="70"/>
      <c r="D106" s="70"/>
      <c r="E106" s="70"/>
      <c r="F106" s="70"/>
      <c r="G106" s="70"/>
      <c r="H106" s="21"/>
      <c r="I106" s="35" t="s">
        <v>2</v>
      </c>
      <c r="J106" s="23"/>
      <c r="K106" s="28">
        <v>9</v>
      </c>
      <c r="L106" s="28">
        <v>9</v>
      </c>
      <c r="M106" s="28">
        <v>0</v>
      </c>
      <c r="N106" s="28">
        <v>0</v>
      </c>
      <c r="O106" s="28">
        <v>4</v>
      </c>
      <c r="P106" s="28">
        <v>5</v>
      </c>
      <c r="Q106" s="28">
        <v>0</v>
      </c>
      <c r="R106" s="28">
        <v>0</v>
      </c>
      <c r="S106" s="28">
        <v>0</v>
      </c>
      <c r="T106" s="28">
        <v>0</v>
      </c>
      <c r="U106" s="28">
        <v>0</v>
      </c>
      <c r="V106" s="28">
        <v>0</v>
      </c>
      <c r="W106" s="28">
        <v>0</v>
      </c>
      <c r="X106" s="28">
        <v>0</v>
      </c>
      <c r="Y106" s="28">
        <v>0</v>
      </c>
      <c r="Z106" s="28">
        <v>0</v>
      </c>
      <c r="AA106" s="28">
        <v>0</v>
      </c>
      <c r="AB106" s="28">
        <v>0</v>
      </c>
      <c r="AC106" s="28">
        <v>0</v>
      </c>
      <c r="AD106" s="28">
        <v>0</v>
      </c>
      <c r="AE106" s="28">
        <v>0</v>
      </c>
      <c r="AF106" s="28">
        <v>0</v>
      </c>
      <c r="AG106" s="28">
        <v>0</v>
      </c>
      <c r="AH106" s="28">
        <v>0</v>
      </c>
      <c r="AI106" s="28">
        <v>0</v>
      </c>
      <c r="AJ106" s="29"/>
    </row>
    <row r="107" spans="1:36" s="3" customFormat="1" ht="12.95" customHeight="1">
      <c r="A107" s="21"/>
      <c r="B107" s="51" t="s">
        <v>77</v>
      </c>
      <c r="C107" s="51"/>
      <c r="D107" s="51"/>
      <c r="E107" s="51"/>
      <c r="F107" s="51"/>
      <c r="G107" s="51"/>
      <c r="H107" s="21"/>
      <c r="I107" s="35" t="s">
        <v>0</v>
      </c>
      <c r="J107" s="23"/>
      <c r="K107" s="28">
        <v>967</v>
      </c>
      <c r="L107" s="28">
        <v>964</v>
      </c>
      <c r="M107" s="28">
        <v>13</v>
      </c>
      <c r="N107" s="28">
        <v>144</v>
      </c>
      <c r="O107" s="28">
        <v>255</v>
      </c>
      <c r="P107" s="28">
        <v>207</v>
      </c>
      <c r="Q107" s="28">
        <v>85</v>
      </c>
      <c r="R107" s="28">
        <v>128</v>
      </c>
      <c r="S107" s="28">
        <v>80</v>
      </c>
      <c r="T107" s="28">
        <v>37</v>
      </c>
      <c r="U107" s="28">
        <v>14</v>
      </c>
      <c r="V107" s="28">
        <v>1</v>
      </c>
      <c r="W107" s="28">
        <v>0</v>
      </c>
      <c r="X107" s="28">
        <v>0</v>
      </c>
      <c r="Y107" s="28">
        <v>3</v>
      </c>
      <c r="Z107" s="28">
        <v>0</v>
      </c>
      <c r="AA107" s="28">
        <v>0</v>
      </c>
      <c r="AB107" s="28">
        <v>0</v>
      </c>
      <c r="AC107" s="28">
        <v>1</v>
      </c>
      <c r="AD107" s="28">
        <v>0</v>
      </c>
      <c r="AE107" s="28">
        <v>2</v>
      </c>
      <c r="AF107" s="28">
        <v>0</v>
      </c>
      <c r="AG107" s="28">
        <v>0</v>
      </c>
      <c r="AH107" s="28">
        <v>0</v>
      </c>
      <c r="AI107" s="28">
        <v>0</v>
      </c>
      <c r="AJ107" s="29"/>
    </row>
    <row r="108" spans="1:36" s="3" customFormat="1" ht="12.95" customHeight="1">
      <c r="A108" s="21"/>
      <c r="B108" s="51"/>
      <c r="C108" s="51"/>
      <c r="D108" s="51"/>
      <c r="E108" s="51"/>
      <c r="F108" s="51"/>
      <c r="G108" s="51"/>
      <c r="H108" s="21"/>
      <c r="I108" s="35" t="s">
        <v>1</v>
      </c>
      <c r="J108" s="23"/>
      <c r="K108" s="28">
        <v>26</v>
      </c>
      <c r="L108" s="28">
        <v>25</v>
      </c>
      <c r="M108" s="28">
        <v>0</v>
      </c>
      <c r="N108" s="28">
        <v>8</v>
      </c>
      <c r="O108" s="28">
        <v>10</v>
      </c>
      <c r="P108" s="28">
        <v>5</v>
      </c>
      <c r="Q108" s="28">
        <v>0</v>
      </c>
      <c r="R108" s="28">
        <v>1</v>
      </c>
      <c r="S108" s="28">
        <v>0</v>
      </c>
      <c r="T108" s="28">
        <v>0</v>
      </c>
      <c r="U108" s="28">
        <v>1</v>
      </c>
      <c r="V108" s="28">
        <v>0</v>
      </c>
      <c r="W108" s="28">
        <v>0</v>
      </c>
      <c r="X108" s="28">
        <v>0</v>
      </c>
      <c r="Y108" s="28">
        <v>1</v>
      </c>
      <c r="Z108" s="28">
        <v>0</v>
      </c>
      <c r="AA108" s="28">
        <v>0</v>
      </c>
      <c r="AB108" s="28">
        <v>0</v>
      </c>
      <c r="AC108" s="28">
        <v>0</v>
      </c>
      <c r="AD108" s="28">
        <v>1</v>
      </c>
      <c r="AE108" s="28">
        <v>0</v>
      </c>
      <c r="AF108" s="28">
        <v>0</v>
      </c>
      <c r="AG108" s="28">
        <v>0</v>
      </c>
      <c r="AH108" s="28">
        <v>0</v>
      </c>
      <c r="AI108" s="28">
        <v>0</v>
      </c>
      <c r="AJ108" s="29"/>
    </row>
    <row r="109" spans="1:36">
      <c r="A109" s="15"/>
      <c r="B109" s="15"/>
      <c r="C109" s="15"/>
      <c r="D109" s="15"/>
      <c r="E109" s="15"/>
      <c r="F109" s="15"/>
      <c r="G109" s="15"/>
      <c r="H109" s="15"/>
      <c r="I109" s="15"/>
      <c r="J109" s="16"/>
      <c r="K109" s="37"/>
      <c r="L109" s="37"/>
      <c r="M109" s="37"/>
      <c r="N109" s="37"/>
      <c r="O109" s="37"/>
      <c r="P109" s="37"/>
      <c r="Q109" s="37"/>
      <c r="R109" s="37"/>
      <c r="S109" s="37"/>
      <c r="T109" s="37"/>
      <c r="U109" s="37"/>
      <c r="V109" s="37"/>
      <c r="W109" s="37"/>
      <c r="X109" s="37"/>
      <c r="Y109" s="37"/>
      <c r="Z109" s="37"/>
      <c r="AA109" s="37"/>
      <c r="AB109" s="37"/>
      <c r="AC109" s="37"/>
      <c r="AD109" s="37"/>
      <c r="AE109" s="37"/>
      <c r="AF109" s="37"/>
      <c r="AG109" s="37"/>
      <c r="AH109" s="37"/>
      <c r="AI109" s="37"/>
      <c r="AJ109" s="27"/>
    </row>
    <row r="110" spans="1:36"/>
    <row r="111" spans="1:36"/>
    <row r="112" spans="1:36"/>
    <row r="113"/>
    <row r="114"/>
    <row r="115" hidden="1"/>
    <row r="116" hidden="1"/>
    <row r="117" hidden="1"/>
    <row r="118" hidden="1"/>
    <row r="119" hidden="1"/>
    <row r="120" hidden="1"/>
    <row r="121" hidden="1"/>
    <row r="122" hidden="1"/>
    <row r="123" hidden="1"/>
    <row r="124" hidden="1"/>
    <row r="125" hidden="1"/>
    <row r="126" hidden="1"/>
    <row r="127" hidden="1"/>
    <row r="128" hidden="1"/>
    <row r="129" hidden="1"/>
    <row r="130" hidden="1"/>
    <row r="131" hidden="1"/>
    <row r="132" hidden="1"/>
    <row r="133" hidden="1"/>
    <row r="134" hidden="1"/>
    <row r="135" hidden="1"/>
    <row r="136" hidden="1"/>
    <row r="137" hidden="1"/>
    <row r="138" hidden="1"/>
    <row r="139" hidden="1"/>
    <row r="140" hidden="1"/>
    <row r="141" hidden="1"/>
    <row r="142" hidden="1"/>
    <row r="143" hidden="1"/>
    <row r="144" hidden="1"/>
    <row r="145" hidden="1"/>
    <row r="146" hidden="1"/>
    <row r="147" hidden="1"/>
    <row r="148" hidden="1"/>
    <row r="149" hidden="1"/>
    <row r="150" hidden="1"/>
    <row r="151" hidden="1"/>
    <row r="152" hidden="1"/>
    <row r="153" hidden="1"/>
    <row r="154" hidden="1"/>
    <row r="155" hidden="1"/>
    <row r="156" hidden="1"/>
    <row r="157" hidden="1"/>
    <row r="158" hidden="1"/>
    <row r="159" hidden="1"/>
    <row r="160" hidden="1"/>
    <row r="161" hidden="1"/>
    <row r="162" hidden="1"/>
    <row r="163" hidden="1"/>
    <row r="164"/>
    <row r="165"/>
    <row r="166"/>
    <row r="167"/>
    <row r="168"/>
    <row r="169"/>
    <row r="170"/>
    <row r="171"/>
    <row r="172"/>
    <row r="173"/>
    <row r="174"/>
    <row r="175"/>
    <row r="176"/>
    <row r="177"/>
    <row r="178"/>
    <row r="179"/>
    <row r="180"/>
    <row r="181"/>
    <row r="182"/>
    <row r="183"/>
    <row r="184"/>
    <row r="185"/>
    <row r="186"/>
    <row r="187"/>
    <row r="188"/>
    <row r="189"/>
    <row r="190"/>
    <row r="191"/>
    <row r="192"/>
    <row r="193"/>
    <row r="194"/>
    <row r="195"/>
    <row r="196"/>
    <row r="197"/>
    <row r="198"/>
    <row r="199"/>
    <row r="200"/>
    <row r="201"/>
    <row r="202"/>
    <row r="203"/>
    <row r="204"/>
    <row r="205"/>
    <row r="206"/>
    <row r="207"/>
    <row r="208"/>
    <row r="209"/>
    <row r="210"/>
    <row r="211"/>
    <row r="212"/>
    <row r="213"/>
    <row r="214"/>
    <row r="215"/>
    <row r="216"/>
    <row r="217"/>
    <row r="218"/>
    <row r="219"/>
    <row r="220"/>
    <row r="221"/>
    <row r="222"/>
    <row r="223"/>
    <row r="224"/>
    <row r="225"/>
    <row r="226"/>
    <row r="227"/>
    <row r="228"/>
    <row r="229"/>
    <row r="230"/>
    <row r="231"/>
    <row r="232"/>
    <row r="233"/>
    <row r="234"/>
    <row r="235"/>
    <row r="236"/>
    <row r="237"/>
    <row r="238"/>
    <row r="239"/>
    <row r="240"/>
    <row r="241"/>
    <row r="242"/>
    <row r="243"/>
    <row r="244"/>
    <row r="245"/>
    <row r="246"/>
    <row r="247"/>
    <row r="248"/>
    <row r="249"/>
    <row r="250"/>
    <row r="251"/>
    <row r="252"/>
    <row r="253"/>
    <row r="254"/>
    <row r="255"/>
    <row r="256"/>
    <row r="257"/>
    <row r="258"/>
  </sheetData>
  <mergeCells count="91">
    <mergeCell ref="B106:G106"/>
    <mergeCell ref="B107:G108"/>
    <mergeCell ref="B96:G97"/>
    <mergeCell ref="B98:G98"/>
    <mergeCell ref="B99:G100"/>
    <mergeCell ref="B101:G102"/>
    <mergeCell ref="B103:G103"/>
    <mergeCell ref="B104:G105"/>
    <mergeCell ref="B86:G86"/>
    <mergeCell ref="B87:G88"/>
    <mergeCell ref="B90:G91"/>
    <mergeCell ref="B93:G93"/>
    <mergeCell ref="B94:G94"/>
    <mergeCell ref="B95:G95"/>
    <mergeCell ref="B77:G78"/>
    <mergeCell ref="B79:G80"/>
    <mergeCell ref="B81:G82"/>
    <mergeCell ref="B83:G83"/>
    <mergeCell ref="B84:G84"/>
    <mergeCell ref="B85:G85"/>
    <mergeCell ref="B67:G68"/>
    <mergeCell ref="B69:G69"/>
    <mergeCell ref="B70:G71"/>
    <mergeCell ref="B72:G73"/>
    <mergeCell ref="B74:G75"/>
    <mergeCell ref="B76:G76"/>
    <mergeCell ref="B58:G59"/>
    <mergeCell ref="B60:G61"/>
    <mergeCell ref="B62:G62"/>
    <mergeCell ref="B63:G63"/>
    <mergeCell ref="B64:G64"/>
    <mergeCell ref="B65:G66"/>
    <mergeCell ref="B49:G49"/>
    <mergeCell ref="B50:G51"/>
    <mergeCell ref="B52:G52"/>
    <mergeCell ref="B53:G53"/>
    <mergeCell ref="B54:G55"/>
    <mergeCell ref="B56:G57"/>
    <mergeCell ref="B39:G40"/>
    <mergeCell ref="B41:G42"/>
    <mergeCell ref="B43:G44"/>
    <mergeCell ref="B45:G46"/>
    <mergeCell ref="B47:G47"/>
    <mergeCell ref="B48:G48"/>
    <mergeCell ref="B28:G28"/>
    <mergeCell ref="B30:G31"/>
    <mergeCell ref="B33:G34"/>
    <mergeCell ref="B35:G35"/>
    <mergeCell ref="B36:G37"/>
    <mergeCell ref="B38:G38"/>
    <mergeCell ref="A1:T1"/>
    <mergeCell ref="U1:AI1"/>
    <mergeCell ref="A2:T2"/>
    <mergeCell ref="U2:AI2"/>
    <mergeCell ref="K5:K6"/>
    <mergeCell ref="L5:Q5"/>
    <mergeCell ref="B5:I6"/>
    <mergeCell ref="AI5:AI6"/>
    <mergeCell ref="G26:I26"/>
    <mergeCell ref="B24:C26"/>
    <mergeCell ref="G24:I24"/>
    <mergeCell ref="G25:I25"/>
    <mergeCell ref="G20:I20"/>
    <mergeCell ref="U5:X5"/>
    <mergeCell ref="B16:C18"/>
    <mergeCell ref="G16:I16"/>
    <mergeCell ref="G17:I17"/>
    <mergeCell ref="G13:I13"/>
    <mergeCell ref="B20:C22"/>
    <mergeCell ref="G22:I22"/>
    <mergeCell ref="B8:C10"/>
    <mergeCell ref="G12:I12"/>
    <mergeCell ref="G14:I14"/>
    <mergeCell ref="AH5:AH6"/>
    <mergeCell ref="Y5:AG5"/>
    <mergeCell ref="E16:E18"/>
    <mergeCell ref="G18:I18"/>
    <mergeCell ref="E20:E22"/>
    <mergeCell ref="G8:I8"/>
    <mergeCell ref="G9:I9"/>
    <mergeCell ref="G10:I10"/>
    <mergeCell ref="D20:D22"/>
    <mergeCell ref="B12:C14"/>
    <mergeCell ref="D24:D26"/>
    <mergeCell ref="E24:E26"/>
    <mergeCell ref="G21:I21"/>
    <mergeCell ref="D8:D10"/>
    <mergeCell ref="E8:E10"/>
    <mergeCell ref="D12:D14"/>
    <mergeCell ref="E12:E14"/>
    <mergeCell ref="D16:D18"/>
  </mergeCells>
  <phoneticPr fontId="37"/>
  <pageMargins left="0.62992125984251968" right="0.62992125984251968" top="0.39370078740157483" bottom="0.55118110236220474" header="0.43307086614173229" footer="0.51181102362204722"/>
  <pageSetup paperSize="9" scale="66" pageOrder="overThenDown" orientation="landscape" horizontalDpi="1200" verticalDpi="12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19-00-20</vt:lpstr>
      <vt:lpstr>'19-00-20'!Print_Area</vt:lpstr>
      <vt:lpstr>'19-00-20'!Print_Titles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2011-11-17T08:00:03Z</cp:lastPrinted>
  <dcterms:created xsi:type="dcterms:W3CDTF">2011-11-16T02:59:35Z</dcterms:created>
  <dcterms:modified xsi:type="dcterms:W3CDTF">2020-07-10T01:24:19Z</dcterms:modified>
  <cp:category/>
</cp:coreProperties>
</file>