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93" sheetId="1" r:id="rId1"/>
  </sheets>
  <externalReferences>
    <externalReference r:id="rId2"/>
  </externalReferences>
  <definedNames>
    <definedName name="_xlnm._FilterDatabase" localSheetId="0" hidden="1">'19-00-93'!$1:$169</definedName>
    <definedName name="b">#REF!</definedName>
    <definedName name="GOUKEI">#REF!</definedName>
    <definedName name="JK">#REF!</definedName>
    <definedName name="_xlnm.Print_Area" localSheetId="0">'19-00-93'!$A$1:$X$120</definedName>
    <definedName name="_xlnm.Print_Titles" localSheetId="0">'19-00-93'!$5:$5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C20" i="1" l="1"/>
  <c r="A16" i="1"/>
  <c r="C16" i="1" s="1"/>
  <c r="A13" i="1"/>
  <c r="D16" i="1" s="1"/>
  <c r="C13" i="1"/>
  <c r="B16" i="1" l="1"/>
  <c r="B20" i="1"/>
  <c r="A10" i="1"/>
  <c r="D20" i="1"/>
  <c r="D13" i="1" l="1"/>
  <c r="C10" i="1"/>
  <c r="A7" i="1"/>
  <c r="B13" i="1"/>
  <c r="D10" i="1" l="1"/>
  <c r="C7" i="1"/>
  <c r="B10" i="1"/>
  <c r="B7" i="1"/>
</calcChain>
</file>

<file path=xl/sharedStrings.xml><?xml version="1.0" encoding="utf-8"?>
<sst xmlns="http://schemas.openxmlformats.org/spreadsheetml/2006/main" count="200" uniqueCount="84">
  <si>
    <t>総数</t>
  </si>
  <si>
    <t>男</t>
  </si>
  <si>
    <t>女</t>
  </si>
  <si>
    <t>　</t>
    <phoneticPr fontId="31"/>
  </si>
  <si>
    <t>病名</t>
    <rPh sb="0" eb="2">
      <t>ビョウメイ</t>
    </rPh>
    <phoneticPr fontId="31"/>
  </si>
  <si>
    <t>総数</t>
    <rPh sb="0" eb="2">
      <t>ソウスウ</t>
    </rPh>
    <phoneticPr fontId="31"/>
  </si>
  <si>
    <t>15歳以下</t>
    <rPh sb="2" eb="3">
      <t>サイ</t>
    </rPh>
    <rPh sb="3" eb="5">
      <t>イカ</t>
    </rPh>
    <phoneticPr fontId="31"/>
  </si>
  <si>
    <t>16・17歳</t>
    <rPh sb="5" eb="6">
      <t>サイ</t>
    </rPh>
    <phoneticPr fontId="31"/>
  </si>
  <si>
    <t>18・19歳</t>
    <rPh sb="5" eb="6">
      <t>サイ</t>
    </rPh>
    <phoneticPr fontId="31"/>
  </si>
  <si>
    <t>20～24歳</t>
    <rPh sb="5" eb="6">
      <t>サイ</t>
    </rPh>
    <phoneticPr fontId="31"/>
  </si>
  <si>
    <t>25～29歳</t>
    <rPh sb="5" eb="6">
      <t>サイ</t>
    </rPh>
    <phoneticPr fontId="31"/>
  </si>
  <si>
    <t>30～34歳</t>
    <rPh sb="5" eb="6">
      <t>サイ</t>
    </rPh>
    <phoneticPr fontId="31"/>
  </si>
  <si>
    <t>35～39歳</t>
    <phoneticPr fontId="31"/>
  </si>
  <si>
    <t>40～44歳</t>
    <phoneticPr fontId="31"/>
  </si>
  <si>
    <t>45～49歳</t>
    <phoneticPr fontId="31"/>
  </si>
  <si>
    <t>50～54歳</t>
    <phoneticPr fontId="31"/>
  </si>
  <si>
    <t>55～59歳</t>
    <phoneticPr fontId="31"/>
  </si>
  <si>
    <t>60～64歳</t>
    <phoneticPr fontId="31"/>
  </si>
  <si>
    <t>65～69歳</t>
    <phoneticPr fontId="31"/>
  </si>
  <si>
    <t>70歳以上</t>
    <rPh sb="2" eb="3">
      <t>サイ</t>
    </rPh>
    <rPh sb="3" eb="5">
      <t>イジョウ</t>
    </rPh>
    <phoneticPr fontId="31"/>
  </si>
  <si>
    <t>（ 女</t>
    <rPh sb="2" eb="3">
      <t>オンナ</t>
    </rPh>
    <phoneticPr fontId="31"/>
  </si>
  <si>
    <t>（ 男</t>
    <phoneticPr fontId="31"/>
  </si>
  <si>
    <t>男</t>
    <phoneticPr fontId="31"/>
  </si>
  <si>
    <t>93　 死　　亡　　者　　の　　病　　名　　別　　　　年　　齢</t>
    <phoneticPr fontId="31"/>
  </si>
  <si>
    <t>年</t>
    <rPh sb="0" eb="1">
      <t>ネン</t>
    </rPh>
    <phoneticPr fontId="31"/>
  </si>
  <si>
    <t>既決拘禁者</t>
  </si>
  <si>
    <t>結核</t>
  </si>
  <si>
    <t>Ｃ型ウイルス性肝炎</t>
  </si>
  <si>
    <t>感染症及び寄生虫症の続発・後遺症</t>
  </si>
  <si>
    <t>その他の感染症及び寄生虫症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</si>
  <si>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</si>
  <si>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</si>
  <si>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</si>
  <si>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</si>
  <si>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</si>
  <si>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</si>
  <si>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悪性リンパ腫</t>
  </si>
  <si>
    <t>白血病</t>
  </si>
  <si>
    <t>食道の悪性新生物＜腫瘍＞</t>
  </si>
  <si>
    <t>胆のう及びその他の胆道の悪性新生物＜腫瘍＞</t>
  </si>
  <si>
    <t>膵の悪性新生物＜腫瘍＞</t>
  </si>
  <si>
    <t>喉頭の悪性新生物＜腫瘍＞</t>
  </si>
  <si>
    <t>その他の呼吸器及び胸腔内臓器の悪性新生物＜腫瘍＞</t>
  </si>
  <si>
    <t>前立腺の悪性新生物＜腫瘍＞</t>
  </si>
  <si>
    <t>膀胱の悪性新生物＜腫瘍＞</t>
  </si>
  <si>
    <t>その他の尿路の悪性新生物＜腫瘍＞</t>
  </si>
  <si>
    <t>その他の悪性新生物＜腫瘍＞</t>
  </si>
  <si>
    <t>その他の貧血</t>
  </si>
  <si>
    <t>その他の血液及び造血器の疾患並びに免疫機構の障害</t>
  </si>
  <si>
    <t>体液量減少（症）</t>
  </si>
  <si>
    <t>その他の内分泌，栄養及び代謝疾患</t>
  </si>
  <si>
    <t>アンフェタミンによる精神及び行動の障害</t>
  </si>
  <si>
    <t>統合失調症，統合失調症型障害及び妄想性障害</t>
  </si>
  <si>
    <t>その他の精神及び行動の障害</t>
  </si>
  <si>
    <t>てんかん</t>
  </si>
  <si>
    <t>その他の神経系の疾患</t>
  </si>
  <si>
    <t>急性心筋梗塞</t>
  </si>
  <si>
    <t>不整脈及び伝導障害</t>
  </si>
  <si>
    <t>心不全</t>
  </si>
  <si>
    <t>その他の心疾患</t>
  </si>
  <si>
    <t>くも膜下出血</t>
  </si>
  <si>
    <t>脳内出血</t>
  </si>
  <si>
    <t>脳梗塞</t>
  </si>
  <si>
    <t>その他の脳血管疾患</t>
  </si>
  <si>
    <t>その他の循環器系の疾患</t>
  </si>
  <si>
    <t>急性鼻咽頭炎［かぜ］〈感冒〉</t>
  </si>
  <si>
    <t>肺炎</t>
  </si>
  <si>
    <t>急性気管支炎及び急性細気管支炎</t>
  </si>
  <si>
    <t>慢性閉塞性肺疾患</t>
  </si>
  <si>
    <t>その他の呼吸器系の疾患</t>
  </si>
  <si>
    <t>アルコール性肝疾患</t>
  </si>
  <si>
    <t>肝硬変(アルコール性のものを除く)</t>
  </si>
  <si>
    <t>その他の肝疾患</t>
  </si>
  <si>
    <t>その他の消化器系の疾患</t>
  </si>
  <si>
    <t>その他の脊柱障害</t>
  </si>
  <si>
    <t>その他の筋骨格系及び結合組織の疾患</t>
  </si>
  <si>
    <t>腎不全</t>
  </si>
  <si>
    <t>その他の腎尿路系の疾患</t>
  </si>
  <si>
    <t>不明熱</t>
  </si>
  <si>
    <t>老衰</t>
  </si>
  <si>
    <t>その他の症状，徴候及び異常臨床所見・異常検査所見で他に分類されないもの</t>
  </si>
  <si>
    <t>その他の損傷及びその他の外因の影響</t>
  </si>
  <si>
    <t>未決拘禁者</t>
  </si>
  <si>
    <t>その他の食道，胃及び十二指腸の疾患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</si>
</sst>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  <numFmt numFmtId="235" formatCode="[$-411]e&quot; 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distributed" vertical="center"/>
    </xf>
    <xf numFmtId="0" fontId="34" fillId="0" borderId="20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0" xfId="0" applyNumberFormat="1" applyFont="1" applyBorder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177" fontId="18" fillId="0" borderId="21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4" xfId="0" applyNumberFormat="1" applyFont="1" applyBorder="1" applyAlignment="1">
      <alignment horizontal="right" vertical="center"/>
    </xf>
    <xf numFmtId="0" fontId="36" fillId="0" borderId="0" xfId="0" applyFont="1">
      <alignment vertical="center"/>
    </xf>
    <xf numFmtId="0" fontId="36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indent="4"/>
    </xf>
    <xf numFmtId="0" fontId="34" fillId="0" borderId="0" xfId="0" applyFont="1" applyBorder="1" applyAlignment="1">
      <alignment horizontal="right" vertical="center"/>
    </xf>
    <xf numFmtId="0" fontId="40" fillId="0" borderId="0" xfId="0" applyFont="1">
      <alignment vertical="center"/>
    </xf>
    <xf numFmtId="14" fontId="40" fillId="0" borderId="0" xfId="0" applyNumberFormat="1" applyFont="1">
      <alignment vertical="center"/>
    </xf>
    <xf numFmtId="235" fontId="34" fillId="0" borderId="0" xfId="0" applyNumberFormat="1" applyFon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235" fontId="34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Border="1" applyAlignment="1">
      <alignment horizontal="left" vertical="center"/>
    </xf>
    <xf numFmtId="0" fontId="18" fillId="0" borderId="15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235" fontId="34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 shrinkToFit="1"/>
    </xf>
    <xf numFmtId="0" fontId="34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shrinkToFit="1"/>
    </xf>
    <xf numFmtId="0" fontId="18" fillId="0" borderId="0" xfId="0" applyFont="1" applyAlignment="1">
      <alignment horizontal="distributed" vertical="center" shrinkToFit="1"/>
    </xf>
    <xf numFmtId="0" fontId="18" fillId="0" borderId="0" xfId="0" applyFont="1" applyBorder="1" applyAlignment="1">
      <alignment horizontal="distributed" vertical="center" wrapText="1" shrinkToFi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shrinkToFit="1"/>
    </xf>
    <xf numFmtId="0" fontId="35" fillId="0" borderId="0" xfId="0" applyFont="1" applyBorder="1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 wrapText="1" shrinkToFit="1"/>
    </xf>
    <xf numFmtId="0" fontId="35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 shrinkToFit="1"/>
    </xf>
    <xf numFmtId="0" fontId="41" fillId="0" borderId="0" xfId="0" applyFont="1" applyBorder="1" applyAlignment="1">
      <alignment horizontal="distributed" vertical="center" wrapText="1" shrinkToFi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6</xdr:row>
      <xdr:rowOff>57150</xdr:rowOff>
    </xdr:from>
    <xdr:to>
      <xdr:col>4</xdr:col>
      <xdr:colOff>95250</xdr:colOff>
      <xdr:row>8</xdr:row>
      <xdr:rowOff>104775</xdr:rowOff>
    </xdr:to>
    <xdr:sp macro="" textlink="">
      <xdr:nvSpPr>
        <xdr:cNvPr id="1085" name="AutoShape 1"/>
        <xdr:cNvSpPr>
          <a:spLocks/>
        </xdr:cNvSpPr>
      </xdr:nvSpPr>
      <xdr:spPr bwMode="auto">
        <a:xfrm>
          <a:off x="2371725" y="1590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9</xdr:row>
      <xdr:rowOff>57150</xdr:rowOff>
    </xdr:from>
    <xdr:to>
      <xdr:col>4</xdr:col>
      <xdr:colOff>95250</xdr:colOff>
      <xdr:row>11</xdr:row>
      <xdr:rowOff>104775</xdr:rowOff>
    </xdr:to>
    <xdr:sp macro="" textlink="">
      <xdr:nvSpPr>
        <xdr:cNvPr id="1086" name="AutoShape 118"/>
        <xdr:cNvSpPr>
          <a:spLocks/>
        </xdr:cNvSpPr>
      </xdr:nvSpPr>
      <xdr:spPr bwMode="auto">
        <a:xfrm>
          <a:off x="2371725" y="2162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12</xdr:row>
      <xdr:rowOff>57150</xdr:rowOff>
    </xdr:from>
    <xdr:to>
      <xdr:col>4</xdr:col>
      <xdr:colOff>95250</xdr:colOff>
      <xdr:row>14</xdr:row>
      <xdr:rowOff>104775</xdr:rowOff>
    </xdr:to>
    <xdr:sp macro="" textlink="">
      <xdr:nvSpPr>
        <xdr:cNvPr id="1087" name="AutoShape 119"/>
        <xdr:cNvSpPr>
          <a:spLocks/>
        </xdr:cNvSpPr>
      </xdr:nvSpPr>
      <xdr:spPr bwMode="auto">
        <a:xfrm>
          <a:off x="2371725" y="27336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15</xdr:row>
      <xdr:rowOff>57150</xdr:rowOff>
    </xdr:from>
    <xdr:to>
      <xdr:col>4</xdr:col>
      <xdr:colOff>95250</xdr:colOff>
      <xdr:row>17</xdr:row>
      <xdr:rowOff>104775</xdr:rowOff>
    </xdr:to>
    <xdr:sp macro="" textlink="">
      <xdr:nvSpPr>
        <xdr:cNvPr id="1088" name="AutoShape 120"/>
        <xdr:cNvSpPr>
          <a:spLocks/>
        </xdr:cNvSpPr>
      </xdr:nvSpPr>
      <xdr:spPr bwMode="auto">
        <a:xfrm>
          <a:off x="2371725" y="3305175"/>
          <a:ext cx="57150" cy="428625"/>
        </a:xfrm>
        <a:prstGeom prst="leftBrace">
          <a:avLst>
            <a:gd name="adj1" fmla="val 1071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19</xdr:row>
      <xdr:rowOff>57150</xdr:rowOff>
    </xdr:from>
    <xdr:to>
      <xdr:col>4</xdr:col>
      <xdr:colOff>95250</xdr:colOff>
      <xdr:row>21</xdr:row>
      <xdr:rowOff>123825</xdr:rowOff>
    </xdr:to>
    <xdr:sp macro="" textlink="">
      <xdr:nvSpPr>
        <xdr:cNvPr id="1089" name="AutoShape 121"/>
        <xdr:cNvSpPr>
          <a:spLocks/>
        </xdr:cNvSpPr>
      </xdr:nvSpPr>
      <xdr:spPr bwMode="auto">
        <a:xfrm>
          <a:off x="2371725" y="4067175"/>
          <a:ext cx="57150" cy="447675"/>
        </a:xfrm>
        <a:prstGeom prst="leftBrace">
          <a:avLst>
            <a:gd name="adj1" fmla="val 11191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23</xdr:row>
      <xdr:rowOff>47625</xdr:rowOff>
    </xdr:from>
    <xdr:to>
      <xdr:col>7</xdr:col>
      <xdr:colOff>28575</xdr:colOff>
      <xdr:row>24</xdr:row>
      <xdr:rowOff>104775</xdr:rowOff>
    </xdr:to>
    <xdr:sp macro="" textlink="">
      <xdr:nvSpPr>
        <xdr:cNvPr id="7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32</xdr:row>
      <xdr:rowOff>47625</xdr:rowOff>
    </xdr:from>
    <xdr:to>
      <xdr:col>7</xdr:col>
      <xdr:colOff>28575</xdr:colOff>
      <xdr:row>33</xdr:row>
      <xdr:rowOff>104775</xdr:rowOff>
    </xdr:to>
    <xdr:sp macro="" textlink="">
      <xdr:nvSpPr>
        <xdr:cNvPr id="8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34</xdr:row>
      <xdr:rowOff>47625</xdr:rowOff>
    </xdr:from>
    <xdr:to>
      <xdr:col>7</xdr:col>
      <xdr:colOff>28575</xdr:colOff>
      <xdr:row>35</xdr:row>
      <xdr:rowOff>104775</xdr:rowOff>
    </xdr:to>
    <xdr:sp macro="" textlink="">
      <xdr:nvSpPr>
        <xdr:cNvPr id="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36</xdr:row>
      <xdr:rowOff>47625</xdr:rowOff>
    </xdr:from>
    <xdr:to>
      <xdr:col>7</xdr:col>
      <xdr:colOff>28575</xdr:colOff>
      <xdr:row>37</xdr:row>
      <xdr:rowOff>104775</xdr:rowOff>
    </xdr:to>
    <xdr:sp macro="" textlink="">
      <xdr:nvSpPr>
        <xdr:cNvPr id="1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39</xdr:row>
      <xdr:rowOff>47625</xdr:rowOff>
    </xdr:from>
    <xdr:to>
      <xdr:col>7</xdr:col>
      <xdr:colOff>28575</xdr:colOff>
      <xdr:row>40</xdr:row>
      <xdr:rowOff>104775</xdr:rowOff>
    </xdr:to>
    <xdr:sp macro="" textlink="">
      <xdr:nvSpPr>
        <xdr:cNvPr id="11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44</xdr:row>
      <xdr:rowOff>47625</xdr:rowOff>
    </xdr:from>
    <xdr:to>
      <xdr:col>7</xdr:col>
      <xdr:colOff>28575</xdr:colOff>
      <xdr:row>45</xdr:row>
      <xdr:rowOff>104775</xdr:rowOff>
    </xdr:to>
    <xdr:sp macro="" textlink="">
      <xdr:nvSpPr>
        <xdr:cNvPr id="12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58</xdr:row>
      <xdr:rowOff>47625</xdr:rowOff>
    </xdr:from>
    <xdr:to>
      <xdr:col>7</xdr:col>
      <xdr:colOff>28575</xdr:colOff>
      <xdr:row>59</xdr:row>
      <xdr:rowOff>104775</xdr:rowOff>
    </xdr:to>
    <xdr:sp macro="" textlink="">
      <xdr:nvSpPr>
        <xdr:cNvPr id="13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70</xdr:row>
      <xdr:rowOff>47625</xdr:rowOff>
    </xdr:from>
    <xdr:to>
      <xdr:col>7</xdr:col>
      <xdr:colOff>28575</xdr:colOff>
      <xdr:row>71</xdr:row>
      <xdr:rowOff>104775</xdr:rowOff>
    </xdr:to>
    <xdr:sp macro="" textlink="">
      <xdr:nvSpPr>
        <xdr:cNvPr id="14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75</xdr:row>
      <xdr:rowOff>47625</xdr:rowOff>
    </xdr:from>
    <xdr:to>
      <xdr:col>7</xdr:col>
      <xdr:colOff>28575</xdr:colOff>
      <xdr:row>76</xdr:row>
      <xdr:rowOff>104775</xdr:rowOff>
    </xdr:to>
    <xdr:sp macro="" textlink="">
      <xdr:nvSpPr>
        <xdr:cNvPr id="15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88</xdr:row>
      <xdr:rowOff>47625</xdr:rowOff>
    </xdr:from>
    <xdr:to>
      <xdr:col>7</xdr:col>
      <xdr:colOff>28575</xdr:colOff>
      <xdr:row>89</xdr:row>
      <xdr:rowOff>104775</xdr:rowOff>
    </xdr:to>
    <xdr:sp macro="" textlink="">
      <xdr:nvSpPr>
        <xdr:cNvPr id="16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90</xdr:row>
      <xdr:rowOff>47625</xdr:rowOff>
    </xdr:from>
    <xdr:to>
      <xdr:col>7</xdr:col>
      <xdr:colOff>28575</xdr:colOff>
      <xdr:row>91</xdr:row>
      <xdr:rowOff>104775</xdr:rowOff>
    </xdr:to>
    <xdr:sp macro="" textlink="">
      <xdr:nvSpPr>
        <xdr:cNvPr id="17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93</xdr:row>
      <xdr:rowOff>47625</xdr:rowOff>
    </xdr:from>
    <xdr:to>
      <xdr:col>7</xdr:col>
      <xdr:colOff>28575</xdr:colOff>
      <xdr:row>94</xdr:row>
      <xdr:rowOff>104775</xdr:rowOff>
    </xdr:to>
    <xdr:sp macro="" textlink="">
      <xdr:nvSpPr>
        <xdr:cNvPr id="18" name="AutoShape 146"/>
        <xdr:cNvSpPr>
          <a:spLocks/>
        </xdr:cNvSpPr>
      </xdr:nvSpPr>
      <xdr:spPr bwMode="auto">
        <a:xfrm>
          <a:off x="2819400" y="53911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104</xdr:row>
      <xdr:rowOff>47625</xdr:rowOff>
    </xdr:from>
    <xdr:to>
      <xdr:col>7</xdr:col>
      <xdr:colOff>28575</xdr:colOff>
      <xdr:row>105</xdr:row>
      <xdr:rowOff>104775</xdr:rowOff>
    </xdr:to>
    <xdr:sp macro="" textlink="">
      <xdr:nvSpPr>
        <xdr:cNvPr id="19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85725</xdr:colOff>
      <xdr:row>114</xdr:row>
      <xdr:rowOff>47625</xdr:rowOff>
    </xdr:from>
    <xdr:to>
      <xdr:col>7</xdr:col>
      <xdr:colOff>28575</xdr:colOff>
      <xdr:row>115</xdr:row>
      <xdr:rowOff>104775</xdr:rowOff>
    </xdr:to>
    <xdr:sp macro="" textlink="">
      <xdr:nvSpPr>
        <xdr:cNvPr id="20" name="AutoShape 146"/>
        <xdr:cNvSpPr>
          <a:spLocks/>
        </xdr:cNvSpPr>
      </xdr:nvSpPr>
      <xdr:spPr bwMode="auto">
        <a:xfrm>
          <a:off x="2819400" y="6343650"/>
          <a:ext cx="47625" cy="247650"/>
        </a:xfrm>
        <a:prstGeom prst="leftBrace">
          <a:avLst>
            <a:gd name="adj1" fmla="val 742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4_SC/02_TMP/07_SC_&#24180;&#22577;_&#38619;&#24418;SCY009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Y0090"/>
      <sheetName val="SCY0090_PRM"/>
      <sheetName val="SCY0090_COL"/>
      <sheetName val="SCY0090_C01"/>
      <sheetName val="SCY0090_THR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V304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3.6640625" style="20" customWidth="1"/>
    <col min="2" max="2" width="13.1640625" style="20" customWidth="1"/>
    <col min="3" max="3" width="10.83203125" style="20" customWidth="1"/>
    <col min="4" max="4" width="13.1640625" style="20" customWidth="1"/>
    <col min="5" max="5" width="1.83203125" style="20" customWidth="1"/>
    <col min="6" max="6" width="5.1640625" style="20" customWidth="1"/>
    <col min="7" max="7" width="1.83203125" style="20" customWidth="1"/>
    <col min="8" max="8" width="4" style="20" bestFit="1" customWidth="1"/>
    <col min="9" max="9" width="1" style="20" customWidth="1"/>
    <col min="10" max="10" width="12.83203125" style="20" customWidth="1"/>
    <col min="11" max="14" width="12.33203125" style="20" customWidth="1"/>
    <col min="15" max="16" width="12.33203125" style="21" customWidth="1"/>
    <col min="17" max="24" width="12.33203125" style="20" customWidth="1"/>
    <col min="25" max="25" width="7" style="20" customWidth="1"/>
    <col min="26" max="16384" width="0" style="20" hidden="1"/>
  </cols>
  <sheetData>
    <row r="1" spans="1:25" s="1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1"/>
      <c r="Q1" s="51"/>
      <c r="R1" s="51"/>
      <c r="S1" s="51"/>
      <c r="T1" s="51"/>
      <c r="U1" s="51"/>
      <c r="V1" s="51"/>
      <c r="W1" s="51"/>
      <c r="X1" s="51"/>
    </row>
    <row r="2" spans="1:25" s="2" customFormat="1" ht="27" customHeight="1">
      <c r="A2" s="52" t="s">
        <v>23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 t="s">
        <v>3</v>
      </c>
      <c r="Q2" s="53"/>
      <c r="R2" s="53"/>
      <c r="S2" s="53"/>
      <c r="T2" s="53"/>
      <c r="U2" s="53"/>
      <c r="V2" s="53"/>
      <c r="W2" s="53"/>
      <c r="X2" s="53"/>
    </row>
    <row r="3" spans="1:25" s="6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4"/>
      <c r="K3" s="4"/>
      <c r="L3" s="4"/>
      <c r="M3" s="4"/>
      <c r="N3" s="4"/>
      <c r="O3" s="4"/>
      <c r="P3" s="5"/>
      <c r="W3" s="3"/>
    </row>
    <row r="4" spans="1:25" s="6" customFormat="1" ht="2.1" customHeight="1">
      <c r="I4" s="5"/>
      <c r="J4" s="7"/>
      <c r="K4" s="7"/>
      <c r="L4" s="8"/>
      <c r="M4" s="7"/>
      <c r="N4" s="9"/>
      <c r="O4" s="9"/>
      <c r="P4" s="9"/>
      <c r="Q4" s="9"/>
      <c r="R4" s="9"/>
      <c r="S4" s="9"/>
      <c r="T4" s="9"/>
      <c r="U4" s="9"/>
      <c r="V4" s="9"/>
      <c r="W4" s="10"/>
      <c r="X4" s="9"/>
    </row>
    <row r="5" spans="1:25" s="16" customFormat="1" ht="60" customHeight="1">
      <c r="A5" s="11"/>
      <c r="B5" s="54" t="s">
        <v>4</v>
      </c>
      <c r="C5" s="54"/>
      <c r="D5" s="54"/>
      <c r="E5" s="54"/>
      <c r="F5" s="54"/>
      <c r="G5" s="54"/>
      <c r="H5" s="54"/>
      <c r="I5" s="12"/>
      <c r="J5" s="13" t="s">
        <v>5</v>
      </c>
      <c r="K5" s="13" t="s">
        <v>6</v>
      </c>
      <c r="L5" s="13" t="s">
        <v>7</v>
      </c>
      <c r="M5" s="14" t="s">
        <v>8</v>
      </c>
      <c r="N5" s="14" t="s">
        <v>9</v>
      </c>
      <c r="O5" s="14" t="s">
        <v>10</v>
      </c>
      <c r="P5" s="12" t="s">
        <v>11</v>
      </c>
      <c r="Q5" s="14" t="s">
        <v>12</v>
      </c>
      <c r="R5" s="14" t="s">
        <v>13</v>
      </c>
      <c r="S5" s="14" t="s">
        <v>14</v>
      </c>
      <c r="T5" s="14" t="s">
        <v>15</v>
      </c>
      <c r="U5" s="14" t="s">
        <v>16</v>
      </c>
      <c r="V5" s="14" t="s">
        <v>17</v>
      </c>
      <c r="W5" s="14" t="s">
        <v>18</v>
      </c>
      <c r="X5" s="15" t="s">
        <v>19</v>
      </c>
    </row>
    <row r="6" spans="1:25" s="16" customFormat="1" ht="4.5" customHeight="1">
      <c r="B6" s="17"/>
      <c r="C6" s="17"/>
      <c r="D6" s="17"/>
      <c r="E6" s="17"/>
      <c r="F6" s="17"/>
      <c r="G6" s="17"/>
      <c r="H6" s="17"/>
      <c r="I6" s="18"/>
      <c r="O6" s="19"/>
      <c r="P6" s="19"/>
    </row>
    <row r="7" spans="1:25" ht="15" customHeight="1">
      <c r="A7" s="40">
        <f>DATE(YEAR(A10)-1,5,1)</f>
        <v>42125</v>
      </c>
      <c r="B7" s="47" t="str">
        <f>TEXT(A7,"ggg")</f>
        <v>平成</v>
      </c>
      <c r="C7" s="49" t="str">
        <f>IF(TEXT(A7,"e")="1","元",TEXT(A7,"e"))</f>
        <v>27</v>
      </c>
      <c r="D7" s="49" t="s">
        <v>24</v>
      </c>
      <c r="E7" s="21"/>
      <c r="F7" s="46" t="s">
        <v>0</v>
      </c>
      <c r="G7" s="46"/>
      <c r="H7" s="46"/>
      <c r="I7" s="22"/>
      <c r="J7" s="23">
        <v>258</v>
      </c>
      <c r="K7" s="23">
        <v>0</v>
      </c>
      <c r="L7" s="23">
        <v>0</v>
      </c>
      <c r="M7" s="23">
        <v>0</v>
      </c>
      <c r="N7" s="23">
        <v>4</v>
      </c>
      <c r="O7" s="23">
        <v>3</v>
      </c>
      <c r="P7" s="24">
        <v>3</v>
      </c>
      <c r="Q7" s="23">
        <v>4</v>
      </c>
      <c r="R7" s="23">
        <v>9</v>
      </c>
      <c r="S7" s="23">
        <v>15</v>
      </c>
      <c r="T7" s="23">
        <v>24</v>
      </c>
      <c r="U7" s="23">
        <v>24</v>
      </c>
      <c r="V7" s="23">
        <v>31</v>
      </c>
      <c r="W7" s="23">
        <v>49</v>
      </c>
      <c r="X7" s="23">
        <v>92</v>
      </c>
      <c r="Y7" s="23"/>
    </row>
    <row r="8" spans="1:25" ht="15" customHeight="1">
      <c r="A8" s="39"/>
      <c r="B8" s="48"/>
      <c r="C8" s="49"/>
      <c r="D8" s="49"/>
      <c r="E8" s="21"/>
      <c r="F8" s="46" t="s">
        <v>1</v>
      </c>
      <c r="G8" s="46"/>
      <c r="H8" s="46"/>
      <c r="I8" s="22"/>
      <c r="J8" s="23">
        <v>243</v>
      </c>
      <c r="K8" s="23">
        <v>0</v>
      </c>
      <c r="L8" s="23">
        <v>0</v>
      </c>
      <c r="M8" s="23">
        <v>0</v>
      </c>
      <c r="N8" s="23">
        <v>4</v>
      </c>
      <c r="O8" s="23">
        <v>2</v>
      </c>
      <c r="P8" s="24">
        <v>2</v>
      </c>
      <c r="Q8" s="23">
        <v>4</v>
      </c>
      <c r="R8" s="23">
        <v>8</v>
      </c>
      <c r="S8" s="23">
        <v>14</v>
      </c>
      <c r="T8" s="23">
        <v>22</v>
      </c>
      <c r="U8" s="23">
        <v>22</v>
      </c>
      <c r="V8" s="23">
        <v>31</v>
      </c>
      <c r="W8" s="23">
        <v>48</v>
      </c>
      <c r="X8" s="23">
        <v>86</v>
      </c>
      <c r="Y8" s="23"/>
    </row>
    <row r="9" spans="1:25" ht="15" customHeight="1">
      <c r="A9" s="39"/>
      <c r="B9" s="48"/>
      <c r="C9" s="49"/>
      <c r="D9" s="49"/>
      <c r="E9" s="21"/>
      <c r="F9" s="46" t="s">
        <v>2</v>
      </c>
      <c r="G9" s="46"/>
      <c r="H9" s="46"/>
      <c r="I9" s="22"/>
      <c r="J9" s="23">
        <v>15</v>
      </c>
      <c r="K9" s="23">
        <v>0</v>
      </c>
      <c r="L9" s="23">
        <v>0</v>
      </c>
      <c r="M9" s="23">
        <v>0</v>
      </c>
      <c r="N9" s="23">
        <v>0</v>
      </c>
      <c r="O9" s="23">
        <v>1</v>
      </c>
      <c r="P9" s="24">
        <v>1</v>
      </c>
      <c r="Q9" s="23">
        <v>0</v>
      </c>
      <c r="R9" s="23">
        <v>1</v>
      </c>
      <c r="S9" s="23">
        <v>1</v>
      </c>
      <c r="T9" s="23">
        <v>2</v>
      </c>
      <c r="U9" s="23">
        <v>2</v>
      </c>
      <c r="V9" s="23">
        <v>0</v>
      </c>
      <c r="W9" s="23">
        <v>1</v>
      </c>
      <c r="X9" s="23">
        <v>6</v>
      </c>
      <c r="Y9" s="23"/>
    </row>
    <row r="10" spans="1:25" ht="15" customHeight="1">
      <c r="A10" s="39">
        <f>DATE(YEAR(A13)-1,5,1)</f>
        <v>42491</v>
      </c>
      <c r="B10" s="47" t="str">
        <f>IF(TEXT(A7,"ggg")=TEXT(A10,"ggg"),"",TEXT(A10,"ggg"))</f>
        <v/>
      </c>
      <c r="C10" s="49" t="str">
        <f>IF(TEXT(A10,"e")="1","元",TEXT(A10,"e"))</f>
        <v>28</v>
      </c>
      <c r="D10" s="49" t="str">
        <f>IF(TEXT(A7,"ggg")=TEXT(A10,"ggg"),"","年")</f>
        <v/>
      </c>
      <c r="E10" s="21"/>
      <c r="F10" s="46" t="s">
        <v>0</v>
      </c>
      <c r="G10" s="46"/>
      <c r="H10" s="46"/>
      <c r="I10" s="22"/>
      <c r="J10" s="23">
        <v>275</v>
      </c>
      <c r="K10" s="23">
        <v>0</v>
      </c>
      <c r="L10" s="23">
        <v>0</v>
      </c>
      <c r="M10" s="23">
        <v>0</v>
      </c>
      <c r="N10" s="23">
        <v>2</v>
      </c>
      <c r="O10" s="23">
        <v>1</v>
      </c>
      <c r="P10" s="24">
        <v>2</v>
      </c>
      <c r="Q10" s="23">
        <v>3</v>
      </c>
      <c r="R10" s="23">
        <v>10</v>
      </c>
      <c r="S10" s="23">
        <v>16</v>
      </c>
      <c r="T10" s="23">
        <v>20</v>
      </c>
      <c r="U10" s="23">
        <v>23</v>
      </c>
      <c r="V10" s="23">
        <v>33</v>
      </c>
      <c r="W10" s="23">
        <v>63</v>
      </c>
      <c r="X10" s="23">
        <v>102</v>
      </c>
      <c r="Y10" s="23"/>
    </row>
    <row r="11" spans="1:25" ht="15" customHeight="1">
      <c r="A11" s="39"/>
      <c r="B11" s="48"/>
      <c r="C11" s="49"/>
      <c r="D11" s="49"/>
      <c r="E11" s="21"/>
      <c r="F11" s="46" t="s">
        <v>1</v>
      </c>
      <c r="G11" s="46"/>
      <c r="H11" s="46"/>
      <c r="I11" s="22"/>
      <c r="J11" s="23">
        <v>257</v>
      </c>
      <c r="K11" s="23">
        <v>0</v>
      </c>
      <c r="L11" s="23">
        <v>0</v>
      </c>
      <c r="M11" s="23">
        <v>0</v>
      </c>
      <c r="N11" s="23">
        <v>2</v>
      </c>
      <c r="O11" s="23">
        <v>1</v>
      </c>
      <c r="P11" s="24">
        <v>2</v>
      </c>
      <c r="Q11" s="23">
        <v>2</v>
      </c>
      <c r="R11" s="23">
        <v>8</v>
      </c>
      <c r="S11" s="23">
        <v>14</v>
      </c>
      <c r="T11" s="23">
        <v>20</v>
      </c>
      <c r="U11" s="23">
        <v>21</v>
      </c>
      <c r="V11" s="23">
        <v>32</v>
      </c>
      <c r="W11" s="23">
        <v>60</v>
      </c>
      <c r="X11" s="23">
        <v>95</v>
      </c>
      <c r="Y11" s="23"/>
    </row>
    <row r="12" spans="1:25" ht="15" customHeight="1">
      <c r="A12" s="39"/>
      <c r="B12" s="48"/>
      <c r="C12" s="49"/>
      <c r="D12" s="49"/>
      <c r="E12" s="21"/>
      <c r="F12" s="46" t="s">
        <v>2</v>
      </c>
      <c r="G12" s="46"/>
      <c r="H12" s="46"/>
      <c r="I12" s="22"/>
      <c r="J12" s="23">
        <v>18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4">
        <v>0</v>
      </c>
      <c r="Q12" s="23">
        <v>1</v>
      </c>
      <c r="R12" s="23">
        <v>2</v>
      </c>
      <c r="S12" s="23">
        <v>2</v>
      </c>
      <c r="T12" s="23">
        <v>0</v>
      </c>
      <c r="U12" s="23">
        <v>2</v>
      </c>
      <c r="V12" s="23">
        <v>1</v>
      </c>
      <c r="W12" s="23">
        <v>3</v>
      </c>
      <c r="X12" s="23">
        <v>7</v>
      </c>
      <c r="Y12" s="23"/>
    </row>
    <row r="13" spans="1:25" ht="15" customHeight="1">
      <c r="A13" s="39">
        <f>DATE(YEAR(A16)-1,5,1)</f>
        <v>42856</v>
      </c>
      <c r="B13" s="47" t="str">
        <f>IF(TEXT(A10,"ggg")=TEXT(A13,"ggg"),"",TEXT(A13,"ggg"))</f>
        <v/>
      </c>
      <c r="C13" s="49" t="str">
        <f>IF(TEXT(A13,"e")="1","元",TEXT(A13,"e"))</f>
        <v>29</v>
      </c>
      <c r="D13" s="49" t="str">
        <f>IF(TEXT(A10,"ggg")=TEXT(A13,"ggg"),"","年")</f>
        <v/>
      </c>
      <c r="E13" s="21"/>
      <c r="F13" s="46" t="s">
        <v>0</v>
      </c>
      <c r="G13" s="46"/>
      <c r="H13" s="46"/>
      <c r="I13" s="22"/>
      <c r="J13" s="23">
        <v>251</v>
      </c>
      <c r="K13" s="23">
        <v>0</v>
      </c>
      <c r="L13" s="23">
        <v>0</v>
      </c>
      <c r="M13" s="23">
        <v>0</v>
      </c>
      <c r="N13" s="23">
        <v>0</v>
      </c>
      <c r="O13" s="23">
        <v>1</v>
      </c>
      <c r="P13" s="24">
        <v>4</v>
      </c>
      <c r="Q13" s="23">
        <v>8</v>
      </c>
      <c r="R13" s="23">
        <v>12</v>
      </c>
      <c r="S13" s="23">
        <v>11</v>
      </c>
      <c r="T13" s="23">
        <v>19</v>
      </c>
      <c r="U13" s="23">
        <v>25</v>
      </c>
      <c r="V13" s="23">
        <v>29</v>
      </c>
      <c r="W13" s="23">
        <v>42</v>
      </c>
      <c r="X13" s="23">
        <v>100</v>
      </c>
      <c r="Y13" s="23"/>
    </row>
    <row r="14" spans="1:25" ht="15" customHeight="1">
      <c r="A14" s="39"/>
      <c r="B14" s="48"/>
      <c r="C14" s="49"/>
      <c r="D14" s="49"/>
      <c r="E14" s="21"/>
      <c r="F14" s="46" t="s">
        <v>1</v>
      </c>
      <c r="G14" s="46"/>
      <c r="H14" s="46"/>
      <c r="I14" s="22"/>
      <c r="J14" s="23">
        <v>233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4">
        <v>4</v>
      </c>
      <c r="Q14" s="23">
        <v>6</v>
      </c>
      <c r="R14" s="23">
        <v>9</v>
      </c>
      <c r="S14" s="23">
        <v>9</v>
      </c>
      <c r="T14" s="23">
        <v>17</v>
      </c>
      <c r="U14" s="23">
        <v>23</v>
      </c>
      <c r="V14" s="23">
        <v>29</v>
      </c>
      <c r="W14" s="23">
        <v>41</v>
      </c>
      <c r="X14" s="23">
        <v>94</v>
      </c>
      <c r="Y14" s="23"/>
    </row>
    <row r="15" spans="1:25" ht="15" customHeight="1">
      <c r="A15" s="39"/>
      <c r="B15" s="48"/>
      <c r="C15" s="49"/>
      <c r="D15" s="49"/>
      <c r="E15" s="21"/>
      <c r="F15" s="46" t="s">
        <v>2</v>
      </c>
      <c r="G15" s="46"/>
      <c r="H15" s="46"/>
      <c r="I15" s="22"/>
      <c r="J15" s="23">
        <v>18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4">
        <v>0</v>
      </c>
      <c r="Q15" s="23">
        <v>2</v>
      </c>
      <c r="R15" s="23">
        <v>3</v>
      </c>
      <c r="S15" s="23">
        <v>2</v>
      </c>
      <c r="T15" s="23">
        <v>2</v>
      </c>
      <c r="U15" s="23">
        <v>2</v>
      </c>
      <c r="V15" s="23">
        <v>0</v>
      </c>
      <c r="W15" s="23">
        <v>1</v>
      </c>
      <c r="X15" s="23">
        <v>6</v>
      </c>
      <c r="Y15" s="23"/>
    </row>
    <row r="16" spans="1:25" ht="15" customHeight="1">
      <c r="A16" s="40">
        <f>DATE(YEAR(A20)-1,5,1)</f>
        <v>43221</v>
      </c>
      <c r="B16" s="47" t="str">
        <f>IF(TEXT(A13,"ggg")=TEXT(A16,"ggg"),"",TEXT(A16,"ggg"))</f>
        <v/>
      </c>
      <c r="C16" s="49" t="str">
        <f>IF(TEXT(A16,"e")="1","元",TEXT(A16,"e"))</f>
        <v>30</v>
      </c>
      <c r="D16" s="49" t="str">
        <f>IF(TEXT(A13,"ggg")=TEXT(A16,"ggg"),"","年")</f>
        <v/>
      </c>
      <c r="E16" s="21"/>
      <c r="F16" s="46" t="s">
        <v>0</v>
      </c>
      <c r="G16" s="46"/>
      <c r="H16" s="46"/>
      <c r="I16" s="22"/>
      <c r="J16" s="23">
        <v>255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4">
        <v>1</v>
      </c>
      <c r="Q16" s="23">
        <v>6</v>
      </c>
      <c r="R16" s="23">
        <v>3</v>
      </c>
      <c r="S16" s="23">
        <v>14</v>
      </c>
      <c r="T16" s="23">
        <v>17</v>
      </c>
      <c r="U16" s="23">
        <v>27</v>
      </c>
      <c r="V16" s="23">
        <v>28</v>
      </c>
      <c r="W16" s="23">
        <v>42</v>
      </c>
      <c r="X16" s="23">
        <v>117</v>
      </c>
      <c r="Y16" s="23"/>
    </row>
    <row r="17" spans="1:25" ht="15" customHeight="1">
      <c r="A17" s="39"/>
      <c r="B17" s="48"/>
      <c r="C17" s="49"/>
      <c r="D17" s="49"/>
      <c r="E17" s="21"/>
      <c r="F17" s="46" t="s">
        <v>1</v>
      </c>
      <c r="G17" s="46"/>
      <c r="H17" s="46"/>
      <c r="I17" s="22"/>
      <c r="J17" s="23">
        <v>233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4">
        <v>0</v>
      </c>
      <c r="Q17" s="23">
        <v>5</v>
      </c>
      <c r="R17" s="23">
        <v>3</v>
      </c>
      <c r="S17" s="23">
        <v>13</v>
      </c>
      <c r="T17" s="23">
        <v>15</v>
      </c>
      <c r="U17" s="23">
        <v>25</v>
      </c>
      <c r="V17" s="23">
        <v>25</v>
      </c>
      <c r="W17" s="23">
        <v>42</v>
      </c>
      <c r="X17" s="23">
        <v>105</v>
      </c>
      <c r="Y17" s="23"/>
    </row>
    <row r="18" spans="1:25" ht="15" customHeight="1">
      <c r="A18" s="39"/>
      <c r="B18" s="48"/>
      <c r="C18" s="49"/>
      <c r="D18" s="49"/>
      <c r="E18" s="21"/>
      <c r="F18" s="46" t="s">
        <v>2</v>
      </c>
      <c r="G18" s="46"/>
      <c r="H18" s="46"/>
      <c r="I18" s="22"/>
      <c r="J18" s="23">
        <v>22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4">
        <v>1</v>
      </c>
      <c r="Q18" s="23">
        <v>1</v>
      </c>
      <c r="R18" s="23">
        <v>0</v>
      </c>
      <c r="S18" s="23">
        <v>1</v>
      </c>
      <c r="T18" s="23">
        <v>2</v>
      </c>
      <c r="U18" s="23">
        <v>2</v>
      </c>
      <c r="V18" s="23">
        <v>3</v>
      </c>
      <c r="W18" s="23">
        <v>0</v>
      </c>
      <c r="X18" s="23">
        <v>12</v>
      </c>
      <c r="Y18" s="23"/>
    </row>
    <row r="19" spans="1:25" ht="15" customHeight="1">
      <c r="A19" s="39"/>
      <c r="B19" s="37"/>
      <c r="C19" s="37"/>
      <c r="D19" s="37"/>
      <c r="E19" s="21"/>
      <c r="F19" s="21"/>
      <c r="G19" s="21"/>
      <c r="H19" s="21"/>
      <c r="I19" s="22"/>
      <c r="J19" s="23"/>
      <c r="K19" s="23"/>
      <c r="L19" s="23"/>
      <c r="M19" s="23"/>
      <c r="N19" s="23"/>
      <c r="O19" s="23"/>
      <c r="P19" s="24"/>
      <c r="Q19" s="23"/>
      <c r="R19" s="23"/>
      <c r="S19" s="23"/>
      <c r="T19" s="23"/>
      <c r="U19" s="23"/>
      <c r="V19" s="23"/>
      <c r="W19" s="23"/>
      <c r="X19" s="23"/>
      <c r="Y19" s="23"/>
    </row>
    <row r="20" spans="1:25" s="30" customFormat="1" ht="15" customHeight="1">
      <c r="A20" s="40">
        <v>43586</v>
      </c>
      <c r="B20" s="50" t="str">
        <f>IF(TEXT(A16,"ggg")=TEXT(A20,"ggg"),"",TEXT(A20,"ggg"))</f>
        <v>令和</v>
      </c>
      <c r="C20" s="56" t="str">
        <f>IF(TEXT(A20,"e")="1","元",TEXT(A20,"e"))</f>
        <v>元</v>
      </c>
      <c r="D20" s="56" t="str">
        <f>IF(TEXT(A16,"ggg")=TEXT(A20,"ggg"),"","年")</f>
        <v>年</v>
      </c>
      <c r="E20" s="25"/>
      <c r="F20" s="45" t="s">
        <v>0</v>
      </c>
      <c r="G20" s="45"/>
      <c r="H20" s="45"/>
      <c r="I20" s="27"/>
      <c r="J20" s="28">
        <v>228</v>
      </c>
      <c r="K20" s="28">
        <v>0</v>
      </c>
      <c r="L20" s="28">
        <v>0</v>
      </c>
      <c r="M20" s="28">
        <v>0</v>
      </c>
      <c r="N20" s="28">
        <v>1</v>
      </c>
      <c r="O20" s="29">
        <v>1</v>
      </c>
      <c r="P20" s="29">
        <v>1</v>
      </c>
      <c r="Q20" s="28">
        <v>6</v>
      </c>
      <c r="R20" s="28">
        <v>5</v>
      </c>
      <c r="S20" s="28">
        <v>17</v>
      </c>
      <c r="T20" s="28">
        <v>16</v>
      </c>
      <c r="U20" s="28">
        <v>24</v>
      </c>
      <c r="V20" s="28">
        <v>24</v>
      </c>
      <c r="W20" s="28">
        <v>42</v>
      </c>
      <c r="X20" s="28">
        <v>91</v>
      </c>
      <c r="Y20" s="28"/>
    </row>
    <row r="21" spans="1:25" s="30" customFormat="1" ht="15" customHeight="1">
      <c r="A21" s="39"/>
      <c r="B21" s="50"/>
      <c r="C21" s="56"/>
      <c r="D21" s="56"/>
      <c r="E21" s="25"/>
      <c r="F21" s="45" t="s">
        <v>1</v>
      </c>
      <c r="G21" s="45"/>
      <c r="H21" s="45"/>
      <c r="I21" s="27"/>
      <c r="J21" s="28">
        <v>208</v>
      </c>
      <c r="K21" s="28">
        <v>0</v>
      </c>
      <c r="L21" s="28">
        <v>0</v>
      </c>
      <c r="M21" s="28">
        <v>0</v>
      </c>
      <c r="N21" s="28">
        <v>1</v>
      </c>
      <c r="O21" s="29">
        <v>1</v>
      </c>
      <c r="P21" s="29">
        <v>1</v>
      </c>
      <c r="Q21" s="28">
        <v>6</v>
      </c>
      <c r="R21" s="28">
        <v>4</v>
      </c>
      <c r="S21" s="28">
        <v>12</v>
      </c>
      <c r="T21" s="28">
        <v>14</v>
      </c>
      <c r="U21" s="28">
        <v>20</v>
      </c>
      <c r="V21" s="28">
        <v>24</v>
      </c>
      <c r="W21" s="28">
        <v>39</v>
      </c>
      <c r="X21" s="28">
        <v>86</v>
      </c>
      <c r="Y21" s="28"/>
    </row>
    <row r="22" spans="1:25" s="30" customFormat="1" ht="15" customHeight="1">
      <c r="A22" s="39"/>
      <c r="B22" s="50"/>
      <c r="C22" s="56"/>
      <c r="D22" s="56"/>
      <c r="E22" s="25"/>
      <c r="F22" s="45" t="s">
        <v>2</v>
      </c>
      <c r="G22" s="45"/>
      <c r="H22" s="45"/>
      <c r="I22" s="27"/>
      <c r="J22" s="28">
        <v>20</v>
      </c>
      <c r="K22" s="28">
        <v>0</v>
      </c>
      <c r="L22" s="28">
        <v>0</v>
      </c>
      <c r="M22" s="28">
        <v>0</v>
      </c>
      <c r="N22" s="28">
        <v>0</v>
      </c>
      <c r="O22" s="29">
        <v>0</v>
      </c>
      <c r="P22" s="29">
        <v>0</v>
      </c>
      <c r="Q22" s="28">
        <v>0</v>
      </c>
      <c r="R22" s="28">
        <v>1</v>
      </c>
      <c r="S22" s="28">
        <v>5</v>
      </c>
      <c r="T22" s="28">
        <v>2</v>
      </c>
      <c r="U22" s="28">
        <v>4</v>
      </c>
      <c r="V22" s="28">
        <v>0</v>
      </c>
      <c r="W22" s="28">
        <v>3</v>
      </c>
      <c r="X22" s="28">
        <v>5</v>
      </c>
      <c r="Y22" s="28"/>
    </row>
    <row r="23" spans="1:25" s="30" customFormat="1" ht="15" customHeight="1">
      <c r="A23" s="39"/>
      <c r="B23" s="42"/>
      <c r="C23" s="41"/>
      <c r="D23" s="41"/>
      <c r="E23" s="25"/>
      <c r="F23" s="26"/>
      <c r="G23" s="26"/>
      <c r="H23" s="26"/>
      <c r="I23" s="27"/>
      <c r="J23" s="28"/>
      <c r="K23" s="28"/>
      <c r="L23" s="28"/>
      <c r="M23" s="28"/>
      <c r="N23" s="28"/>
      <c r="O23" s="29"/>
      <c r="P23" s="29"/>
      <c r="Q23" s="28"/>
      <c r="R23" s="28"/>
      <c r="S23" s="28"/>
      <c r="T23" s="28"/>
      <c r="U23" s="28"/>
      <c r="V23" s="28"/>
      <c r="W23" s="28"/>
      <c r="X23" s="28"/>
      <c r="Y23" s="28"/>
    </row>
    <row r="24" spans="1:25" ht="15" customHeight="1">
      <c r="B24" s="57" t="s">
        <v>25</v>
      </c>
      <c r="C24" s="57"/>
      <c r="D24" s="57"/>
      <c r="E24" s="57"/>
      <c r="F24" s="57"/>
      <c r="G24" s="25"/>
      <c r="H24" s="38" t="s">
        <v>22</v>
      </c>
      <c r="I24" s="27"/>
      <c r="J24" s="28">
        <v>185</v>
      </c>
      <c r="K24" s="28">
        <v>0</v>
      </c>
      <c r="L24" s="28">
        <v>0</v>
      </c>
      <c r="M24" s="28">
        <v>0</v>
      </c>
      <c r="N24" s="28">
        <v>1</v>
      </c>
      <c r="O24" s="28">
        <v>1</v>
      </c>
      <c r="P24" s="29">
        <v>1</v>
      </c>
      <c r="Q24" s="28">
        <v>4</v>
      </c>
      <c r="R24" s="28">
        <v>2</v>
      </c>
      <c r="S24" s="28">
        <v>8</v>
      </c>
      <c r="T24" s="28">
        <v>13</v>
      </c>
      <c r="U24" s="28">
        <v>18</v>
      </c>
      <c r="V24" s="28">
        <v>21</v>
      </c>
      <c r="W24" s="28">
        <v>37</v>
      </c>
      <c r="X24" s="28">
        <v>79</v>
      </c>
      <c r="Y24" s="23"/>
    </row>
    <row r="25" spans="1:25" ht="15" customHeight="1">
      <c r="B25" s="58"/>
      <c r="C25" s="58"/>
      <c r="D25" s="58"/>
      <c r="E25" s="58"/>
      <c r="F25" s="58"/>
      <c r="G25" s="25"/>
      <c r="H25" s="38" t="s">
        <v>2</v>
      </c>
      <c r="I25" s="27"/>
      <c r="J25" s="28">
        <v>17</v>
      </c>
      <c r="K25" s="28">
        <v>0</v>
      </c>
      <c r="L25" s="28">
        <v>0</v>
      </c>
      <c r="M25" s="28">
        <v>0</v>
      </c>
      <c r="N25" s="28">
        <v>0</v>
      </c>
      <c r="O25" s="28">
        <v>0</v>
      </c>
      <c r="P25" s="29">
        <v>0</v>
      </c>
      <c r="Q25" s="28">
        <v>0</v>
      </c>
      <c r="R25" s="28">
        <v>1</v>
      </c>
      <c r="S25" s="28">
        <v>4</v>
      </c>
      <c r="T25" s="28">
        <v>2</v>
      </c>
      <c r="U25" s="28">
        <v>3</v>
      </c>
      <c r="V25" s="28">
        <v>0</v>
      </c>
      <c r="W25" s="28">
        <v>2</v>
      </c>
      <c r="X25" s="28">
        <v>5</v>
      </c>
      <c r="Y25" s="23"/>
    </row>
    <row r="26" spans="1:25" ht="15" customHeight="1">
      <c r="B26" s="44"/>
      <c r="C26" s="44"/>
      <c r="D26" s="44"/>
      <c r="E26" s="44"/>
      <c r="F26" s="44"/>
      <c r="G26" s="25"/>
      <c r="H26" s="38"/>
      <c r="I26" s="27"/>
      <c r="J26" s="28"/>
      <c r="K26" s="28"/>
      <c r="L26" s="28"/>
      <c r="M26" s="28"/>
      <c r="N26" s="28"/>
      <c r="O26" s="28"/>
      <c r="P26" s="29"/>
      <c r="Q26" s="28"/>
      <c r="R26" s="28"/>
      <c r="S26" s="28"/>
      <c r="T26" s="28"/>
      <c r="U26" s="28"/>
      <c r="V26" s="28"/>
      <c r="W26" s="28"/>
      <c r="X26" s="28"/>
      <c r="Y26" s="23"/>
    </row>
    <row r="27" spans="1:25" ht="15" customHeight="1">
      <c r="B27" s="62" t="s">
        <v>26</v>
      </c>
      <c r="C27" s="62"/>
      <c r="D27" s="62"/>
      <c r="E27" s="62"/>
      <c r="F27" s="62"/>
      <c r="G27" s="21"/>
      <c r="H27" s="5" t="s">
        <v>21</v>
      </c>
      <c r="I27" s="22"/>
      <c r="J27" s="23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4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1</v>
      </c>
      <c r="Y27" s="23"/>
    </row>
    <row r="28" spans="1:25" ht="15" customHeight="1">
      <c r="B28" s="62" t="s">
        <v>27</v>
      </c>
      <c r="C28" s="62"/>
      <c r="D28" s="62"/>
      <c r="E28" s="62"/>
      <c r="F28" s="62"/>
      <c r="G28" s="21"/>
      <c r="H28" s="5" t="s">
        <v>21</v>
      </c>
      <c r="I28" s="22"/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4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1</v>
      </c>
      <c r="X28" s="23">
        <v>0</v>
      </c>
      <c r="Y28" s="23"/>
    </row>
    <row r="29" spans="1:25" ht="15" customHeight="1">
      <c r="B29" s="63" t="s">
        <v>28</v>
      </c>
      <c r="C29" s="62"/>
      <c r="D29" s="62"/>
      <c r="E29" s="62"/>
      <c r="F29" s="62"/>
      <c r="G29" s="21"/>
      <c r="H29" s="5" t="s">
        <v>21</v>
      </c>
      <c r="I29" s="22"/>
      <c r="J29" s="23">
        <v>1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4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</v>
      </c>
      <c r="X29" s="23">
        <v>0</v>
      </c>
      <c r="Y29" s="23"/>
    </row>
    <row r="30" spans="1:25" ht="15" customHeight="1">
      <c r="B30" s="63" t="s">
        <v>29</v>
      </c>
      <c r="C30" s="62"/>
      <c r="D30" s="62"/>
      <c r="E30" s="62"/>
      <c r="F30" s="62"/>
      <c r="G30" s="21"/>
      <c r="H30" s="5" t="s">
        <v>21</v>
      </c>
      <c r="I30" s="22"/>
      <c r="J30" s="23">
        <v>4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4">
        <v>0</v>
      </c>
      <c r="Q30" s="23">
        <v>0</v>
      </c>
      <c r="R30" s="23">
        <v>0</v>
      </c>
      <c r="S30" s="23">
        <v>0</v>
      </c>
      <c r="T30" s="23">
        <v>1</v>
      </c>
      <c r="U30" s="23">
        <v>0</v>
      </c>
      <c r="V30" s="23">
        <v>0</v>
      </c>
      <c r="W30" s="23">
        <v>0</v>
      </c>
      <c r="X30" s="23">
        <v>3</v>
      </c>
      <c r="Y30" s="23"/>
    </row>
    <row r="31" spans="1:25" ht="15" customHeight="1">
      <c r="B31" s="63" t="s">
        <v>30</v>
      </c>
      <c r="C31" s="62"/>
      <c r="D31" s="62"/>
      <c r="E31" s="62"/>
      <c r="F31" s="62"/>
      <c r="G31" s="21"/>
      <c r="H31" s="5" t="s">
        <v>21</v>
      </c>
      <c r="I31" s="22"/>
      <c r="J31" s="23">
        <v>6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4">
        <v>0</v>
      </c>
      <c r="Q31" s="23">
        <v>0</v>
      </c>
      <c r="R31" s="23">
        <v>0</v>
      </c>
      <c r="S31" s="23">
        <v>0</v>
      </c>
      <c r="T31" s="23">
        <v>2</v>
      </c>
      <c r="U31" s="23">
        <v>0</v>
      </c>
      <c r="V31" s="23">
        <v>2</v>
      </c>
      <c r="W31" s="23">
        <v>0</v>
      </c>
      <c r="X31" s="23">
        <v>2</v>
      </c>
      <c r="Y31" s="23"/>
    </row>
    <row r="32" spans="1:25" ht="15" customHeight="1">
      <c r="B32" s="63" t="s">
        <v>31</v>
      </c>
      <c r="C32" s="62"/>
      <c r="D32" s="62"/>
      <c r="E32" s="62"/>
      <c r="F32" s="62"/>
      <c r="G32" s="21"/>
      <c r="H32" s="5" t="s">
        <v>21</v>
      </c>
      <c r="I32" s="22"/>
      <c r="J32" s="23">
        <v>3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4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3</v>
      </c>
      <c r="Y32" s="23"/>
    </row>
    <row r="33" spans="2:25" ht="15" customHeight="1">
      <c r="B33" s="64" t="s">
        <v>32</v>
      </c>
      <c r="C33" s="59"/>
      <c r="D33" s="59"/>
      <c r="E33" s="59"/>
      <c r="F33" s="59"/>
      <c r="G33" s="21"/>
      <c r="H33" s="5" t="s">
        <v>22</v>
      </c>
      <c r="I33" s="22"/>
      <c r="J33" s="23">
        <v>5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4">
        <v>0</v>
      </c>
      <c r="Q33" s="23">
        <v>0</v>
      </c>
      <c r="R33" s="23">
        <v>0</v>
      </c>
      <c r="S33" s="23">
        <v>0</v>
      </c>
      <c r="T33" s="23">
        <v>0</v>
      </c>
      <c r="U33" s="23">
        <v>1</v>
      </c>
      <c r="V33" s="23">
        <v>1</v>
      </c>
      <c r="W33" s="23">
        <v>1</v>
      </c>
      <c r="X33" s="23">
        <v>2</v>
      </c>
      <c r="Y33" s="23"/>
    </row>
    <row r="34" spans="2:25" ht="15" customHeight="1">
      <c r="B34" s="60"/>
      <c r="C34" s="60"/>
      <c r="D34" s="60"/>
      <c r="E34" s="60"/>
      <c r="F34" s="60"/>
      <c r="G34" s="21"/>
      <c r="H34" s="5" t="s">
        <v>2</v>
      </c>
      <c r="I34" s="22"/>
      <c r="J34" s="23">
        <v>1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4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1</v>
      </c>
      <c r="Y34" s="23"/>
    </row>
    <row r="35" spans="2:25" ht="15" customHeight="1">
      <c r="B35" s="65" t="s">
        <v>33</v>
      </c>
      <c r="C35" s="59"/>
      <c r="D35" s="59"/>
      <c r="E35" s="59"/>
      <c r="F35" s="59"/>
      <c r="G35" s="21"/>
      <c r="H35" s="5" t="s">
        <v>22</v>
      </c>
      <c r="I35" s="22"/>
      <c r="J35" s="23">
        <v>17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4">
        <v>0</v>
      </c>
      <c r="Q35" s="23">
        <v>0</v>
      </c>
      <c r="R35" s="23">
        <v>0</v>
      </c>
      <c r="S35" s="23">
        <v>1</v>
      </c>
      <c r="T35" s="23">
        <v>1</v>
      </c>
      <c r="U35" s="23">
        <v>2</v>
      </c>
      <c r="V35" s="23">
        <v>3</v>
      </c>
      <c r="W35" s="23">
        <v>5</v>
      </c>
      <c r="X35" s="23">
        <v>5</v>
      </c>
      <c r="Y35" s="23"/>
    </row>
    <row r="36" spans="2:25" ht="15" customHeight="1">
      <c r="B36" s="60"/>
      <c r="C36" s="60"/>
      <c r="D36" s="60"/>
      <c r="E36" s="60"/>
      <c r="F36" s="60"/>
      <c r="G36" s="21"/>
      <c r="H36" s="5" t="s">
        <v>2</v>
      </c>
      <c r="I36" s="22"/>
      <c r="J36" s="23">
        <v>1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4">
        <v>0</v>
      </c>
      <c r="Q36" s="23">
        <v>0</v>
      </c>
      <c r="R36" s="23">
        <v>0</v>
      </c>
      <c r="S36" s="23">
        <v>0</v>
      </c>
      <c r="T36" s="23">
        <v>0</v>
      </c>
      <c r="U36" s="23">
        <v>1</v>
      </c>
      <c r="V36" s="23">
        <v>0</v>
      </c>
      <c r="W36" s="23">
        <v>0</v>
      </c>
      <c r="X36" s="23">
        <v>0</v>
      </c>
      <c r="Y36" s="23"/>
    </row>
    <row r="37" spans="2:25" ht="15" customHeight="1">
      <c r="B37" s="66" t="s">
        <v>34</v>
      </c>
      <c r="C37" s="59"/>
      <c r="D37" s="59"/>
      <c r="E37" s="59"/>
      <c r="F37" s="59"/>
      <c r="G37" s="21"/>
      <c r="H37" s="5" t="s">
        <v>22</v>
      </c>
      <c r="I37" s="22"/>
      <c r="J37" s="23">
        <v>11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4">
        <v>0</v>
      </c>
      <c r="Q37" s="23">
        <v>0</v>
      </c>
      <c r="R37" s="23">
        <v>0</v>
      </c>
      <c r="S37" s="23">
        <v>0</v>
      </c>
      <c r="T37" s="23">
        <v>1</v>
      </c>
      <c r="U37" s="23">
        <v>0</v>
      </c>
      <c r="V37" s="23">
        <v>1</v>
      </c>
      <c r="W37" s="23">
        <v>2</v>
      </c>
      <c r="X37" s="23">
        <v>7</v>
      </c>
      <c r="Y37" s="23"/>
    </row>
    <row r="38" spans="2:25" ht="15" customHeight="1">
      <c r="B38" s="60"/>
      <c r="C38" s="60"/>
      <c r="D38" s="60"/>
      <c r="E38" s="60"/>
      <c r="F38" s="60"/>
      <c r="G38" s="21"/>
      <c r="H38" s="5" t="s">
        <v>2</v>
      </c>
      <c r="I38" s="22"/>
      <c r="J38" s="23">
        <v>2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4">
        <v>0</v>
      </c>
      <c r="Q38" s="23">
        <v>0</v>
      </c>
      <c r="R38" s="23">
        <v>0</v>
      </c>
      <c r="S38" s="23">
        <v>1</v>
      </c>
      <c r="T38" s="23">
        <v>0</v>
      </c>
      <c r="U38" s="23">
        <v>0</v>
      </c>
      <c r="V38" s="23">
        <v>0</v>
      </c>
      <c r="W38" s="23">
        <v>0</v>
      </c>
      <c r="X38" s="23">
        <v>1</v>
      </c>
      <c r="Y38" s="23"/>
    </row>
    <row r="39" spans="2:25" ht="15" customHeight="1">
      <c r="B39" s="67" t="s">
        <v>35</v>
      </c>
      <c r="C39" s="61"/>
      <c r="D39" s="61"/>
      <c r="E39" s="61"/>
      <c r="F39" s="61"/>
      <c r="G39" s="21"/>
      <c r="H39" s="5" t="s">
        <v>20</v>
      </c>
      <c r="I39" s="22"/>
      <c r="J39" s="23">
        <v>1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4">
        <v>0</v>
      </c>
      <c r="Q39" s="23">
        <v>0</v>
      </c>
      <c r="R39" s="23">
        <v>0</v>
      </c>
      <c r="S39" s="23">
        <v>0</v>
      </c>
      <c r="T39" s="23">
        <v>1</v>
      </c>
      <c r="U39" s="23">
        <v>0</v>
      </c>
      <c r="V39" s="23">
        <v>0</v>
      </c>
      <c r="W39" s="23">
        <v>0</v>
      </c>
      <c r="X39" s="23">
        <v>0</v>
      </c>
      <c r="Y39" s="23"/>
    </row>
    <row r="40" spans="2:25" ht="15" customHeight="1">
      <c r="B40" s="59" t="s">
        <v>36</v>
      </c>
      <c r="C40" s="59"/>
      <c r="D40" s="59"/>
      <c r="E40" s="59"/>
      <c r="F40" s="59"/>
      <c r="G40" s="21"/>
      <c r="H40" s="5" t="s">
        <v>22</v>
      </c>
      <c r="I40" s="22"/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4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1</v>
      </c>
      <c r="Y40" s="23"/>
    </row>
    <row r="41" spans="2:25" ht="15" customHeight="1">
      <c r="B41" s="60"/>
      <c r="C41" s="60"/>
      <c r="D41" s="60"/>
      <c r="E41" s="60"/>
      <c r="F41" s="60"/>
      <c r="G41" s="21"/>
      <c r="H41" s="5" t="s">
        <v>2</v>
      </c>
      <c r="I41" s="22"/>
      <c r="J41" s="23">
        <v>2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4">
        <v>0</v>
      </c>
      <c r="Q41" s="23">
        <v>0</v>
      </c>
      <c r="R41" s="23">
        <v>0</v>
      </c>
      <c r="S41" s="23">
        <v>0</v>
      </c>
      <c r="T41" s="23">
        <v>0</v>
      </c>
      <c r="U41" s="23">
        <v>1</v>
      </c>
      <c r="V41" s="23">
        <v>0</v>
      </c>
      <c r="W41" s="23">
        <v>1</v>
      </c>
      <c r="X41" s="23">
        <v>0</v>
      </c>
      <c r="Y41" s="23"/>
    </row>
    <row r="42" spans="2:25" ht="15" customHeight="1">
      <c r="B42" s="62" t="s">
        <v>37</v>
      </c>
      <c r="C42" s="62"/>
      <c r="D42" s="62"/>
      <c r="E42" s="62"/>
      <c r="F42" s="62"/>
      <c r="G42" s="21"/>
      <c r="H42" s="5" t="s">
        <v>21</v>
      </c>
      <c r="I42" s="22"/>
      <c r="J42" s="23">
        <v>2</v>
      </c>
      <c r="K42" s="23">
        <v>0</v>
      </c>
      <c r="L42" s="23">
        <v>0</v>
      </c>
      <c r="M42" s="23">
        <v>0</v>
      </c>
      <c r="N42" s="23">
        <v>1</v>
      </c>
      <c r="O42" s="23">
        <v>0</v>
      </c>
      <c r="P42" s="24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1</v>
      </c>
      <c r="X42" s="23">
        <v>0</v>
      </c>
      <c r="Y42" s="23"/>
    </row>
    <row r="43" spans="2:25" ht="15" customHeight="1">
      <c r="B43" s="63" t="s">
        <v>38</v>
      </c>
      <c r="C43" s="62"/>
      <c r="D43" s="62"/>
      <c r="E43" s="62"/>
      <c r="F43" s="62"/>
      <c r="G43" s="21"/>
      <c r="H43" s="5" t="s">
        <v>21</v>
      </c>
      <c r="I43" s="22"/>
      <c r="J43" s="23">
        <v>5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4">
        <v>0</v>
      </c>
      <c r="Q43" s="23">
        <v>0</v>
      </c>
      <c r="R43" s="23">
        <v>0</v>
      </c>
      <c r="S43" s="23">
        <v>0</v>
      </c>
      <c r="T43" s="23">
        <v>0</v>
      </c>
      <c r="U43" s="23">
        <v>1</v>
      </c>
      <c r="V43" s="23">
        <v>2</v>
      </c>
      <c r="W43" s="23">
        <v>1</v>
      </c>
      <c r="X43" s="23">
        <v>1</v>
      </c>
      <c r="Y43" s="23"/>
    </row>
    <row r="44" spans="2:25" ht="15" customHeight="1">
      <c r="B44" s="69" t="s">
        <v>39</v>
      </c>
      <c r="C44" s="62"/>
      <c r="D44" s="62"/>
      <c r="E44" s="62"/>
      <c r="F44" s="62"/>
      <c r="G44" s="21"/>
      <c r="H44" s="5" t="s">
        <v>21</v>
      </c>
      <c r="I44" s="22"/>
      <c r="J44" s="23">
        <v>4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4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</v>
      </c>
      <c r="X44" s="23">
        <v>3</v>
      </c>
      <c r="Y44" s="23"/>
    </row>
    <row r="45" spans="2:25" ht="15" customHeight="1">
      <c r="B45" s="65" t="s">
        <v>40</v>
      </c>
      <c r="C45" s="59"/>
      <c r="D45" s="59"/>
      <c r="E45" s="59"/>
      <c r="F45" s="59"/>
      <c r="G45" s="21"/>
      <c r="H45" s="5" t="s">
        <v>22</v>
      </c>
      <c r="I45" s="22"/>
      <c r="J45" s="23">
        <v>6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4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2</v>
      </c>
      <c r="X45" s="23">
        <v>4</v>
      </c>
      <c r="Y45" s="23"/>
    </row>
    <row r="46" spans="2:25" ht="15" customHeight="1">
      <c r="B46" s="60"/>
      <c r="C46" s="60"/>
      <c r="D46" s="60"/>
      <c r="E46" s="60"/>
      <c r="F46" s="60"/>
      <c r="G46" s="21"/>
      <c r="H46" s="5" t="s">
        <v>2</v>
      </c>
      <c r="I46" s="22"/>
      <c r="J46" s="23">
        <v>1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4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1</v>
      </c>
      <c r="Y46" s="23"/>
    </row>
    <row r="47" spans="2:25" ht="15" customHeight="1">
      <c r="B47" s="63" t="s">
        <v>41</v>
      </c>
      <c r="C47" s="62"/>
      <c r="D47" s="62"/>
      <c r="E47" s="62"/>
      <c r="F47" s="62"/>
      <c r="G47" s="21"/>
      <c r="H47" s="5" t="s">
        <v>21</v>
      </c>
      <c r="I47" s="22"/>
      <c r="J47" s="23">
        <v>1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4">
        <v>0</v>
      </c>
      <c r="Q47" s="23">
        <v>0</v>
      </c>
      <c r="R47" s="23">
        <v>0</v>
      </c>
      <c r="S47" s="23">
        <v>0</v>
      </c>
      <c r="T47" s="23">
        <v>0</v>
      </c>
      <c r="U47" s="23">
        <v>1</v>
      </c>
      <c r="V47" s="23">
        <v>0</v>
      </c>
      <c r="W47" s="23">
        <v>0</v>
      </c>
      <c r="X47" s="23">
        <v>0</v>
      </c>
      <c r="Y47" s="23"/>
    </row>
    <row r="48" spans="2:25" ht="15" customHeight="1">
      <c r="B48" s="70" t="s">
        <v>42</v>
      </c>
      <c r="C48" s="62"/>
      <c r="D48" s="62"/>
      <c r="E48" s="62"/>
      <c r="F48" s="62"/>
      <c r="G48" s="21"/>
      <c r="H48" s="5" t="s">
        <v>21</v>
      </c>
      <c r="I48" s="22"/>
      <c r="J48" s="23">
        <v>1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4">
        <v>0</v>
      </c>
      <c r="Q48" s="23">
        <v>1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/>
    </row>
    <row r="49" spans="2:25" ht="15" customHeight="1">
      <c r="B49" s="63" t="s">
        <v>43</v>
      </c>
      <c r="C49" s="62"/>
      <c r="D49" s="62"/>
      <c r="E49" s="62"/>
      <c r="F49" s="62"/>
      <c r="G49" s="21"/>
      <c r="H49" s="5" t="s">
        <v>21</v>
      </c>
      <c r="I49" s="22"/>
      <c r="J49" s="23">
        <v>1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4">
        <v>0</v>
      </c>
      <c r="Q49" s="23">
        <v>0</v>
      </c>
      <c r="R49" s="23">
        <v>0</v>
      </c>
      <c r="S49" s="23">
        <v>0</v>
      </c>
      <c r="T49" s="23">
        <v>1</v>
      </c>
      <c r="U49" s="23">
        <v>0</v>
      </c>
      <c r="V49" s="23">
        <v>0</v>
      </c>
      <c r="W49" s="23">
        <v>0</v>
      </c>
      <c r="X49" s="23">
        <v>0</v>
      </c>
      <c r="Y49" s="23"/>
    </row>
    <row r="50" spans="2:25" ht="15" customHeight="1">
      <c r="B50" s="63" t="s">
        <v>44</v>
      </c>
      <c r="C50" s="62"/>
      <c r="D50" s="62"/>
      <c r="E50" s="62"/>
      <c r="F50" s="62"/>
      <c r="G50" s="21"/>
      <c r="H50" s="5" t="s">
        <v>21</v>
      </c>
      <c r="I50" s="22"/>
      <c r="J50" s="23">
        <v>1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4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1</v>
      </c>
      <c r="Y50" s="23"/>
    </row>
    <row r="51" spans="2:25" ht="15" customHeight="1">
      <c r="B51" s="63" t="s">
        <v>45</v>
      </c>
      <c r="C51" s="62"/>
      <c r="D51" s="62"/>
      <c r="E51" s="62"/>
      <c r="F51" s="62"/>
      <c r="G51" s="21"/>
      <c r="H51" s="5" t="s">
        <v>21</v>
      </c>
      <c r="I51" s="22"/>
      <c r="J51" s="23">
        <v>5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4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1</v>
      </c>
      <c r="W51" s="23">
        <v>1</v>
      </c>
      <c r="X51" s="23">
        <v>3</v>
      </c>
      <c r="Y51" s="23"/>
    </row>
    <row r="52" spans="2:25" ht="15" customHeight="1">
      <c r="B52" s="63" t="s">
        <v>46</v>
      </c>
      <c r="C52" s="62"/>
      <c r="D52" s="62"/>
      <c r="E52" s="62"/>
      <c r="F52" s="62"/>
      <c r="G52" s="21"/>
      <c r="H52" s="5" t="s">
        <v>21</v>
      </c>
      <c r="I52" s="22"/>
      <c r="J52" s="23">
        <v>4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4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2</v>
      </c>
      <c r="W52" s="23">
        <v>1</v>
      </c>
      <c r="X52" s="23">
        <v>1</v>
      </c>
      <c r="Y52" s="23"/>
    </row>
    <row r="53" spans="2:25" ht="15" customHeight="1">
      <c r="B53" s="61" t="s">
        <v>47</v>
      </c>
      <c r="C53" s="61"/>
      <c r="D53" s="61"/>
      <c r="E53" s="61"/>
      <c r="F53" s="61"/>
      <c r="G53" s="21"/>
      <c r="H53" s="5" t="s">
        <v>20</v>
      </c>
      <c r="I53" s="22"/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4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1</v>
      </c>
      <c r="Y53" s="23"/>
    </row>
    <row r="54" spans="2:25" ht="15" customHeight="1">
      <c r="B54" s="72" t="s">
        <v>48</v>
      </c>
      <c r="C54" s="61"/>
      <c r="D54" s="61"/>
      <c r="E54" s="61"/>
      <c r="F54" s="61"/>
      <c r="G54" s="21"/>
      <c r="H54" s="5" t="s">
        <v>20</v>
      </c>
      <c r="I54" s="22"/>
      <c r="J54" s="23">
        <v>1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4">
        <v>0</v>
      </c>
      <c r="Q54" s="23">
        <v>0</v>
      </c>
      <c r="R54" s="23">
        <v>0</v>
      </c>
      <c r="S54" s="23">
        <v>0</v>
      </c>
      <c r="T54" s="23">
        <v>1</v>
      </c>
      <c r="U54" s="23">
        <v>0</v>
      </c>
      <c r="V54" s="23">
        <v>0</v>
      </c>
      <c r="W54" s="23">
        <v>0</v>
      </c>
      <c r="X54" s="23">
        <v>0</v>
      </c>
      <c r="Y54" s="23"/>
    </row>
    <row r="55" spans="2:25" ht="15" customHeight="1">
      <c r="B55" s="62" t="s">
        <v>49</v>
      </c>
      <c r="C55" s="62"/>
      <c r="D55" s="62"/>
      <c r="E55" s="62"/>
      <c r="F55" s="62"/>
      <c r="G55" s="21"/>
      <c r="H55" s="5" t="s">
        <v>21</v>
      </c>
      <c r="I55" s="22"/>
      <c r="J55" s="23">
        <v>1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4">
        <v>1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/>
    </row>
    <row r="56" spans="2:25" ht="15" customHeight="1">
      <c r="B56" s="63" t="s">
        <v>50</v>
      </c>
      <c r="C56" s="62"/>
      <c r="D56" s="62"/>
      <c r="E56" s="62"/>
      <c r="F56" s="62"/>
      <c r="G56" s="21"/>
      <c r="H56" s="5" t="s">
        <v>21</v>
      </c>
      <c r="I56" s="22"/>
      <c r="J56" s="23">
        <v>1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4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1</v>
      </c>
      <c r="W56" s="23">
        <v>0</v>
      </c>
      <c r="X56" s="23">
        <v>0</v>
      </c>
      <c r="Y56" s="23"/>
    </row>
    <row r="57" spans="2:25" ht="15" customHeight="1">
      <c r="B57" s="68" t="s">
        <v>51</v>
      </c>
      <c r="C57" s="62"/>
      <c r="D57" s="62"/>
      <c r="E57" s="62"/>
      <c r="F57" s="62"/>
      <c r="G57" s="21"/>
      <c r="H57" s="5" t="s">
        <v>21</v>
      </c>
      <c r="I57" s="22"/>
      <c r="J57" s="23">
        <v>1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4">
        <v>0</v>
      </c>
      <c r="Q57" s="23">
        <v>0</v>
      </c>
      <c r="R57" s="23">
        <v>0</v>
      </c>
      <c r="S57" s="23">
        <v>0</v>
      </c>
      <c r="T57" s="23">
        <v>0</v>
      </c>
      <c r="U57" s="23">
        <v>1</v>
      </c>
      <c r="V57" s="23">
        <v>0</v>
      </c>
      <c r="W57" s="23">
        <v>0</v>
      </c>
      <c r="X57" s="23">
        <v>0</v>
      </c>
      <c r="Y57" s="23"/>
    </row>
    <row r="58" spans="2:25" ht="15" customHeight="1">
      <c r="B58" s="71" t="s">
        <v>52</v>
      </c>
      <c r="C58" s="61"/>
      <c r="D58" s="61"/>
      <c r="E58" s="61"/>
      <c r="F58" s="61"/>
      <c r="G58" s="21"/>
      <c r="H58" s="5" t="s">
        <v>20</v>
      </c>
      <c r="I58" s="22"/>
      <c r="J58" s="23">
        <v>1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4">
        <v>0</v>
      </c>
      <c r="Q58" s="23">
        <v>0</v>
      </c>
      <c r="R58" s="23">
        <v>0</v>
      </c>
      <c r="S58" s="23">
        <v>1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/>
    </row>
    <row r="59" spans="2:25" ht="15" customHeight="1">
      <c r="B59" s="65" t="s">
        <v>53</v>
      </c>
      <c r="C59" s="59"/>
      <c r="D59" s="59"/>
      <c r="E59" s="59"/>
      <c r="F59" s="59"/>
      <c r="G59" s="21"/>
      <c r="H59" s="5" t="s">
        <v>22</v>
      </c>
      <c r="I59" s="22"/>
      <c r="J59" s="23">
        <v>2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4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2</v>
      </c>
      <c r="Y59" s="23"/>
    </row>
    <row r="60" spans="2:25" ht="15" customHeight="1">
      <c r="B60" s="60"/>
      <c r="C60" s="60"/>
      <c r="D60" s="60"/>
      <c r="E60" s="60"/>
      <c r="F60" s="60"/>
      <c r="G60" s="21"/>
      <c r="H60" s="5" t="s">
        <v>2</v>
      </c>
      <c r="I60" s="22"/>
      <c r="J60" s="23">
        <v>1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4">
        <v>0</v>
      </c>
      <c r="Q60" s="23">
        <v>0</v>
      </c>
      <c r="R60" s="23">
        <v>0</v>
      </c>
      <c r="S60" s="23">
        <v>1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/>
    </row>
    <row r="61" spans="2:25" ht="15" customHeight="1">
      <c r="B61" s="62" t="s">
        <v>54</v>
      </c>
      <c r="C61" s="62"/>
      <c r="D61" s="62"/>
      <c r="E61" s="62"/>
      <c r="F61" s="62"/>
      <c r="G61" s="21"/>
      <c r="H61" s="5" t="s">
        <v>21</v>
      </c>
      <c r="I61" s="22"/>
      <c r="J61" s="23">
        <v>1</v>
      </c>
      <c r="K61" s="23">
        <v>0</v>
      </c>
      <c r="L61" s="23">
        <v>0</v>
      </c>
      <c r="M61" s="23">
        <v>0</v>
      </c>
      <c r="N61" s="23">
        <v>0</v>
      </c>
      <c r="O61" s="23">
        <v>1</v>
      </c>
      <c r="P61" s="24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/>
    </row>
    <row r="62" spans="2:25" ht="15" customHeight="1">
      <c r="B62" s="63" t="s">
        <v>55</v>
      </c>
      <c r="C62" s="62"/>
      <c r="D62" s="62"/>
      <c r="E62" s="62"/>
      <c r="F62" s="62"/>
      <c r="G62" s="21"/>
      <c r="H62" s="5" t="s">
        <v>21</v>
      </c>
      <c r="I62" s="22"/>
      <c r="J62" s="23">
        <v>2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4">
        <v>0</v>
      </c>
      <c r="Q62" s="23">
        <v>0</v>
      </c>
      <c r="R62" s="23">
        <v>0</v>
      </c>
      <c r="S62" s="23">
        <v>0</v>
      </c>
      <c r="T62" s="23">
        <v>0</v>
      </c>
      <c r="U62" s="23">
        <v>1</v>
      </c>
      <c r="V62" s="23">
        <v>0</v>
      </c>
      <c r="W62" s="23">
        <v>1</v>
      </c>
      <c r="X62" s="23">
        <v>0</v>
      </c>
      <c r="Y62" s="23"/>
    </row>
    <row r="63" spans="2:25" ht="15" customHeight="1">
      <c r="B63" s="62" t="s">
        <v>56</v>
      </c>
      <c r="C63" s="62"/>
      <c r="D63" s="62"/>
      <c r="E63" s="62"/>
      <c r="F63" s="62"/>
      <c r="G63" s="21"/>
      <c r="H63" s="5" t="s">
        <v>21</v>
      </c>
      <c r="I63" s="22"/>
      <c r="J63" s="23">
        <v>4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4">
        <v>0</v>
      </c>
      <c r="Q63" s="23">
        <v>0</v>
      </c>
      <c r="R63" s="23">
        <v>1</v>
      </c>
      <c r="S63" s="23">
        <v>0</v>
      </c>
      <c r="T63" s="23">
        <v>0</v>
      </c>
      <c r="U63" s="23">
        <v>1</v>
      </c>
      <c r="V63" s="23">
        <v>1</v>
      </c>
      <c r="W63" s="23">
        <v>0</v>
      </c>
      <c r="X63" s="23">
        <v>1</v>
      </c>
      <c r="Y63" s="23"/>
    </row>
    <row r="64" spans="2:25" ht="15" customHeight="1">
      <c r="B64" s="62" t="s">
        <v>57</v>
      </c>
      <c r="C64" s="62"/>
      <c r="D64" s="62"/>
      <c r="E64" s="62"/>
      <c r="F64" s="62"/>
      <c r="G64" s="21"/>
      <c r="H64" s="5" t="s">
        <v>21</v>
      </c>
      <c r="I64" s="22"/>
      <c r="J64" s="23">
        <v>4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4">
        <v>0</v>
      </c>
      <c r="Q64" s="23">
        <v>1</v>
      </c>
      <c r="R64" s="23">
        <v>0</v>
      </c>
      <c r="S64" s="23">
        <v>2</v>
      </c>
      <c r="T64" s="23">
        <v>0</v>
      </c>
      <c r="U64" s="23">
        <v>1</v>
      </c>
      <c r="V64" s="23">
        <v>0</v>
      </c>
      <c r="W64" s="23">
        <v>0</v>
      </c>
      <c r="X64" s="23">
        <v>0</v>
      </c>
      <c r="Y64" s="23"/>
    </row>
    <row r="65" spans="2:25" ht="15" customHeight="1">
      <c r="B65" s="62" t="s">
        <v>58</v>
      </c>
      <c r="C65" s="62"/>
      <c r="D65" s="62"/>
      <c r="E65" s="62"/>
      <c r="F65" s="62"/>
      <c r="G65" s="21"/>
      <c r="H65" s="5" t="s">
        <v>21</v>
      </c>
      <c r="I65" s="22"/>
      <c r="J65" s="23">
        <v>8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4">
        <v>0</v>
      </c>
      <c r="Q65" s="23">
        <v>0</v>
      </c>
      <c r="R65" s="23">
        <v>0</v>
      </c>
      <c r="S65" s="23">
        <v>0</v>
      </c>
      <c r="T65" s="23">
        <v>0</v>
      </c>
      <c r="U65" s="23">
        <v>1</v>
      </c>
      <c r="V65" s="23">
        <v>0</v>
      </c>
      <c r="W65" s="23">
        <v>3</v>
      </c>
      <c r="X65" s="23">
        <v>4</v>
      </c>
      <c r="Y65" s="23"/>
    </row>
    <row r="66" spans="2:25" ht="15" customHeight="1">
      <c r="B66" s="62" t="s">
        <v>59</v>
      </c>
      <c r="C66" s="62"/>
      <c r="D66" s="62"/>
      <c r="E66" s="62"/>
      <c r="F66" s="62"/>
      <c r="G66" s="21"/>
      <c r="H66" s="5" t="s">
        <v>21</v>
      </c>
      <c r="I66" s="22"/>
      <c r="J66" s="23">
        <v>3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4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1</v>
      </c>
      <c r="X66" s="23">
        <v>2</v>
      </c>
      <c r="Y66" s="23"/>
    </row>
    <row r="67" spans="2:25" ht="15" customHeight="1">
      <c r="B67" s="62" t="s">
        <v>60</v>
      </c>
      <c r="C67" s="62"/>
      <c r="D67" s="62"/>
      <c r="E67" s="62"/>
      <c r="F67" s="62"/>
      <c r="G67" s="21"/>
      <c r="H67" s="5" t="s">
        <v>21</v>
      </c>
      <c r="I67" s="22"/>
      <c r="J67" s="23">
        <v>1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4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1</v>
      </c>
      <c r="Y67" s="23"/>
    </row>
    <row r="68" spans="2:25" ht="15" customHeight="1">
      <c r="B68" s="62" t="s">
        <v>61</v>
      </c>
      <c r="C68" s="62"/>
      <c r="D68" s="62"/>
      <c r="E68" s="62"/>
      <c r="F68" s="62"/>
      <c r="G68" s="21"/>
      <c r="H68" s="5" t="s">
        <v>21</v>
      </c>
      <c r="I68" s="22"/>
      <c r="J68" s="23">
        <v>7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4">
        <v>0</v>
      </c>
      <c r="Q68" s="23">
        <v>1</v>
      </c>
      <c r="R68" s="23">
        <v>0</v>
      </c>
      <c r="S68" s="23">
        <v>0</v>
      </c>
      <c r="T68" s="23">
        <v>2</v>
      </c>
      <c r="U68" s="23">
        <v>0</v>
      </c>
      <c r="V68" s="23">
        <v>0</v>
      </c>
      <c r="W68" s="23">
        <v>1</v>
      </c>
      <c r="X68" s="23">
        <v>3</v>
      </c>
      <c r="Y68" s="23"/>
    </row>
    <row r="69" spans="2:25" ht="15" customHeight="1">
      <c r="B69" s="62" t="s">
        <v>62</v>
      </c>
      <c r="C69" s="62"/>
      <c r="D69" s="62"/>
      <c r="E69" s="62"/>
      <c r="F69" s="62"/>
      <c r="G69" s="21"/>
      <c r="H69" s="5" t="s">
        <v>21</v>
      </c>
      <c r="I69" s="22"/>
      <c r="J69" s="23">
        <v>3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4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1</v>
      </c>
      <c r="W69" s="23">
        <v>1</v>
      </c>
      <c r="X69" s="23">
        <v>1</v>
      </c>
      <c r="Y69" s="23"/>
    </row>
    <row r="70" spans="2:25" ht="15" customHeight="1">
      <c r="B70" s="62" t="s">
        <v>63</v>
      </c>
      <c r="C70" s="62"/>
      <c r="D70" s="62"/>
      <c r="E70" s="62"/>
      <c r="F70" s="62"/>
      <c r="G70" s="21"/>
      <c r="H70" s="5" t="s">
        <v>21</v>
      </c>
      <c r="I70" s="22"/>
      <c r="J70" s="23">
        <v>4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4">
        <v>0</v>
      </c>
      <c r="Q70" s="23">
        <v>0</v>
      </c>
      <c r="R70" s="23">
        <v>0</v>
      </c>
      <c r="S70" s="23">
        <v>0</v>
      </c>
      <c r="T70" s="23">
        <v>0</v>
      </c>
      <c r="U70" s="23">
        <v>1</v>
      </c>
      <c r="V70" s="23">
        <v>0</v>
      </c>
      <c r="W70" s="23">
        <v>2</v>
      </c>
      <c r="X70" s="23">
        <v>1</v>
      </c>
      <c r="Y70" s="23"/>
    </row>
    <row r="71" spans="2:25" ht="15" customHeight="1">
      <c r="B71" s="65" t="s">
        <v>64</v>
      </c>
      <c r="C71" s="59"/>
      <c r="D71" s="59"/>
      <c r="E71" s="59"/>
      <c r="F71" s="59"/>
      <c r="G71" s="21"/>
      <c r="H71" s="5" t="s">
        <v>22</v>
      </c>
      <c r="I71" s="22"/>
      <c r="J71" s="23">
        <v>3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4">
        <v>0</v>
      </c>
      <c r="Q71" s="23">
        <v>0</v>
      </c>
      <c r="R71" s="23">
        <v>0</v>
      </c>
      <c r="S71" s="23">
        <v>1</v>
      </c>
      <c r="T71" s="23">
        <v>0</v>
      </c>
      <c r="U71" s="23">
        <v>0</v>
      </c>
      <c r="V71" s="23">
        <v>0</v>
      </c>
      <c r="W71" s="23">
        <v>0</v>
      </c>
      <c r="X71" s="23">
        <v>2</v>
      </c>
      <c r="Y71" s="23"/>
    </row>
    <row r="72" spans="2:25" ht="15" customHeight="1">
      <c r="B72" s="60"/>
      <c r="C72" s="60"/>
      <c r="D72" s="60"/>
      <c r="E72" s="60"/>
      <c r="F72" s="60"/>
      <c r="G72" s="21"/>
      <c r="H72" s="5" t="s">
        <v>2</v>
      </c>
      <c r="I72" s="22"/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4">
        <v>0</v>
      </c>
      <c r="Q72" s="23">
        <v>0</v>
      </c>
      <c r="R72" s="23">
        <v>0</v>
      </c>
      <c r="S72" s="23">
        <v>0</v>
      </c>
      <c r="T72" s="23">
        <v>0</v>
      </c>
      <c r="U72" s="23">
        <v>1</v>
      </c>
      <c r="V72" s="23">
        <v>0</v>
      </c>
      <c r="W72" s="23">
        <v>0</v>
      </c>
      <c r="X72" s="23">
        <v>0</v>
      </c>
      <c r="Y72" s="23"/>
    </row>
    <row r="73" spans="2:25" ht="15" customHeight="1">
      <c r="B73" s="63" t="s">
        <v>65</v>
      </c>
      <c r="C73" s="62"/>
      <c r="D73" s="62"/>
      <c r="E73" s="62"/>
      <c r="F73" s="62"/>
      <c r="G73" s="21"/>
      <c r="H73" s="5" t="s">
        <v>21</v>
      </c>
      <c r="I73" s="22"/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4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1</v>
      </c>
      <c r="Y73" s="23"/>
    </row>
    <row r="74" spans="2:25" ht="15" customHeight="1">
      <c r="B74" s="62" t="s">
        <v>66</v>
      </c>
      <c r="C74" s="62"/>
      <c r="D74" s="62"/>
      <c r="E74" s="62"/>
      <c r="F74" s="62"/>
      <c r="G74" s="21"/>
      <c r="H74" s="5" t="s">
        <v>21</v>
      </c>
      <c r="I74" s="22"/>
      <c r="J74" s="23">
        <v>13</v>
      </c>
      <c r="K74" s="23">
        <v>0</v>
      </c>
      <c r="L74" s="23">
        <v>0</v>
      </c>
      <c r="M74" s="23">
        <v>0</v>
      </c>
      <c r="N74" s="23">
        <v>0</v>
      </c>
      <c r="O74" s="23">
        <v>0</v>
      </c>
      <c r="P74" s="24">
        <v>0</v>
      </c>
      <c r="Q74" s="23">
        <v>0</v>
      </c>
      <c r="R74" s="23">
        <v>0</v>
      </c>
      <c r="S74" s="23">
        <v>1</v>
      </c>
      <c r="T74" s="23">
        <v>0</v>
      </c>
      <c r="U74" s="23">
        <v>1</v>
      </c>
      <c r="V74" s="23">
        <v>2</v>
      </c>
      <c r="W74" s="23">
        <v>1</v>
      </c>
      <c r="X74" s="23">
        <v>8</v>
      </c>
      <c r="Y74" s="23"/>
    </row>
    <row r="75" spans="2:25" ht="15" customHeight="1">
      <c r="B75" s="63" t="s">
        <v>67</v>
      </c>
      <c r="C75" s="62"/>
      <c r="D75" s="62"/>
      <c r="E75" s="62"/>
      <c r="F75" s="62"/>
      <c r="G75" s="21"/>
      <c r="H75" s="5" t="s">
        <v>21</v>
      </c>
      <c r="I75" s="22"/>
      <c r="J75" s="23">
        <v>1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4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1</v>
      </c>
      <c r="X75" s="23">
        <v>0</v>
      </c>
      <c r="Y75" s="23"/>
    </row>
    <row r="76" spans="2:25" ht="15" customHeight="1">
      <c r="B76" s="59" t="s">
        <v>68</v>
      </c>
      <c r="C76" s="59"/>
      <c r="D76" s="59"/>
      <c r="E76" s="59"/>
      <c r="F76" s="59"/>
      <c r="G76" s="21"/>
      <c r="H76" s="5" t="s">
        <v>22</v>
      </c>
      <c r="I76" s="22"/>
      <c r="J76" s="23">
        <v>1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4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1</v>
      </c>
      <c r="Y76" s="23"/>
    </row>
    <row r="77" spans="2:25" ht="15" customHeight="1">
      <c r="B77" s="60"/>
      <c r="C77" s="60"/>
      <c r="D77" s="60"/>
      <c r="E77" s="60"/>
      <c r="F77" s="60"/>
      <c r="G77" s="21"/>
      <c r="H77" s="5" t="s">
        <v>2</v>
      </c>
      <c r="I77" s="22"/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4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1</v>
      </c>
      <c r="Y77" s="23"/>
    </row>
    <row r="78" spans="2:25" ht="15" customHeight="1">
      <c r="B78" s="63" t="s">
        <v>69</v>
      </c>
      <c r="C78" s="62"/>
      <c r="D78" s="62"/>
      <c r="E78" s="62"/>
      <c r="F78" s="62"/>
      <c r="G78" s="21"/>
      <c r="H78" s="5" t="s">
        <v>21</v>
      </c>
      <c r="I78" s="22"/>
      <c r="J78" s="23">
        <v>7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4">
        <v>0</v>
      </c>
      <c r="Q78" s="23">
        <v>0</v>
      </c>
      <c r="R78" s="23">
        <v>0</v>
      </c>
      <c r="S78" s="23">
        <v>0</v>
      </c>
      <c r="T78" s="23">
        <v>1</v>
      </c>
      <c r="U78" s="23">
        <v>0</v>
      </c>
      <c r="V78" s="23">
        <v>1</v>
      </c>
      <c r="W78" s="23">
        <v>1</v>
      </c>
      <c r="X78" s="23">
        <v>4</v>
      </c>
      <c r="Y78" s="23"/>
    </row>
    <row r="79" spans="2:25" ht="15" customHeight="1">
      <c r="B79" s="62" t="s">
        <v>70</v>
      </c>
      <c r="C79" s="62"/>
      <c r="D79" s="62"/>
      <c r="E79" s="62"/>
      <c r="F79" s="62"/>
      <c r="G79" s="21"/>
      <c r="H79" s="5" t="s">
        <v>21</v>
      </c>
      <c r="I79" s="22"/>
      <c r="J79" s="23">
        <v>1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4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1</v>
      </c>
      <c r="X79" s="23">
        <v>0</v>
      </c>
      <c r="Y79" s="23"/>
    </row>
    <row r="80" spans="2:25" ht="15" customHeight="1">
      <c r="B80" s="63" t="s">
        <v>71</v>
      </c>
      <c r="C80" s="62"/>
      <c r="D80" s="62"/>
      <c r="E80" s="62"/>
      <c r="F80" s="62"/>
      <c r="G80" s="21"/>
      <c r="H80" s="5" t="s">
        <v>21</v>
      </c>
      <c r="I80" s="22"/>
      <c r="J80" s="23">
        <v>6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4">
        <v>0</v>
      </c>
      <c r="Q80" s="23">
        <v>0</v>
      </c>
      <c r="R80" s="23">
        <v>0</v>
      </c>
      <c r="S80" s="23">
        <v>1</v>
      </c>
      <c r="T80" s="23">
        <v>1</v>
      </c>
      <c r="U80" s="23">
        <v>1</v>
      </c>
      <c r="V80" s="23">
        <v>0</v>
      </c>
      <c r="W80" s="23">
        <v>3</v>
      </c>
      <c r="X80" s="23">
        <v>0</v>
      </c>
      <c r="Y80" s="23"/>
    </row>
    <row r="81" spans="2:25" ht="15" customHeight="1">
      <c r="B81" s="62" t="s">
        <v>72</v>
      </c>
      <c r="C81" s="62"/>
      <c r="D81" s="62"/>
      <c r="E81" s="62"/>
      <c r="F81" s="62"/>
      <c r="G81" s="21"/>
      <c r="H81" s="5" t="s">
        <v>21</v>
      </c>
      <c r="I81" s="22"/>
      <c r="J81" s="23">
        <v>1</v>
      </c>
      <c r="K81" s="23">
        <v>0</v>
      </c>
      <c r="L81" s="23">
        <v>0</v>
      </c>
      <c r="M81" s="23">
        <v>0</v>
      </c>
      <c r="N81" s="23">
        <v>0</v>
      </c>
      <c r="O81" s="23">
        <v>0</v>
      </c>
      <c r="P81" s="24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1</v>
      </c>
      <c r="W81" s="23">
        <v>0</v>
      </c>
      <c r="X81" s="23">
        <v>0</v>
      </c>
      <c r="Y81" s="23"/>
    </row>
    <row r="82" spans="2:25" ht="15" customHeight="1">
      <c r="B82" s="63" t="s">
        <v>73</v>
      </c>
      <c r="C82" s="62"/>
      <c r="D82" s="62"/>
      <c r="E82" s="62"/>
      <c r="F82" s="62"/>
      <c r="G82" s="21"/>
      <c r="H82" s="5" t="s">
        <v>21</v>
      </c>
      <c r="I82" s="22"/>
      <c r="J82" s="23">
        <v>3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4">
        <v>0</v>
      </c>
      <c r="Q82" s="23">
        <v>0</v>
      </c>
      <c r="R82" s="23">
        <v>0</v>
      </c>
      <c r="S82" s="23">
        <v>0</v>
      </c>
      <c r="T82" s="23">
        <v>1</v>
      </c>
      <c r="U82" s="23">
        <v>1</v>
      </c>
      <c r="V82" s="23">
        <v>0</v>
      </c>
      <c r="W82" s="23">
        <v>0</v>
      </c>
      <c r="X82" s="23">
        <v>1</v>
      </c>
      <c r="Y82" s="23"/>
    </row>
    <row r="83" spans="2:25" ht="15" customHeight="1">
      <c r="B83" s="62" t="s">
        <v>74</v>
      </c>
      <c r="C83" s="62"/>
      <c r="D83" s="62"/>
      <c r="E83" s="62"/>
      <c r="F83" s="62"/>
      <c r="G83" s="21"/>
      <c r="H83" s="5" t="s">
        <v>21</v>
      </c>
      <c r="I83" s="22"/>
      <c r="J83" s="23">
        <v>1</v>
      </c>
      <c r="K83" s="23">
        <v>0</v>
      </c>
      <c r="L83" s="23">
        <v>0</v>
      </c>
      <c r="M83" s="23">
        <v>0</v>
      </c>
      <c r="N83" s="23">
        <v>0</v>
      </c>
      <c r="O83" s="23">
        <v>0</v>
      </c>
      <c r="P83" s="24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1</v>
      </c>
      <c r="Y83" s="23"/>
    </row>
    <row r="84" spans="2:25" ht="15" customHeight="1">
      <c r="B84" s="63" t="s">
        <v>75</v>
      </c>
      <c r="C84" s="62"/>
      <c r="D84" s="62"/>
      <c r="E84" s="62"/>
      <c r="F84" s="62"/>
      <c r="G84" s="21"/>
      <c r="H84" s="5" t="s">
        <v>21</v>
      </c>
      <c r="I84" s="22"/>
      <c r="J84" s="23">
        <v>2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4">
        <v>0</v>
      </c>
      <c r="Q84" s="23">
        <v>0</v>
      </c>
      <c r="R84" s="23">
        <v>0</v>
      </c>
      <c r="S84" s="23">
        <v>0</v>
      </c>
      <c r="T84" s="23">
        <v>1</v>
      </c>
      <c r="U84" s="23">
        <v>0</v>
      </c>
      <c r="V84" s="23">
        <v>0</v>
      </c>
      <c r="W84" s="23">
        <v>1</v>
      </c>
      <c r="X84" s="23">
        <v>0</v>
      </c>
      <c r="Y84" s="23"/>
    </row>
    <row r="85" spans="2:25" ht="15" customHeight="1">
      <c r="B85" s="62" t="s">
        <v>76</v>
      </c>
      <c r="C85" s="62"/>
      <c r="D85" s="62"/>
      <c r="E85" s="62"/>
      <c r="F85" s="62"/>
      <c r="G85" s="21"/>
      <c r="H85" s="5" t="s">
        <v>21</v>
      </c>
      <c r="I85" s="22"/>
      <c r="J85" s="23">
        <v>8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4">
        <v>0</v>
      </c>
      <c r="Q85" s="23">
        <v>1</v>
      </c>
      <c r="R85" s="23">
        <v>0</v>
      </c>
      <c r="S85" s="23">
        <v>0</v>
      </c>
      <c r="T85" s="23">
        <v>0</v>
      </c>
      <c r="U85" s="23">
        <v>1</v>
      </c>
      <c r="V85" s="23">
        <v>2</v>
      </c>
      <c r="W85" s="23">
        <v>0</v>
      </c>
      <c r="X85" s="23">
        <v>4</v>
      </c>
      <c r="Y85" s="23"/>
    </row>
    <row r="86" spans="2:25" ht="15" customHeight="1">
      <c r="B86" s="63" t="s">
        <v>77</v>
      </c>
      <c r="C86" s="62"/>
      <c r="D86" s="62"/>
      <c r="E86" s="62"/>
      <c r="F86" s="62"/>
      <c r="G86" s="21"/>
      <c r="H86" s="5" t="s">
        <v>21</v>
      </c>
      <c r="I86" s="22"/>
      <c r="J86" s="23">
        <v>3</v>
      </c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4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1</v>
      </c>
      <c r="X86" s="23">
        <v>2</v>
      </c>
      <c r="Y86" s="23"/>
    </row>
    <row r="87" spans="2:25" ht="15" customHeight="1">
      <c r="B87" s="62" t="s">
        <v>78</v>
      </c>
      <c r="C87" s="62"/>
      <c r="D87" s="62"/>
      <c r="E87" s="62"/>
      <c r="F87" s="62"/>
      <c r="G87" s="21"/>
      <c r="H87" s="5" t="s">
        <v>21</v>
      </c>
      <c r="I87" s="22"/>
      <c r="J87" s="23">
        <v>1</v>
      </c>
      <c r="K87" s="23">
        <v>0</v>
      </c>
      <c r="L87" s="23">
        <v>0</v>
      </c>
      <c r="M87" s="23">
        <v>0</v>
      </c>
      <c r="N87" s="23">
        <v>0</v>
      </c>
      <c r="O87" s="23">
        <v>0</v>
      </c>
      <c r="P87" s="24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1</v>
      </c>
      <c r="Y87" s="23"/>
    </row>
    <row r="88" spans="2:25" ht="15" customHeight="1">
      <c r="B88" s="62" t="s">
        <v>79</v>
      </c>
      <c r="C88" s="62"/>
      <c r="D88" s="62"/>
      <c r="E88" s="62"/>
      <c r="F88" s="62"/>
      <c r="G88" s="21"/>
      <c r="H88" s="5" t="s">
        <v>21</v>
      </c>
      <c r="I88" s="22"/>
      <c r="J88" s="23">
        <v>1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4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1</v>
      </c>
      <c r="Y88" s="23"/>
    </row>
    <row r="89" spans="2:25" ht="15" customHeight="1">
      <c r="B89" s="65" t="s">
        <v>80</v>
      </c>
      <c r="C89" s="59"/>
      <c r="D89" s="59"/>
      <c r="E89" s="59"/>
      <c r="F89" s="59"/>
      <c r="G89" s="21"/>
      <c r="H89" s="5" t="s">
        <v>22</v>
      </c>
      <c r="I89" s="22"/>
      <c r="J89" s="23">
        <v>4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4">
        <v>0</v>
      </c>
      <c r="Q89" s="23">
        <v>0</v>
      </c>
      <c r="R89" s="23">
        <v>0</v>
      </c>
      <c r="S89" s="23">
        <v>0</v>
      </c>
      <c r="T89" s="23">
        <v>1</v>
      </c>
      <c r="U89" s="23">
        <v>1</v>
      </c>
      <c r="V89" s="23">
        <v>0</v>
      </c>
      <c r="W89" s="23">
        <v>2</v>
      </c>
      <c r="X89" s="23">
        <v>0</v>
      </c>
      <c r="Y89" s="23"/>
    </row>
    <row r="90" spans="2:25" ht="15" customHeight="1">
      <c r="B90" s="60"/>
      <c r="C90" s="60"/>
      <c r="D90" s="60"/>
      <c r="E90" s="60"/>
      <c r="F90" s="60"/>
      <c r="G90" s="21"/>
      <c r="H90" s="5" t="s">
        <v>2</v>
      </c>
      <c r="I90" s="22"/>
      <c r="J90" s="23">
        <v>1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4">
        <v>0</v>
      </c>
      <c r="Q90" s="23">
        <v>0</v>
      </c>
      <c r="R90" s="23">
        <v>1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/>
    </row>
    <row r="91" spans="2:25" ht="15" customHeight="1">
      <c r="B91" s="65" t="s">
        <v>81</v>
      </c>
      <c r="C91" s="59"/>
      <c r="D91" s="59"/>
      <c r="E91" s="59"/>
      <c r="F91" s="59"/>
      <c r="G91" s="21"/>
      <c r="H91" s="5" t="s">
        <v>22</v>
      </c>
      <c r="I91" s="22"/>
      <c r="J91" s="23">
        <v>6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4">
        <v>0</v>
      </c>
      <c r="Q91" s="23">
        <v>0</v>
      </c>
      <c r="R91" s="23">
        <v>1</v>
      </c>
      <c r="S91" s="23">
        <v>2</v>
      </c>
      <c r="T91" s="23">
        <v>0</v>
      </c>
      <c r="U91" s="23">
        <v>2</v>
      </c>
      <c r="V91" s="23">
        <v>0</v>
      </c>
      <c r="W91" s="23">
        <v>0</v>
      </c>
      <c r="X91" s="23">
        <v>1</v>
      </c>
      <c r="Y91" s="23"/>
    </row>
    <row r="92" spans="2:25" ht="15" customHeight="1">
      <c r="B92" s="60"/>
      <c r="C92" s="60"/>
      <c r="D92" s="60"/>
      <c r="E92" s="60"/>
      <c r="F92" s="60"/>
      <c r="G92" s="21"/>
      <c r="H92" s="5" t="s">
        <v>2</v>
      </c>
      <c r="I92" s="22"/>
      <c r="J92" s="23">
        <v>2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4">
        <v>0</v>
      </c>
      <c r="Q92" s="23">
        <v>0</v>
      </c>
      <c r="R92" s="23">
        <v>0</v>
      </c>
      <c r="S92" s="23">
        <v>1</v>
      </c>
      <c r="T92" s="23">
        <v>0</v>
      </c>
      <c r="U92" s="23">
        <v>0</v>
      </c>
      <c r="V92" s="23">
        <v>0</v>
      </c>
      <c r="W92" s="23">
        <v>1</v>
      </c>
      <c r="X92" s="23">
        <v>0</v>
      </c>
      <c r="Y92" s="23"/>
    </row>
    <row r="93" spans="2:25" ht="15" customHeight="1">
      <c r="B93" s="43"/>
      <c r="C93" s="43"/>
      <c r="D93" s="43"/>
      <c r="E93" s="43"/>
      <c r="F93" s="43"/>
      <c r="G93" s="21"/>
      <c r="H93" s="5"/>
      <c r="I93" s="22"/>
      <c r="J93" s="23"/>
      <c r="K93" s="23"/>
      <c r="L93" s="23"/>
      <c r="M93" s="23"/>
      <c r="N93" s="23"/>
      <c r="O93" s="23"/>
      <c r="P93" s="24"/>
      <c r="Q93" s="23"/>
      <c r="R93" s="23"/>
      <c r="S93" s="23"/>
      <c r="T93" s="23"/>
      <c r="U93" s="23"/>
      <c r="V93" s="23"/>
      <c r="W93" s="23"/>
      <c r="X93" s="23"/>
      <c r="Y93" s="23"/>
    </row>
    <row r="94" spans="2:25" ht="15" customHeight="1">
      <c r="B94" s="57" t="s">
        <v>82</v>
      </c>
      <c r="C94" s="57"/>
      <c r="D94" s="57"/>
      <c r="E94" s="57"/>
      <c r="F94" s="57"/>
      <c r="G94" s="25"/>
      <c r="H94" s="38" t="s">
        <v>22</v>
      </c>
      <c r="I94" s="27"/>
      <c r="J94" s="28">
        <v>23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9">
        <v>0</v>
      </c>
      <c r="Q94" s="28">
        <v>2</v>
      </c>
      <c r="R94" s="28">
        <v>2</v>
      </c>
      <c r="S94" s="28">
        <v>4</v>
      </c>
      <c r="T94" s="28">
        <v>1</v>
      </c>
      <c r="U94" s="28">
        <v>2</v>
      </c>
      <c r="V94" s="28">
        <v>3</v>
      </c>
      <c r="W94" s="28">
        <v>2</v>
      </c>
      <c r="X94" s="28">
        <v>7</v>
      </c>
      <c r="Y94" s="23"/>
    </row>
    <row r="95" spans="2:25" ht="15" customHeight="1">
      <c r="B95" s="58"/>
      <c r="C95" s="58"/>
      <c r="D95" s="58"/>
      <c r="E95" s="58"/>
      <c r="F95" s="58"/>
      <c r="G95" s="25"/>
      <c r="H95" s="38" t="s">
        <v>2</v>
      </c>
      <c r="I95" s="27"/>
      <c r="J95" s="28">
        <v>3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9">
        <v>0</v>
      </c>
      <c r="Q95" s="28">
        <v>0</v>
      </c>
      <c r="R95" s="28">
        <v>0</v>
      </c>
      <c r="S95" s="28">
        <v>1</v>
      </c>
      <c r="T95" s="28">
        <v>0</v>
      </c>
      <c r="U95" s="28">
        <v>1</v>
      </c>
      <c r="V95" s="28">
        <v>0</v>
      </c>
      <c r="W95" s="28">
        <v>1</v>
      </c>
      <c r="X95" s="28">
        <v>0</v>
      </c>
      <c r="Y95" s="23"/>
    </row>
    <row r="96" spans="2:25" ht="15" customHeight="1">
      <c r="B96" s="44"/>
      <c r="C96" s="44"/>
      <c r="D96" s="44"/>
      <c r="E96" s="44"/>
      <c r="F96" s="44"/>
      <c r="G96" s="25"/>
      <c r="H96" s="38"/>
      <c r="I96" s="27"/>
      <c r="J96" s="28"/>
      <c r="K96" s="28"/>
      <c r="L96" s="28"/>
      <c r="M96" s="28"/>
      <c r="N96" s="28"/>
      <c r="O96" s="28"/>
      <c r="P96" s="29"/>
      <c r="Q96" s="28"/>
      <c r="R96" s="28"/>
      <c r="S96" s="28"/>
      <c r="T96" s="28"/>
      <c r="U96" s="28"/>
      <c r="V96" s="28"/>
      <c r="W96" s="28"/>
      <c r="X96" s="28"/>
      <c r="Y96" s="23"/>
    </row>
    <row r="97" spans="2:25" ht="15" customHeight="1">
      <c r="B97" s="63" t="s">
        <v>28</v>
      </c>
      <c r="C97" s="62"/>
      <c r="D97" s="62"/>
      <c r="E97" s="62"/>
      <c r="F97" s="62"/>
      <c r="G97" s="21"/>
      <c r="H97" s="5" t="s">
        <v>21</v>
      </c>
      <c r="I97" s="22"/>
      <c r="J97" s="23">
        <v>1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4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1</v>
      </c>
      <c r="Y97" s="23"/>
    </row>
    <row r="98" spans="2:25" ht="15" customHeight="1">
      <c r="B98" s="70" t="s">
        <v>32</v>
      </c>
      <c r="C98" s="62"/>
      <c r="D98" s="62"/>
      <c r="E98" s="62"/>
      <c r="F98" s="62"/>
      <c r="G98" s="21"/>
      <c r="H98" s="5" t="s">
        <v>21</v>
      </c>
      <c r="I98" s="22"/>
      <c r="J98" s="23">
        <v>1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4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1</v>
      </c>
      <c r="X98" s="23">
        <v>0</v>
      </c>
      <c r="Y98" s="23"/>
    </row>
    <row r="99" spans="2:25" ht="15" customHeight="1">
      <c r="B99" s="63" t="s">
        <v>38</v>
      </c>
      <c r="C99" s="62"/>
      <c r="D99" s="62"/>
      <c r="E99" s="62"/>
      <c r="F99" s="62"/>
      <c r="G99" s="21"/>
      <c r="H99" s="5" t="s">
        <v>21</v>
      </c>
      <c r="I99" s="22"/>
      <c r="J99" s="23">
        <v>1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4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1</v>
      </c>
      <c r="Y99" s="23"/>
    </row>
    <row r="100" spans="2:25" ht="15" customHeight="1">
      <c r="B100" s="63" t="s">
        <v>44</v>
      </c>
      <c r="C100" s="62"/>
      <c r="D100" s="62"/>
      <c r="E100" s="62"/>
      <c r="F100" s="62"/>
      <c r="G100" s="21"/>
      <c r="H100" s="5" t="s">
        <v>21</v>
      </c>
      <c r="I100" s="22"/>
      <c r="J100" s="23">
        <v>1</v>
      </c>
      <c r="K100" s="23">
        <v>0</v>
      </c>
      <c r="L100" s="23">
        <v>0</v>
      </c>
      <c r="M100" s="23">
        <v>0</v>
      </c>
      <c r="N100" s="23">
        <v>0</v>
      </c>
      <c r="O100" s="23">
        <v>0</v>
      </c>
      <c r="P100" s="24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1</v>
      </c>
      <c r="W100" s="23">
        <v>0</v>
      </c>
      <c r="X100" s="23">
        <v>0</v>
      </c>
      <c r="Y100" s="23"/>
    </row>
    <row r="101" spans="2:25" ht="15" customHeight="1">
      <c r="B101" s="70" t="s">
        <v>48</v>
      </c>
      <c r="C101" s="62"/>
      <c r="D101" s="62"/>
      <c r="E101" s="62"/>
      <c r="F101" s="62"/>
      <c r="G101" s="21"/>
      <c r="H101" s="5" t="s">
        <v>21</v>
      </c>
      <c r="I101" s="22"/>
      <c r="J101" s="23">
        <v>1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4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1</v>
      </c>
      <c r="Y101" s="23"/>
    </row>
    <row r="102" spans="2:25" ht="15" customHeight="1">
      <c r="B102" s="61" t="s">
        <v>49</v>
      </c>
      <c r="C102" s="61"/>
      <c r="D102" s="61"/>
      <c r="E102" s="61"/>
      <c r="F102" s="61"/>
      <c r="G102" s="21"/>
      <c r="H102" s="5" t="s">
        <v>20</v>
      </c>
      <c r="I102" s="22"/>
      <c r="J102" s="23">
        <v>1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4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1</v>
      </c>
      <c r="V102" s="23">
        <v>0</v>
      </c>
      <c r="W102" s="23">
        <v>0</v>
      </c>
      <c r="X102" s="23">
        <v>0</v>
      </c>
      <c r="Y102" s="23"/>
    </row>
    <row r="103" spans="2:25" ht="15" customHeight="1">
      <c r="B103" s="62" t="s">
        <v>56</v>
      </c>
      <c r="C103" s="62"/>
      <c r="D103" s="62"/>
      <c r="E103" s="62"/>
      <c r="F103" s="62"/>
      <c r="G103" s="21"/>
      <c r="H103" s="5" t="s">
        <v>21</v>
      </c>
      <c r="I103" s="22"/>
      <c r="J103" s="23">
        <v>1</v>
      </c>
      <c r="K103" s="23">
        <v>0</v>
      </c>
      <c r="L103" s="23">
        <v>0</v>
      </c>
      <c r="M103" s="23">
        <v>0</v>
      </c>
      <c r="N103" s="23">
        <v>0</v>
      </c>
      <c r="O103" s="23">
        <v>0</v>
      </c>
      <c r="P103" s="24">
        <v>0</v>
      </c>
      <c r="Q103" s="23">
        <v>0</v>
      </c>
      <c r="R103" s="23">
        <v>0</v>
      </c>
      <c r="S103" s="23">
        <v>0</v>
      </c>
      <c r="T103" s="23">
        <v>0</v>
      </c>
      <c r="U103" s="23">
        <v>0</v>
      </c>
      <c r="V103" s="23">
        <v>1</v>
      </c>
      <c r="W103" s="23">
        <v>0</v>
      </c>
      <c r="X103" s="23">
        <v>0</v>
      </c>
      <c r="Y103" s="23"/>
    </row>
    <row r="104" spans="2:25" ht="15" customHeight="1">
      <c r="B104" s="62" t="s">
        <v>58</v>
      </c>
      <c r="C104" s="62"/>
      <c r="D104" s="62"/>
      <c r="E104" s="62"/>
      <c r="F104" s="62"/>
      <c r="G104" s="21"/>
      <c r="H104" s="5" t="s">
        <v>21</v>
      </c>
      <c r="I104" s="22"/>
      <c r="J104" s="23">
        <v>1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4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1</v>
      </c>
      <c r="Y104" s="23"/>
    </row>
    <row r="105" spans="2:25" ht="15" customHeight="1">
      <c r="B105" s="59" t="s">
        <v>59</v>
      </c>
      <c r="C105" s="59"/>
      <c r="D105" s="59"/>
      <c r="E105" s="59"/>
      <c r="F105" s="59"/>
      <c r="G105" s="21"/>
      <c r="H105" s="5" t="s">
        <v>22</v>
      </c>
      <c r="I105" s="22"/>
      <c r="J105" s="23">
        <v>1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4">
        <v>0</v>
      </c>
      <c r="Q105" s="23">
        <v>0</v>
      </c>
      <c r="R105" s="23">
        <v>0</v>
      </c>
      <c r="S105" s="23">
        <v>1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/>
    </row>
    <row r="106" spans="2:25" ht="15" customHeight="1">
      <c r="B106" s="60"/>
      <c r="C106" s="60"/>
      <c r="D106" s="60"/>
      <c r="E106" s="60"/>
      <c r="F106" s="60"/>
      <c r="G106" s="21"/>
      <c r="H106" s="5" t="s">
        <v>2</v>
      </c>
      <c r="I106" s="22"/>
      <c r="J106" s="23">
        <v>1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4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1</v>
      </c>
      <c r="X106" s="23">
        <v>0</v>
      </c>
      <c r="Y106" s="23"/>
    </row>
    <row r="107" spans="2:25" ht="15" customHeight="1">
      <c r="B107" s="62" t="s">
        <v>60</v>
      </c>
      <c r="C107" s="62"/>
      <c r="D107" s="62"/>
      <c r="E107" s="62"/>
      <c r="F107" s="62"/>
      <c r="G107" s="21"/>
      <c r="H107" s="5" t="s">
        <v>21</v>
      </c>
      <c r="I107" s="22"/>
      <c r="J107" s="23">
        <v>1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4">
        <v>0</v>
      </c>
      <c r="Q107" s="23">
        <v>0</v>
      </c>
      <c r="R107" s="23">
        <v>0</v>
      </c>
      <c r="S107" s="23">
        <v>0</v>
      </c>
      <c r="T107" s="23">
        <v>1</v>
      </c>
      <c r="U107" s="23">
        <v>0</v>
      </c>
      <c r="V107" s="23">
        <v>0</v>
      </c>
      <c r="W107" s="23">
        <v>0</v>
      </c>
      <c r="X107" s="23">
        <v>0</v>
      </c>
      <c r="Y107" s="23"/>
    </row>
    <row r="108" spans="2:25" ht="15" customHeight="1">
      <c r="B108" s="62" t="s">
        <v>61</v>
      </c>
      <c r="C108" s="62"/>
      <c r="D108" s="62"/>
      <c r="E108" s="62"/>
      <c r="F108" s="62"/>
      <c r="G108" s="21"/>
      <c r="H108" s="5" t="s">
        <v>21</v>
      </c>
      <c r="I108" s="22"/>
      <c r="J108" s="23">
        <v>1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4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1</v>
      </c>
      <c r="Y108" s="23"/>
    </row>
    <row r="109" spans="2:25" ht="15" customHeight="1">
      <c r="B109" s="63" t="s">
        <v>69</v>
      </c>
      <c r="C109" s="62"/>
      <c r="D109" s="62"/>
      <c r="E109" s="62"/>
      <c r="F109" s="62"/>
      <c r="G109" s="21"/>
      <c r="H109" s="5" t="s">
        <v>21</v>
      </c>
      <c r="I109" s="22"/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4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1</v>
      </c>
      <c r="Y109" s="23"/>
    </row>
    <row r="110" spans="2:25" ht="15" customHeight="1">
      <c r="B110" s="62" t="s">
        <v>70</v>
      </c>
      <c r="C110" s="62"/>
      <c r="D110" s="62"/>
      <c r="E110" s="62"/>
      <c r="F110" s="62"/>
      <c r="G110" s="21"/>
      <c r="H110" s="5" t="s">
        <v>21</v>
      </c>
      <c r="I110" s="22"/>
      <c r="J110" s="23">
        <v>1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4">
        <v>0</v>
      </c>
      <c r="Q110" s="23">
        <v>0</v>
      </c>
      <c r="R110" s="23">
        <v>0</v>
      </c>
      <c r="S110" s="23">
        <v>1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/>
    </row>
    <row r="111" spans="2:25" ht="15" customHeight="1">
      <c r="B111" s="63" t="s">
        <v>71</v>
      </c>
      <c r="C111" s="62"/>
      <c r="D111" s="62"/>
      <c r="E111" s="62"/>
      <c r="F111" s="62"/>
      <c r="G111" s="21"/>
      <c r="H111" s="5" t="s">
        <v>21</v>
      </c>
      <c r="I111" s="22"/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4">
        <v>0</v>
      </c>
      <c r="Q111" s="23">
        <v>0</v>
      </c>
      <c r="R111" s="23">
        <v>0</v>
      </c>
      <c r="S111" s="23">
        <v>1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/>
    </row>
    <row r="112" spans="2:25" ht="15" customHeight="1">
      <c r="B112" s="62" t="s">
        <v>72</v>
      </c>
      <c r="C112" s="62"/>
      <c r="D112" s="62"/>
      <c r="E112" s="62"/>
      <c r="F112" s="62"/>
      <c r="G112" s="21"/>
      <c r="H112" s="5" t="s">
        <v>21</v>
      </c>
      <c r="I112" s="22"/>
      <c r="J112" s="23">
        <v>1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4">
        <v>0</v>
      </c>
      <c r="Q112" s="23">
        <v>0</v>
      </c>
      <c r="R112" s="23">
        <v>0</v>
      </c>
      <c r="S112" s="23">
        <v>1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/>
    </row>
    <row r="113" spans="1:256" ht="15" customHeight="1">
      <c r="B113" s="63" t="s">
        <v>83</v>
      </c>
      <c r="C113" s="62"/>
      <c r="D113" s="62"/>
      <c r="E113" s="62"/>
      <c r="F113" s="62"/>
      <c r="G113" s="21"/>
      <c r="H113" s="5" t="s">
        <v>21</v>
      </c>
      <c r="I113" s="22"/>
      <c r="J113" s="23">
        <v>1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4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1</v>
      </c>
      <c r="V113" s="23">
        <v>0</v>
      </c>
      <c r="W113" s="23">
        <v>0</v>
      </c>
      <c r="X113" s="23">
        <v>0</v>
      </c>
      <c r="Y113" s="23"/>
    </row>
    <row r="114" spans="1:256" ht="15" customHeight="1">
      <c r="B114" s="63" t="s">
        <v>77</v>
      </c>
      <c r="C114" s="62"/>
      <c r="D114" s="62"/>
      <c r="E114" s="62"/>
      <c r="F114" s="62"/>
      <c r="G114" s="21"/>
      <c r="H114" s="5" t="s">
        <v>21</v>
      </c>
      <c r="I114" s="22"/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4">
        <v>0</v>
      </c>
      <c r="Q114" s="23">
        <v>1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/>
    </row>
    <row r="115" spans="1:256" ht="15" customHeight="1">
      <c r="B115" s="65" t="s">
        <v>81</v>
      </c>
      <c r="C115" s="59"/>
      <c r="D115" s="59"/>
      <c r="E115" s="59"/>
      <c r="F115" s="59"/>
      <c r="G115" s="21"/>
      <c r="H115" s="5" t="s">
        <v>22</v>
      </c>
      <c r="I115" s="22"/>
      <c r="J115" s="23">
        <v>7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4">
        <v>0</v>
      </c>
      <c r="Q115" s="23">
        <v>1</v>
      </c>
      <c r="R115" s="23">
        <v>2</v>
      </c>
      <c r="S115" s="23">
        <v>0</v>
      </c>
      <c r="T115" s="23">
        <v>0</v>
      </c>
      <c r="U115" s="23">
        <v>1</v>
      </c>
      <c r="V115" s="23">
        <v>1</v>
      </c>
      <c r="W115" s="23">
        <v>1</v>
      </c>
      <c r="X115" s="23">
        <v>1</v>
      </c>
      <c r="Y115" s="23"/>
    </row>
    <row r="116" spans="1:256" ht="15" customHeight="1">
      <c r="B116" s="60"/>
      <c r="C116" s="60"/>
      <c r="D116" s="60"/>
      <c r="E116" s="60"/>
      <c r="F116" s="60"/>
      <c r="G116" s="21"/>
      <c r="H116" s="5" t="s">
        <v>2</v>
      </c>
      <c r="I116" s="22"/>
      <c r="J116" s="23">
        <v>1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4">
        <v>0</v>
      </c>
      <c r="Q116" s="23">
        <v>0</v>
      </c>
      <c r="R116" s="23">
        <v>0</v>
      </c>
      <c r="S116" s="23">
        <v>1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/>
    </row>
    <row r="117" spans="1:256" ht="15" customHeight="1">
      <c r="A117" s="31"/>
      <c r="B117" s="31"/>
      <c r="C117" s="31"/>
      <c r="D117" s="31"/>
      <c r="E117" s="31"/>
      <c r="F117" s="31"/>
      <c r="G117" s="31"/>
      <c r="H117" s="31"/>
      <c r="I117" s="31"/>
      <c r="J117" s="32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23"/>
      <c r="Z117" s="4"/>
    </row>
    <row r="118" spans="1:256" ht="15" customHeight="1">
      <c r="J118" s="34"/>
      <c r="K118" s="23"/>
      <c r="L118" s="23"/>
      <c r="M118" s="23"/>
      <c r="N118" s="23"/>
      <c r="O118" s="24"/>
      <c r="P118" s="24"/>
      <c r="Q118" s="23"/>
      <c r="R118" s="23"/>
      <c r="S118" s="23"/>
      <c r="T118" s="23"/>
      <c r="U118" s="23"/>
      <c r="V118" s="23"/>
      <c r="W118" s="23"/>
      <c r="X118" s="23"/>
      <c r="Y118" s="23"/>
      <c r="Z118" s="4"/>
    </row>
    <row r="119" spans="1:256" ht="5.0999999999999996" customHeight="1">
      <c r="J119" s="24"/>
      <c r="K119" s="23"/>
      <c r="L119" s="23"/>
      <c r="M119" s="23"/>
      <c r="N119" s="23"/>
      <c r="O119" s="24"/>
      <c r="P119" s="24"/>
      <c r="Q119" s="23"/>
      <c r="R119" s="23"/>
      <c r="S119" s="23"/>
      <c r="T119" s="23"/>
      <c r="U119" s="23"/>
      <c r="V119" s="23"/>
      <c r="W119" s="23"/>
      <c r="X119" s="23"/>
      <c r="Y119" s="23"/>
      <c r="Z119" s="4"/>
    </row>
    <row r="120" spans="1:256" ht="5.0999999999999996" customHeight="1">
      <c r="J120" s="24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</row>
    <row r="121" spans="1:256" s="35" customFormat="1">
      <c r="A121" s="20"/>
      <c r="B121" s="20"/>
      <c r="C121" s="20"/>
      <c r="D121" s="20"/>
      <c r="E121" s="20"/>
      <c r="F121" s="20"/>
      <c r="G121" s="20"/>
      <c r="H121" s="20"/>
      <c r="I121" s="20"/>
      <c r="J121" s="21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  <c r="AX121" s="20"/>
      <c r="AY121" s="20"/>
      <c r="AZ121" s="20"/>
      <c r="BA121" s="20"/>
      <c r="BB121" s="20"/>
      <c r="BC121" s="20"/>
      <c r="BD121" s="20"/>
      <c r="BE121" s="20"/>
      <c r="BF121" s="20"/>
      <c r="BG121" s="20"/>
      <c r="BH121" s="20"/>
      <c r="BI121" s="20"/>
      <c r="BJ121" s="20"/>
      <c r="BK121" s="20"/>
      <c r="BL121" s="20"/>
      <c r="BM121" s="20"/>
      <c r="BN121" s="20"/>
      <c r="BO121" s="20"/>
      <c r="BP121" s="20"/>
      <c r="BQ121" s="20"/>
      <c r="BR121" s="20"/>
      <c r="BS121" s="20"/>
      <c r="BT121" s="20"/>
      <c r="BU121" s="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  <c r="CL121" s="20"/>
      <c r="CM121" s="20"/>
      <c r="CN121" s="20"/>
      <c r="CO121" s="20"/>
      <c r="CP121" s="20"/>
      <c r="CQ121" s="20"/>
      <c r="CR121" s="20"/>
      <c r="CS121" s="20"/>
      <c r="CT121" s="20"/>
      <c r="CU121" s="20"/>
      <c r="CV121" s="20"/>
      <c r="CW121" s="20"/>
      <c r="CX121" s="20"/>
      <c r="CY121" s="20"/>
      <c r="CZ121" s="20"/>
      <c r="DA121" s="20"/>
      <c r="DB121" s="20"/>
      <c r="DC121" s="20"/>
      <c r="DD121" s="20"/>
      <c r="DE121" s="20"/>
      <c r="DF121" s="20"/>
      <c r="DG121" s="20"/>
      <c r="DH121" s="20"/>
      <c r="DI121" s="20"/>
      <c r="DJ121" s="20"/>
      <c r="DK121" s="20"/>
      <c r="DL121" s="20"/>
      <c r="DM121" s="20"/>
      <c r="DN121" s="20"/>
      <c r="DO121" s="20"/>
      <c r="DP121" s="20"/>
      <c r="DQ121" s="20"/>
      <c r="DR121" s="20"/>
      <c r="DS121" s="20"/>
      <c r="DT121" s="20"/>
      <c r="DU121" s="20"/>
      <c r="DV121" s="20"/>
      <c r="DW121" s="20"/>
      <c r="DX121" s="20"/>
      <c r="DY121" s="20"/>
      <c r="DZ121" s="20"/>
      <c r="EA121" s="20"/>
      <c r="EB121" s="20"/>
      <c r="EC121" s="20"/>
      <c r="ED121" s="20"/>
      <c r="EE121" s="20"/>
      <c r="EF121" s="20"/>
      <c r="EG121" s="20"/>
      <c r="EH121" s="20"/>
      <c r="EI121" s="20"/>
      <c r="EJ121" s="20"/>
      <c r="EK121" s="20"/>
      <c r="EL121" s="20"/>
      <c r="EM121" s="20"/>
      <c r="EN121" s="20"/>
      <c r="EO121" s="20"/>
      <c r="EP121" s="20"/>
      <c r="EQ121" s="20"/>
      <c r="ER121" s="20"/>
      <c r="ES121" s="20"/>
      <c r="ET121" s="20"/>
      <c r="EU121" s="20"/>
      <c r="EV121" s="20"/>
      <c r="EW121" s="20"/>
      <c r="EX121" s="20"/>
      <c r="EY121" s="20"/>
      <c r="EZ121" s="20"/>
      <c r="FA121" s="20"/>
      <c r="FB121" s="20"/>
      <c r="FC121" s="20"/>
      <c r="FD121" s="20"/>
      <c r="FE121" s="20"/>
      <c r="FF121" s="20"/>
      <c r="FG121" s="20"/>
      <c r="FH121" s="20"/>
      <c r="FI121" s="20"/>
      <c r="FJ121" s="20"/>
      <c r="FK121" s="20"/>
      <c r="FL121" s="20"/>
      <c r="FM121" s="20"/>
      <c r="FN121" s="20"/>
      <c r="FO121" s="20"/>
      <c r="FP121" s="20"/>
      <c r="FQ121" s="20"/>
      <c r="FR121" s="20"/>
      <c r="FS121" s="20"/>
      <c r="FT121" s="20"/>
      <c r="FU121" s="20"/>
      <c r="FV121" s="20"/>
      <c r="FW121" s="20"/>
      <c r="FX121" s="20"/>
      <c r="FY121" s="20"/>
      <c r="FZ121" s="20"/>
      <c r="GA121" s="20"/>
      <c r="GB121" s="20"/>
      <c r="GC121" s="20"/>
      <c r="GD121" s="20"/>
      <c r="GE121" s="20"/>
      <c r="GF121" s="20"/>
      <c r="GG121" s="20"/>
      <c r="GH121" s="20"/>
      <c r="GI121" s="20"/>
      <c r="GJ121" s="20"/>
      <c r="GK121" s="20"/>
      <c r="GL121" s="20"/>
      <c r="GM121" s="20"/>
      <c r="GN121" s="20"/>
      <c r="GO121" s="20"/>
      <c r="GP121" s="20"/>
      <c r="GQ121" s="20"/>
      <c r="GR121" s="20"/>
      <c r="GS121" s="20"/>
      <c r="GT121" s="20"/>
      <c r="GU121" s="20"/>
      <c r="GV121" s="20"/>
      <c r="GW121" s="20"/>
      <c r="GX121" s="20"/>
      <c r="GY121" s="20"/>
      <c r="GZ121" s="20"/>
      <c r="HA121" s="20"/>
      <c r="HB121" s="20"/>
      <c r="HC121" s="20"/>
      <c r="HD121" s="20"/>
      <c r="HE121" s="20"/>
      <c r="HF121" s="20"/>
      <c r="HG121" s="20"/>
      <c r="HH121" s="20"/>
      <c r="HI121" s="20"/>
      <c r="HJ121" s="20"/>
      <c r="HK121" s="20"/>
      <c r="HL121" s="20"/>
      <c r="HM121" s="20"/>
      <c r="HN121" s="20"/>
      <c r="HO121" s="20"/>
      <c r="HP121" s="20"/>
      <c r="HQ121" s="20"/>
      <c r="HR121" s="20"/>
      <c r="HS121" s="20"/>
      <c r="HT121" s="20"/>
      <c r="HU121" s="20"/>
      <c r="HV121" s="20"/>
      <c r="HW121" s="20"/>
      <c r="HX121" s="20"/>
      <c r="HY121" s="20"/>
      <c r="HZ121" s="20"/>
      <c r="IA121" s="20"/>
      <c r="IB121" s="20"/>
      <c r="IC121" s="20"/>
      <c r="ID121" s="20"/>
      <c r="IE121" s="20"/>
      <c r="IF121" s="20"/>
      <c r="IG121" s="20"/>
      <c r="IH121" s="20"/>
      <c r="II121" s="20"/>
      <c r="IJ121" s="20"/>
      <c r="IK121" s="20"/>
      <c r="IL121" s="20"/>
      <c r="IM121" s="20"/>
      <c r="IN121" s="20"/>
      <c r="IO121" s="20"/>
      <c r="IP121" s="20"/>
      <c r="IQ121" s="20"/>
      <c r="IR121" s="20"/>
      <c r="IS121" s="20"/>
      <c r="IT121" s="20"/>
      <c r="IU121" s="20"/>
      <c r="IV121" s="20"/>
    </row>
    <row r="122" spans="1:256">
      <c r="J122" s="21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35"/>
      <c r="EC122" s="35"/>
      <c r="ED122" s="35"/>
      <c r="EE122" s="35"/>
      <c r="EF122" s="35"/>
      <c r="EG122" s="35"/>
      <c r="EH122" s="35"/>
      <c r="EI122" s="35"/>
      <c r="EJ122" s="35"/>
      <c r="EK122" s="35"/>
      <c r="EL122" s="35"/>
      <c r="EM122" s="35"/>
      <c r="EN122" s="35"/>
      <c r="EO122" s="35"/>
      <c r="EP122" s="35"/>
      <c r="EQ122" s="35"/>
      <c r="ER122" s="35"/>
      <c r="ES122" s="35"/>
      <c r="ET122" s="35"/>
      <c r="EU122" s="35"/>
      <c r="EV122" s="35"/>
      <c r="EW122" s="35"/>
      <c r="EX122" s="35"/>
      <c r="EY122" s="35"/>
      <c r="EZ122" s="35"/>
      <c r="FA122" s="35"/>
      <c r="FB122" s="35"/>
      <c r="FC122" s="35"/>
      <c r="FD122" s="35"/>
      <c r="FE122" s="35"/>
      <c r="FF122" s="35"/>
      <c r="FG122" s="35"/>
      <c r="FH122" s="35"/>
      <c r="FI122" s="35"/>
      <c r="FJ122" s="35"/>
      <c r="FK122" s="35"/>
      <c r="FL122" s="35"/>
      <c r="FM122" s="35"/>
      <c r="FN122" s="35"/>
      <c r="FO122" s="35"/>
      <c r="FP122" s="35"/>
      <c r="FQ122" s="35"/>
      <c r="FR122" s="35"/>
      <c r="FS122" s="35"/>
      <c r="FT122" s="35"/>
      <c r="FU122" s="35"/>
      <c r="FV122" s="35"/>
      <c r="FW122" s="35"/>
      <c r="FX122" s="35"/>
      <c r="FY122" s="35"/>
      <c r="FZ122" s="35"/>
      <c r="GA122" s="35"/>
      <c r="GB122" s="35"/>
      <c r="GC122" s="35"/>
      <c r="GD122" s="35"/>
      <c r="GE122" s="35"/>
      <c r="GF122" s="35"/>
      <c r="GG122" s="35"/>
      <c r="GH122" s="35"/>
      <c r="GI122" s="35"/>
      <c r="GJ122" s="35"/>
      <c r="GK122" s="35"/>
      <c r="GL122" s="35"/>
      <c r="GM122" s="35"/>
      <c r="GN122" s="35"/>
      <c r="GO122" s="35"/>
      <c r="GP122" s="35"/>
      <c r="GQ122" s="35"/>
      <c r="GR122" s="35"/>
      <c r="GS122" s="35"/>
      <c r="GT122" s="35"/>
      <c r="GU122" s="35"/>
      <c r="GV122" s="35"/>
      <c r="GW122" s="35"/>
      <c r="GX122" s="35"/>
      <c r="GY122" s="35"/>
      <c r="GZ122" s="35"/>
      <c r="HA122" s="35"/>
      <c r="HB122" s="35"/>
      <c r="HC122" s="35"/>
      <c r="HD122" s="35"/>
      <c r="HE122" s="35"/>
      <c r="HF122" s="35"/>
      <c r="HG122" s="35"/>
      <c r="HH122" s="35"/>
      <c r="HI122" s="35"/>
      <c r="HJ122" s="35"/>
      <c r="HK122" s="35"/>
      <c r="HL122" s="35"/>
      <c r="HM122" s="35"/>
      <c r="HN122" s="35"/>
      <c r="HO122" s="35"/>
      <c r="HP122" s="35"/>
      <c r="HQ122" s="35"/>
      <c r="HR122" s="35"/>
      <c r="HS122" s="35"/>
      <c r="HT122" s="35"/>
      <c r="HU122" s="35"/>
      <c r="HV122" s="35"/>
      <c r="HW122" s="35"/>
      <c r="HX122" s="35"/>
      <c r="HY122" s="35"/>
      <c r="HZ122" s="35"/>
      <c r="IA122" s="35"/>
      <c r="IB122" s="35"/>
      <c r="IC122" s="35"/>
      <c r="ID122" s="35"/>
      <c r="IE122" s="35"/>
      <c r="IF122" s="35"/>
      <c r="IG122" s="35"/>
      <c r="IH122" s="35"/>
      <c r="II122" s="35"/>
      <c r="IJ122" s="35"/>
      <c r="IK122" s="35"/>
      <c r="IL122" s="35"/>
      <c r="IM122" s="35"/>
      <c r="IN122" s="35"/>
      <c r="IO122" s="35"/>
      <c r="IP122" s="35"/>
      <c r="IQ122" s="35"/>
      <c r="IR122" s="35"/>
      <c r="IS122" s="35"/>
      <c r="IT122" s="35"/>
      <c r="IU122" s="35"/>
      <c r="IV122" s="35"/>
    </row>
    <row r="123" spans="1:256" s="21" customFormat="1">
      <c r="A123" s="20"/>
      <c r="B123" s="20"/>
      <c r="C123" s="20"/>
      <c r="D123" s="20"/>
      <c r="E123" s="20"/>
      <c r="F123" s="20"/>
      <c r="G123" s="20"/>
      <c r="H123" s="20"/>
      <c r="I123" s="20"/>
      <c r="J123" s="36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</row>
    <row r="124" spans="1:256" s="21" customFormat="1">
      <c r="A124" s="20"/>
      <c r="B124" s="20"/>
      <c r="C124" s="20"/>
      <c r="D124" s="20"/>
      <c r="E124" s="20"/>
      <c r="F124" s="20"/>
      <c r="G124" s="20"/>
      <c r="H124" s="20"/>
      <c r="I124" s="20"/>
    </row>
    <row r="125" spans="1:256" s="21" customFormat="1" hidden="1">
      <c r="A125" s="20"/>
      <c r="B125" s="20"/>
      <c r="C125" s="20"/>
      <c r="D125" s="20"/>
      <c r="E125" s="20"/>
      <c r="F125" s="20"/>
      <c r="G125" s="20"/>
      <c r="H125" s="20"/>
      <c r="I125" s="20"/>
    </row>
    <row r="126" spans="1:256" s="21" customFormat="1" hidden="1">
      <c r="A126" s="20"/>
      <c r="B126" s="20"/>
      <c r="C126" s="20"/>
      <c r="D126" s="20"/>
      <c r="E126" s="20"/>
      <c r="F126" s="20"/>
      <c r="G126" s="20"/>
      <c r="H126" s="20"/>
      <c r="I126" s="20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</row>
    <row r="127" spans="1:256" s="21" customFormat="1" hidden="1">
      <c r="A127" s="20"/>
      <c r="B127" s="20"/>
      <c r="C127" s="20"/>
      <c r="D127" s="20"/>
      <c r="E127" s="20"/>
      <c r="F127" s="20"/>
      <c r="G127" s="20"/>
      <c r="H127" s="20"/>
      <c r="I127" s="20"/>
    </row>
    <row r="128" spans="1:256" s="21" customFormat="1" hidden="1">
      <c r="A128" s="20"/>
      <c r="B128" s="20"/>
      <c r="C128" s="20"/>
      <c r="D128" s="20"/>
      <c r="E128" s="20"/>
      <c r="F128" s="20"/>
      <c r="G128" s="20"/>
      <c r="H128" s="20"/>
      <c r="I128" s="20"/>
    </row>
    <row r="129" spans="1:9" s="21" customFormat="1" hidden="1">
      <c r="A129" s="20"/>
      <c r="B129" s="20"/>
      <c r="C129" s="20"/>
      <c r="D129" s="20"/>
      <c r="E129" s="20"/>
      <c r="F129" s="20"/>
      <c r="G129" s="20"/>
      <c r="H129" s="20"/>
      <c r="I129" s="20"/>
    </row>
    <row r="130" spans="1:9" s="21" customFormat="1" hidden="1">
      <c r="A130" s="20"/>
      <c r="B130" s="20"/>
      <c r="C130" s="20"/>
      <c r="D130" s="20"/>
      <c r="E130" s="20"/>
      <c r="F130" s="20"/>
      <c r="G130" s="20"/>
      <c r="H130" s="20"/>
      <c r="I130" s="20"/>
    </row>
    <row r="131" spans="1:9" s="21" customFormat="1">
      <c r="A131" s="20"/>
      <c r="B131" s="20"/>
      <c r="C131" s="20"/>
      <c r="D131" s="20"/>
      <c r="E131" s="20"/>
      <c r="F131" s="20"/>
      <c r="G131" s="20"/>
      <c r="H131" s="20"/>
      <c r="I131" s="20"/>
    </row>
    <row r="132" spans="1:9" s="21" customFormat="1" ht="11.25" hidden="1" customHeight="1">
      <c r="A132" s="20"/>
      <c r="B132" s="20"/>
      <c r="C132" s="20"/>
      <c r="D132" s="20"/>
      <c r="E132" s="20"/>
      <c r="F132" s="20"/>
      <c r="G132" s="20"/>
      <c r="H132" s="20"/>
      <c r="I132" s="20"/>
    </row>
    <row r="133" spans="1:9"/>
    <row r="134" spans="1:9"/>
    <row r="135" spans="1:9"/>
    <row r="136" spans="1:9" hidden="1"/>
    <row r="137" spans="1:9" hidden="1"/>
    <row r="138" spans="1:9" hidden="1"/>
    <row r="139" spans="1:9" hidden="1"/>
    <row r="140" spans="1:9" hidden="1"/>
    <row r="141" spans="1:9" hidden="1"/>
    <row r="142" spans="1:9" hidden="1"/>
    <row r="143" spans="1:9" hidden="1"/>
    <row r="144" spans="1:9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</sheetData>
  <mergeCells count="111">
    <mergeCell ref="B112:F112"/>
    <mergeCell ref="B113:F113"/>
    <mergeCell ref="B114:F114"/>
    <mergeCell ref="B115:F116"/>
    <mergeCell ref="B105:F106"/>
    <mergeCell ref="B107:F107"/>
    <mergeCell ref="B108:F108"/>
    <mergeCell ref="B109:F109"/>
    <mergeCell ref="B110:F110"/>
    <mergeCell ref="B111:F111"/>
    <mergeCell ref="B99:F99"/>
    <mergeCell ref="B100:F100"/>
    <mergeCell ref="B101:F101"/>
    <mergeCell ref="B102:F102"/>
    <mergeCell ref="B103:F103"/>
    <mergeCell ref="B104:F104"/>
    <mergeCell ref="B88:F88"/>
    <mergeCell ref="B89:F90"/>
    <mergeCell ref="B91:F92"/>
    <mergeCell ref="B94:F95"/>
    <mergeCell ref="B97:F97"/>
    <mergeCell ref="B98:F98"/>
    <mergeCell ref="B82:F82"/>
    <mergeCell ref="B83:F83"/>
    <mergeCell ref="B84:F84"/>
    <mergeCell ref="B85:F85"/>
    <mergeCell ref="B86:F86"/>
    <mergeCell ref="B87:F87"/>
    <mergeCell ref="B75:F75"/>
    <mergeCell ref="B76:F77"/>
    <mergeCell ref="B78:F78"/>
    <mergeCell ref="B79:F79"/>
    <mergeCell ref="B80:F80"/>
    <mergeCell ref="B81:F81"/>
    <mergeCell ref="B68:F68"/>
    <mergeCell ref="B69:F69"/>
    <mergeCell ref="B70:F70"/>
    <mergeCell ref="B71:F72"/>
    <mergeCell ref="B73:F73"/>
    <mergeCell ref="B74:F74"/>
    <mergeCell ref="B62:F62"/>
    <mergeCell ref="B63:F63"/>
    <mergeCell ref="B64:F64"/>
    <mergeCell ref="B65:F65"/>
    <mergeCell ref="B66:F66"/>
    <mergeCell ref="B67:F67"/>
    <mergeCell ref="B55:F55"/>
    <mergeCell ref="B56:F56"/>
    <mergeCell ref="B57:F57"/>
    <mergeCell ref="B58:F58"/>
    <mergeCell ref="B59:F60"/>
    <mergeCell ref="B61:F61"/>
    <mergeCell ref="B49:F49"/>
    <mergeCell ref="B50:F50"/>
    <mergeCell ref="B51:F51"/>
    <mergeCell ref="B52:F52"/>
    <mergeCell ref="B53:F53"/>
    <mergeCell ref="B54:F54"/>
    <mergeCell ref="B42:F42"/>
    <mergeCell ref="B43:F43"/>
    <mergeCell ref="B44:F44"/>
    <mergeCell ref="B45:F46"/>
    <mergeCell ref="B47:F47"/>
    <mergeCell ref="B48:F48"/>
    <mergeCell ref="B32:F32"/>
    <mergeCell ref="B33:F34"/>
    <mergeCell ref="B35:F36"/>
    <mergeCell ref="B37:F38"/>
    <mergeCell ref="B39:F39"/>
    <mergeCell ref="B40:F41"/>
    <mergeCell ref="B24:F25"/>
    <mergeCell ref="B27:F27"/>
    <mergeCell ref="B28:F28"/>
    <mergeCell ref="B29:F29"/>
    <mergeCell ref="B30:F30"/>
    <mergeCell ref="B31:F31"/>
    <mergeCell ref="C20:C22"/>
    <mergeCell ref="D20:D22"/>
    <mergeCell ref="C10:C12"/>
    <mergeCell ref="D10:D12"/>
    <mergeCell ref="C13:C15"/>
    <mergeCell ref="D13:D15"/>
    <mergeCell ref="C16:C18"/>
    <mergeCell ref="D16:D18"/>
    <mergeCell ref="B20:B22"/>
    <mergeCell ref="P1:X1"/>
    <mergeCell ref="A2:O2"/>
    <mergeCell ref="P2:X2"/>
    <mergeCell ref="B5:H5"/>
    <mergeCell ref="A1:O1"/>
    <mergeCell ref="F7:H7"/>
    <mergeCell ref="F21:H21"/>
    <mergeCell ref="F9:H9"/>
    <mergeCell ref="B16:B18"/>
    <mergeCell ref="F8:H8"/>
    <mergeCell ref="B7:B9"/>
    <mergeCell ref="B10:B12"/>
    <mergeCell ref="F17:H17"/>
    <mergeCell ref="B13:B15"/>
    <mergeCell ref="F14:H14"/>
    <mergeCell ref="F13:H13"/>
    <mergeCell ref="F15:H15"/>
    <mergeCell ref="C7:C9"/>
    <mergeCell ref="D7:D9"/>
    <mergeCell ref="F22:H22"/>
    <mergeCell ref="F20:H20"/>
    <mergeCell ref="F10:H10"/>
    <mergeCell ref="F11:H11"/>
    <mergeCell ref="F16:H16"/>
    <mergeCell ref="F12:H12"/>
    <mergeCell ref="F18:H18"/>
  </mergeCells>
  <phoneticPr fontId="31"/>
  <pageMargins left="0.62992125984251968" right="0.62992125984251968" top="0.39370078740157483" bottom="0.55118110236220474" header="0.43307086614173229" footer="0.51181102362204722"/>
  <pageSetup paperSize="9" scale="67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19-00-93</vt:lpstr>
      <vt:lpstr>'19-00-93'!Print_Area</vt:lpstr>
      <vt:lpstr>'19-00-93'!Print_Titles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2011-11-17T02:26:06Z</dcterms:created>
  <dcterms:modified xsi:type="dcterms:W3CDTF">2021-06-24T00:25:17Z</dcterms:modified>
  <cp:category/>
</cp:coreProperties>
</file>