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15" sheetId="18" r:id="rId1"/>
  </sheets>
  <definedNames>
    <definedName name="_00" localSheetId="0">'19-00-15'!$B$8:$B$10</definedName>
    <definedName name="b">#REF!</definedName>
    <definedName name="GOUKEI">#REF!</definedName>
    <definedName name="JK">#REF!</definedName>
    <definedName name="_xlnm.Print_Area" localSheetId="0">'19-00-15'!$A$1:$Z$75</definedName>
    <definedName name="SISETSUMEI">#REF!</definedName>
    <definedName name="TEIIN">#REF!</definedName>
    <definedName name="TENSO">#REF!</definedName>
    <definedName name="Z_84B820AA_D6C1_11D6_A8EA_0040CA1D7CBB_.wvu.Cols" localSheetId="0" hidden="1">'19-00-15'!$M:$M</definedName>
    <definedName name="Z_84B820AB_D6C1_11D6_A8EA_0040CA1D7CBB_.wvu.Cols" localSheetId="0" hidden="1">'19-00-15'!$M:$M</definedName>
    <definedName name="Z_84B820AC_D6C1_11D6_A8EA_0040CA1D7CBB_.wvu.Cols" localSheetId="0" hidden="1">'19-00-15'!$M:$M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0" i="18" l="1"/>
  <c r="A8" i="18"/>
  <c r="D10" i="18"/>
  <c r="C8" i="18"/>
  <c r="B8" i="18"/>
  <c r="B10" i="18"/>
</calcChain>
</file>

<file path=xl/sharedStrings.xml><?xml version="1.0" encoding="utf-8"?>
<sst xmlns="http://schemas.openxmlformats.org/spreadsheetml/2006/main" count="77" uniqueCount="67">
  <si>
    <t>非行名</t>
    <phoneticPr fontId="31"/>
  </si>
  <si>
    <t>総数</t>
  </si>
  <si>
    <t>女</t>
  </si>
  <si>
    <t>計</t>
  </si>
  <si>
    <t>日本</t>
  </si>
  <si>
    <t>韓国・朝鮮</t>
  </si>
  <si>
    <t>中国</t>
  </si>
  <si>
    <t>ブラジル</t>
  </si>
  <si>
    <t>タイ</t>
  </si>
  <si>
    <t>フィリピン</t>
  </si>
  <si>
    <t>その他</t>
  </si>
  <si>
    <t>男</t>
    <phoneticPr fontId="31"/>
  </si>
  <si>
    <t>アメリカ合衆国</t>
    <rPh sb="4" eb="7">
      <t>ガッシュウコク</t>
    </rPh>
    <phoneticPr fontId="31"/>
  </si>
  <si>
    <t>ベトナム</t>
    <phoneticPr fontId="31"/>
  </si>
  <si>
    <t>アメリカ合衆国</t>
    <phoneticPr fontId="31"/>
  </si>
  <si>
    <t>フィリピン</t>
    <phoneticPr fontId="31"/>
  </si>
  <si>
    <t>15　新 収 容 者 の 非 行 名 別   国 籍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</si>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</sst>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8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39" fillId="0" borderId="19" xfId="0" applyNumberFormat="1" applyFont="1" applyFill="1" applyBorder="1" applyAlignment="1">
      <alignment horizontal="center" vertical="center" justifyLastLine="1"/>
    </xf>
    <xf numFmtId="176" fontId="34" fillId="0" borderId="19" xfId="0" applyNumberFormat="1" applyFont="1" applyFill="1" applyBorder="1" applyAlignment="1">
      <alignment horizontal="center" vertical="center" justifyLastLine="1"/>
    </xf>
    <xf numFmtId="176" fontId="0" fillId="0" borderId="18" xfId="0" applyNumberFormat="1" applyFont="1" applyFill="1" applyBorder="1" applyAlignment="1">
      <alignment horizontal="center" vertical="center"/>
    </xf>
    <xf numFmtId="176" fontId="0" fillId="0" borderId="18" xfId="0" applyNumberFormat="1" applyFont="1" applyFill="1" applyBorder="1" applyAlignment="1">
      <alignment horizontal="right" vertical="center"/>
    </xf>
    <xf numFmtId="176" fontId="34" fillId="0" borderId="18" xfId="0" applyNumberFormat="1" applyFont="1" applyFill="1" applyBorder="1" applyAlignment="1">
      <alignment horizontal="right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shrinkToFit="1"/>
    </xf>
    <xf numFmtId="176" fontId="34" fillId="0" borderId="21" xfId="0" applyNumberFormat="1" applyFont="1" applyFill="1" applyBorder="1" applyAlignment="1">
      <alignment horizontal="center" vertical="center" justifyLastLine="1"/>
    </xf>
    <xf numFmtId="176" fontId="0" fillId="0" borderId="14" xfId="0" applyNumberFormat="1" applyFont="1" applyFill="1" applyBorder="1" applyAlignment="1">
      <alignment vertical="center"/>
    </xf>
    <xf numFmtId="176" fontId="33" fillId="0" borderId="14" xfId="0" applyNumberFormat="1" applyFont="1" applyFill="1" applyBorder="1" applyAlignment="1">
      <alignment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18" xfId="0" applyNumberFormat="1" applyFont="1" applyFill="1" applyBorder="1">
      <alignment vertical="center"/>
    </xf>
    <xf numFmtId="49" fontId="0" fillId="0" borderId="18" xfId="0" applyNumberFormat="1" applyFont="1" applyFill="1" applyBorder="1" applyAlignment="1">
      <alignment horizontal="distributed" vertical="center"/>
    </xf>
    <xf numFmtId="176" fontId="0" fillId="0" borderId="16" xfId="0" applyNumberFormat="1" applyFont="1" applyFill="1" applyBorder="1" applyAlignment="1">
      <alignment vertical="center"/>
    </xf>
    <xf numFmtId="176" fontId="0" fillId="0" borderId="22" xfId="0" applyNumberFormat="1" applyFont="1" applyFill="1" applyBorder="1" applyAlignment="1">
      <alignment horizontal="right" vertical="center"/>
    </xf>
    <xf numFmtId="218" fontId="33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176" fontId="40" fillId="0" borderId="19" xfId="0" applyNumberFormat="1" applyFont="1" applyFill="1" applyBorder="1" applyAlignment="1">
      <alignment horizontal="distributed" vertical="center" justifyLastLine="1"/>
    </xf>
    <xf numFmtId="176" fontId="32" fillId="0" borderId="0" xfId="0" applyNumberFormat="1" applyFont="1" applyFill="1" applyAlignment="1">
      <alignment horizontal="center"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1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Border="1" applyAlignment="1">
      <alignment vertical="center" wrapText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1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M1"/>
    </sheetView>
  </sheetViews>
  <sheetFormatPr defaultColWidth="0" defaultRowHeight="15" customHeight="1" zeroHeight="1"/>
  <cols>
    <col min="1" max="1" width="1.6640625" style="10" customWidth="1"/>
    <col min="2" max="2" width="14.33203125" style="10" customWidth="1"/>
    <col min="3" max="4" width="8.83203125" style="10" customWidth="1"/>
    <col min="5" max="5" width="1" style="10" customWidth="1"/>
    <col min="6" max="6" width="11.83203125" style="10" customWidth="1"/>
    <col min="7" max="7" width="11.33203125" style="10" customWidth="1"/>
    <col min="8" max="8" width="10.83203125" style="10" customWidth="1"/>
    <col min="9" max="13" width="10" style="10" customWidth="1"/>
    <col min="14" max="15" width="9.33203125" style="10" customWidth="1"/>
    <col min="16" max="16" width="7.6640625" style="10" customWidth="1"/>
    <col min="17" max="17" width="8.5" style="10" customWidth="1"/>
    <col min="18" max="18" width="8.33203125" style="10" customWidth="1"/>
    <col min="19" max="19" width="10.83203125" style="10" customWidth="1"/>
    <col min="20" max="20" width="7.6640625" style="10" customWidth="1"/>
    <col min="21" max="23" width="10" style="10" customWidth="1"/>
    <col min="24" max="25" width="9.33203125" style="10" customWidth="1"/>
    <col min="26" max="26" width="7.6640625" style="10" customWidth="1"/>
    <col min="27" max="27" width="7.83203125" style="10" customWidth="1"/>
    <col min="28" max="29" width="9.33203125" style="10" customWidth="1"/>
    <col min="30" max="16384" width="9.33203125" style="10" hidden="1"/>
  </cols>
  <sheetData>
    <row r="1" spans="1:27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2" spans="1:27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47" t="s">
        <v>16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7" s="4" customFormat="1" ht="10.5" customHeight="1"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ht="2.1" customHeight="1">
      <c r="A4" s="7"/>
      <c r="B4" s="7"/>
      <c r="C4" s="7"/>
      <c r="D4" s="7"/>
      <c r="E4" s="8"/>
      <c r="F4" s="8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7" s="11" customFormat="1" ht="30" customHeight="1">
      <c r="B5" s="64" t="s">
        <v>0</v>
      </c>
      <c r="C5" s="64"/>
      <c r="D5" s="64"/>
      <c r="E5" s="12"/>
      <c r="F5" s="60" t="s">
        <v>1</v>
      </c>
      <c r="G5" s="32"/>
      <c r="K5" s="63" t="s">
        <v>11</v>
      </c>
      <c r="L5" s="63"/>
      <c r="P5" s="12"/>
      <c r="Q5" s="62" t="s">
        <v>2</v>
      </c>
      <c r="R5" s="63"/>
      <c r="S5" s="63"/>
      <c r="T5" s="63"/>
      <c r="U5" s="63"/>
      <c r="V5" s="63"/>
      <c r="W5" s="63"/>
      <c r="X5" s="63"/>
      <c r="Y5" s="63"/>
      <c r="Z5" s="63"/>
    </row>
    <row r="6" spans="1:27" s="11" customFormat="1" ht="30" customHeight="1">
      <c r="A6" s="20"/>
      <c r="B6" s="65"/>
      <c r="C6" s="65"/>
      <c r="D6" s="65"/>
      <c r="E6" s="21"/>
      <c r="F6" s="61"/>
      <c r="G6" s="33" t="s">
        <v>3</v>
      </c>
      <c r="H6" s="33" t="s">
        <v>4</v>
      </c>
      <c r="I6" s="34" t="s">
        <v>5</v>
      </c>
      <c r="J6" s="33" t="s">
        <v>6</v>
      </c>
      <c r="K6" s="33" t="s">
        <v>12</v>
      </c>
      <c r="L6" s="33" t="s">
        <v>7</v>
      </c>
      <c r="M6" s="33" t="s">
        <v>8</v>
      </c>
      <c r="N6" s="35" t="s">
        <v>13</v>
      </c>
      <c r="O6" s="27" t="s">
        <v>9</v>
      </c>
      <c r="P6" s="33" t="s">
        <v>10</v>
      </c>
      <c r="Q6" s="33" t="s">
        <v>3</v>
      </c>
      <c r="R6" s="33" t="s">
        <v>4</v>
      </c>
      <c r="S6" s="28" t="s">
        <v>5</v>
      </c>
      <c r="T6" s="33" t="s">
        <v>6</v>
      </c>
      <c r="U6" s="33" t="s">
        <v>14</v>
      </c>
      <c r="V6" s="46" t="s">
        <v>7</v>
      </c>
      <c r="W6" s="33" t="s">
        <v>8</v>
      </c>
      <c r="X6" s="35" t="s">
        <v>13</v>
      </c>
      <c r="Y6" s="27" t="s">
        <v>15</v>
      </c>
      <c r="Z6" s="24" t="s">
        <v>10</v>
      </c>
    </row>
    <row r="7" spans="1:27" ht="5.0999999999999996" customHeight="1">
      <c r="A7" s="13"/>
      <c r="B7" s="13"/>
      <c r="C7" s="13"/>
      <c r="D7" s="13"/>
      <c r="E7" s="14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8" spans="1:27" ht="15" customHeight="1">
      <c r="A8" s="49">
        <f>DATE(YEAR(A10)-1,5,1)</f>
        <v>43221</v>
      </c>
      <c r="B8" s="50" t="str">
        <f>TEXT(A8,"ggg")</f>
        <v>平成</v>
      </c>
      <c r="C8" s="51" t="str">
        <f>IF(TEXT(A8,"e")="1","元",TEXT(A8,"e"))</f>
        <v>30</v>
      </c>
      <c r="D8" s="51" t="s">
        <v>17</v>
      </c>
      <c r="E8" s="36"/>
      <c r="F8" s="5">
        <v>6448</v>
      </c>
      <c r="G8" s="5">
        <v>5882</v>
      </c>
      <c r="H8" s="5">
        <v>5665</v>
      </c>
      <c r="I8" s="5">
        <v>26</v>
      </c>
      <c r="J8" s="5">
        <v>40</v>
      </c>
      <c r="K8" s="5">
        <v>4</v>
      </c>
      <c r="L8" s="5">
        <v>44</v>
      </c>
      <c r="M8" s="5">
        <v>2</v>
      </c>
      <c r="N8" s="5">
        <v>13</v>
      </c>
      <c r="O8" s="5">
        <v>41</v>
      </c>
      <c r="P8" s="5">
        <v>47</v>
      </c>
      <c r="Q8" s="5">
        <v>566</v>
      </c>
      <c r="R8" s="5">
        <v>518</v>
      </c>
      <c r="S8" s="5">
        <v>6</v>
      </c>
      <c r="T8" s="5">
        <v>8</v>
      </c>
      <c r="U8" s="5">
        <v>1</v>
      </c>
      <c r="V8" s="5">
        <v>5</v>
      </c>
      <c r="W8" s="5">
        <v>0</v>
      </c>
      <c r="X8" s="5">
        <v>9</v>
      </c>
      <c r="Y8" s="5">
        <v>7</v>
      </c>
      <c r="Z8" s="5">
        <v>12</v>
      </c>
    </row>
    <row r="9" spans="1:27" s="15" customFormat="1" ht="7.5" customHeight="1">
      <c r="A9" s="48"/>
      <c r="B9" s="44"/>
      <c r="C9" s="44"/>
      <c r="D9" s="44"/>
      <c r="E9" s="1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0"/>
    </row>
    <row r="10" spans="1:27" s="19" customFormat="1" ht="15" customHeight="1">
      <c r="A10" s="56">
        <v>43586</v>
      </c>
      <c r="B10" s="52" t="str">
        <f>IF(TEXT(A8,"ggg")=TEXT(A10,"ggg"),"",TEXT(A10,"ggg"))</f>
        <v>令和</v>
      </c>
      <c r="C10" s="53" t="str">
        <f>IF(TEXT(A10,"e")="1","元",TEXT(A10,"e"))</f>
        <v>元</v>
      </c>
      <c r="D10" s="53" t="str">
        <f>IF(TEXT(A8,"ggg")=TEXT(A10,"ggg"),"","年")</f>
        <v>年</v>
      </c>
      <c r="E10" s="18"/>
      <c r="F10" s="17">
        <v>5495</v>
      </c>
      <c r="G10" s="17">
        <v>4961</v>
      </c>
      <c r="H10" s="17">
        <v>4726</v>
      </c>
      <c r="I10" s="17">
        <v>26</v>
      </c>
      <c r="J10" s="17">
        <v>50</v>
      </c>
      <c r="K10" s="17">
        <v>2</v>
      </c>
      <c r="L10" s="17">
        <v>51</v>
      </c>
      <c r="M10" s="17">
        <v>5</v>
      </c>
      <c r="N10" s="17">
        <v>22</v>
      </c>
      <c r="O10" s="17">
        <v>34</v>
      </c>
      <c r="P10" s="17">
        <v>45</v>
      </c>
      <c r="Q10" s="17">
        <v>534</v>
      </c>
      <c r="R10" s="17">
        <v>502</v>
      </c>
      <c r="S10" s="17">
        <v>2</v>
      </c>
      <c r="T10" s="17">
        <v>4</v>
      </c>
      <c r="U10" s="17">
        <v>0</v>
      </c>
      <c r="V10" s="17">
        <v>6</v>
      </c>
      <c r="W10" s="17">
        <v>2</v>
      </c>
      <c r="X10" s="17">
        <v>7</v>
      </c>
      <c r="Y10" s="17">
        <v>5</v>
      </c>
      <c r="Z10" s="17">
        <v>6</v>
      </c>
    </row>
    <row r="11" spans="1:27" s="19" customFormat="1" ht="15" customHeight="1">
      <c r="A11" s="56"/>
      <c r="B11" s="52"/>
      <c r="C11" s="53"/>
      <c r="D11" s="53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7" s="23" customFormat="1" ht="15" customHeight="1">
      <c r="A12" s="22"/>
      <c r="B12" s="66" t="s">
        <v>18</v>
      </c>
      <c r="C12" s="66"/>
      <c r="D12" s="66"/>
      <c r="E12" s="37"/>
      <c r="F12" s="17">
        <v>4276</v>
      </c>
      <c r="G12" s="17">
        <v>3924</v>
      </c>
      <c r="H12" s="17">
        <v>3750</v>
      </c>
      <c r="I12" s="17">
        <v>26</v>
      </c>
      <c r="J12" s="17">
        <v>43</v>
      </c>
      <c r="K12" s="17">
        <v>1</v>
      </c>
      <c r="L12" s="17">
        <v>36</v>
      </c>
      <c r="M12" s="17">
        <v>3</v>
      </c>
      <c r="N12" s="17">
        <v>15</v>
      </c>
      <c r="O12" s="17">
        <v>25</v>
      </c>
      <c r="P12" s="17">
        <v>25</v>
      </c>
      <c r="Q12" s="17">
        <v>352</v>
      </c>
      <c r="R12" s="17">
        <v>332</v>
      </c>
      <c r="S12" s="17">
        <v>1</v>
      </c>
      <c r="T12" s="17">
        <v>3</v>
      </c>
      <c r="U12" s="17">
        <v>0</v>
      </c>
      <c r="V12" s="17">
        <v>2</v>
      </c>
      <c r="W12" s="17">
        <v>1</v>
      </c>
      <c r="X12" s="17">
        <v>5</v>
      </c>
      <c r="Y12" s="17">
        <v>3</v>
      </c>
      <c r="Z12" s="17">
        <v>5</v>
      </c>
      <c r="AA12" s="19"/>
    </row>
    <row r="13" spans="1:27" s="23" customFormat="1" ht="7.5" customHeight="1">
      <c r="A13" s="22"/>
      <c r="B13" s="54"/>
      <c r="C13" s="54"/>
      <c r="D13" s="54"/>
      <c r="E13" s="3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9"/>
    </row>
    <row r="14" spans="1:27" s="23" customFormat="1" ht="15" customHeight="1">
      <c r="A14" s="22"/>
      <c r="B14" s="67" t="s">
        <v>19</v>
      </c>
      <c r="C14" s="67"/>
      <c r="D14" s="67"/>
      <c r="E14" s="37"/>
      <c r="F14" s="45">
        <v>28</v>
      </c>
      <c r="G14" s="45">
        <v>25</v>
      </c>
      <c r="H14" s="45">
        <v>23</v>
      </c>
      <c r="I14" s="45">
        <v>0</v>
      </c>
      <c r="J14" s="45">
        <v>0</v>
      </c>
      <c r="K14" s="45">
        <v>0</v>
      </c>
      <c r="L14" s="45">
        <v>2</v>
      </c>
      <c r="M14" s="45">
        <v>0</v>
      </c>
      <c r="N14" s="45">
        <v>0</v>
      </c>
      <c r="O14" s="45">
        <v>0</v>
      </c>
      <c r="P14" s="45">
        <v>0</v>
      </c>
      <c r="Q14" s="45">
        <v>3</v>
      </c>
      <c r="R14" s="45">
        <v>3</v>
      </c>
      <c r="S14" s="45">
        <v>0</v>
      </c>
      <c r="T14" s="45">
        <v>0</v>
      </c>
      <c r="U14" s="45">
        <v>0</v>
      </c>
      <c r="V14" s="45">
        <v>0</v>
      </c>
      <c r="W14" s="45">
        <v>0</v>
      </c>
      <c r="X14" s="45">
        <v>0</v>
      </c>
      <c r="Y14" s="45">
        <v>0</v>
      </c>
      <c r="Z14" s="45">
        <v>0</v>
      </c>
      <c r="AA14" s="19"/>
    </row>
    <row r="15" spans="1:27" s="23" customFormat="1" ht="15" customHeight="1">
      <c r="A15" s="22"/>
      <c r="B15" s="67" t="s">
        <v>20</v>
      </c>
      <c r="C15" s="67"/>
      <c r="D15" s="67"/>
      <c r="E15" s="37"/>
      <c r="F15" s="45">
        <v>0</v>
      </c>
      <c r="G15" s="45">
        <v>0</v>
      </c>
      <c r="H15" s="45">
        <v>0</v>
      </c>
      <c r="I15" s="45">
        <v>0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5">
        <v>0</v>
      </c>
      <c r="R15" s="45">
        <v>0</v>
      </c>
      <c r="S15" s="45">
        <v>0</v>
      </c>
      <c r="T15" s="45">
        <v>0</v>
      </c>
      <c r="U15" s="45">
        <v>0</v>
      </c>
      <c r="V15" s="45">
        <v>0</v>
      </c>
      <c r="W15" s="45">
        <v>0</v>
      </c>
      <c r="X15" s="45">
        <v>0</v>
      </c>
      <c r="Y15" s="45">
        <v>0</v>
      </c>
      <c r="Z15" s="45">
        <v>0</v>
      </c>
      <c r="AA15" s="19"/>
    </row>
    <row r="16" spans="1:27" s="23" customFormat="1" ht="15" customHeight="1">
      <c r="A16" s="22"/>
      <c r="B16" s="67" t="s">
        <v>21</v>
      </c>
      <c r="C16" s="67"/>
      <c r="D16" s="67"/>
      <c r="E16" s="37"/>
      <c r="F16" s="45">
        <v>4</v>
      </c>
      <c r="G16" s="45">
        <v>1</v>
      </c>
      <c r="H16" s="45">
        <v>1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>
        <v>0</v>
      </c>
      <c r="O16" s="45">
        <v>0</v>
      </c>
      <c r="P16" s="45">
        <v>0</v>
      </c>
      <c r="Q16" s="45">
        <v>3</v>
      </c>
      <c r="R16" s="45">
        <v>3</v>
      </c>
      <c r="S16" s="45">
        <v>0</v>
      </c>
      <c r="T16" s="45">
        <v>0</v>
      </c>
      <c r="U16" s="45">
        <v>0</v>
      </c>
      <c r="V16" s="45">
        <v>0</v>
      </c>
      <c r="W16" s="45">
        <v>0</v>
      </c>
      <c r="X16" s="45">
        <v>0</v>
      </c>
      <c r="Y16" s="45">
        <v>0</v>
      </c>
      <c r="Z16" s="45">
        <v>0</v>
      </c>
      <c r="AA16" s="19"/>
    </row>
    <row r="17" spans="1:27" s="23" customFormat="1" ht="15" customHeight="1">
      <c r="A17" s="22"/>
      <c r="B17" s="67" t="s">
        <v>22</v>
      </c>
      <c r="C17" s="67"/>
      <c r="D17" s="67"/>
      <c r="E17" s="37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0</v>
      </c>
      <c r="Q17" s="45">
        <v>0</v>
      </c>
      <c r="R17" s="45">
        <v>0</v>
      </c>
      <c r="S17" s="45">
        <v>0</v>
      </c>
      <c r="T17" s="45">
        <v>0</v>
      </c>
      <c r="U17" s="45">
        <v>0</v>
      </c>
      <c r="V17" s="45">
        <v>0</v>
      </c>
      <c r="W17" s="45">
        <v>0</v>
      </c>
      <c r="X17" s="45">
        <v>0</v>
      </c>
      <c r="Y17" s="45">
        <v>0</v>
      </c>
      <c r="Z17" s="45">
        <v>0</v>
      </c>
      <c r="AA17" s="19"/>
    </row>
    <row r="18" spans="1:27" s="23" customFormat="1" ht="15" customHeight="1">
      <c r="A18" s="22"/>
      <c r="B18" s="67" t="s">
        <v>23</v>
      </c>
      <c r="C18" s="67"/>
      <c r="D18" s="67"/>
      <c r="E18" s="37"/>
      <c r="F18" s="45">
        <v>28</v>
      </c>
      <c r="G18" s="45">
        <v>25</v>
      </c>
      <c r="H18" s="45">
        <v>21</v>
      </c>
      <c r="I18" s="45">
        <v>0</v>
      </c>
      <c r="J18" s="45">
        <v>0</v>
      </c>
      <c r="K18" s="45">
        <v>0</v>
      </c>
      <c r="L18" s="45">
        <v>4</v>
      </c>
      <c r="M18" s="45">
        <v>0</v>
      </c>
      <c r="N18" s="45">
        <v>0</v>
      </c>
      <c r="O18" s="45">
        <v>0</v>
      </c>
      <c r="P18" s="45">
        <v>0</v>
      </c>
      <c r="Q18" s="45">
        <v>3</v>
      </c>
      <c r="R18" s="45">
        <v>3</v>
      </c>
      <c r="S18" s="45">
        <v>0</v>
      </c>
      <c r="T18" s="45">
        <v>0</v>
      </c>
      <c r="U18" s="45">
        <v>0</v>
      </c>
      <c r="V18" s="45">
        <v>0</v>
      </c>
      <c r="W18" s="45">
        <v>0</v>
      </c>
      <c r="X18" s="45">
        <v>0</v>
      </c>
      <c r="Y18" s="45">
        <v>0</v>
      </c>
      <c r="Z18" s="45">
        <v>0</v>
      </c>
      <c r="AA18" s="19"/>
    </row>
    <row r="19" spans="1:27" s="23" customFormat="1" ht="15" customHeight="1">
      <c r="A19" s="22"/>
      <c r="B19" s="67" t="s">
        <v>24</v>
      </c>
      <c r="C19" s="67"/>
      <c r="D19" s="67"/>
      <c r="E19" s="37"/>
      <c r="F19" s="45">
        <v>76</v>
      </c>
      <c r="G19" s="45">
        <v>73</v>
      </c>
      <c r="H19" s="45">
        <v>68</v>
      </c>
      <c r="I19" s="45">
        <v>1</v>
      </c>
      <c r="J19" s="45">
        <v>1</v>
      </c>
      <c r="K19" s="45">
        <v>0</v>
      </c>
      <c r="L19" s="45">
        <v>0</v>
      </c>
      <c r="M19" s="45">
        <v>0</v>
      </c>
      <c r="N19" s="45">
        <v>0</v>
      </c>
      <c r="O19" s="45">
        <v>1</v>
      </c>
      <c r="P19" s="45">
        <v>2</v>
      </c>
      <c r="Q19" s="45">
        <v>3</v>
      </c>
      <c r="R19" s="45">
        <v>2</v>
      </c>
      <c r="S19" s="45">
        <v>0</v>
      </c>
      <c r="T19" s="45">
        <v>0</v>
      </c>
      <c r="U19" s="45">
        <v>0</v>
      </c>
      <c r="V19" s="45">
        <v>0</v>
      </c>
      <c r="W19" s="45">
        <v>0</v>
      </c>
      <c r="X19" s="45">
        <v>1</v>
      </c>
      <c r="Y19" s="45">
        <v>0</v>
      </c>
      <c r="Z19" s="45">
        <v>0</v>
      </c>
      <c r="AA19" s="19"/>
    </row>
    <row r="20" spans="1:27" s="23" customFormat="1" ht="15" customHeight="1">
      <c r="A20" s="22"/>
      <c r="B20" s="67" t="s">
        <v>25</v>
      </c>
      <c r="C20" s="67"/>
      <c r="D20" s="67"/>
      <c r="E20" s="37"/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45">
        <v>0</v>
      </c>
      <c r="N20" s="45">
        <v>0</v>
      </c>
      <c r="O20" s="45">
        <v>0</v>
      </c>
      <c r="P20" s="45">
        <v>0</v>
      </c>
      <c r="Q20" s="45">
        <v>0</v>
      </c>
      <c r="R20" s="45">
        <v>0</v>
      </c>
      <c r="S20" s="45">
        <v>0</v>
      </c>
      <c r="T20" s="45">
        <v>0</v>
      </c>
      <c r="U20" s="45">
        <v>0</v>
      </c>
      <c r="V20" s="45">
        <v>0</v>
      </c>
      <c r="W20" s="45">
        <v>0</v>
      </c>
      <c r="X20" s="45">
        <v>0</v>
      </c>
      <c r="Y20" s="45">
        <v>0</v>
      </c>
      <c r="Z20" s="45">
        <v>0</v>
      </c>
      <c r="AA20" s="19"/>
    </row>
    <row r="21" spans="1:27" s="23" customFormat="1" ht="15" customHeight="1">
      <c r="A21" s="22"/>
      <c r="B21" s="55"/>
      <c r="C21" s="55"/>
      <c r="D21" s="55"/>
      <c r="E21" s="37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19"/>
    </row>
    <row r="22" spans="1:27" s="23" customFormat="1" ht="15" customHeight="1">
      <c r="A22" s="22"/>
      <c r="B22" s="67" t="s">
        <v>26</v>
      </c>
      <c r="C22" s="67"/>
      <c r="D22" s="67"/>
      <c r="E22" s="37"/>
      <c r="F22" s="45">
        <v>8</v>
      </c>
      <c r="G22" s="45">
        <v>7</v>
      </c>
      <c r="H22" s="45">
        <v>7</v>
      </c>
      <c r="I22" s="45">
        <v>0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1</v>
      </c>
      <c r="R22" s="45">
        <v>1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19"/>
    </row>
    <row r="23" spans="1:27" s="23" customFormat="1" ht="15" customHeight="1">
      <c r="A23" s="22"/>
      <c r="B23" s="67" t="s">
        <v>27</v>
      </c>
      <c r="C23" s="67"/>
      <c r="D23" s="67"/>
      <c r="E23" s="37"/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45">
        <v>0</v>
      </c>
      <c r="Q23" s="45">
        <v>0</v>
      </c>
      <c r="R23" s="45">
        <v>0</v>
      </c>
      <c r="S23" s="45">
        <v>0</v>
      </c>
      <c r="T23" s="45">
        <v>0</v>
      </c>
      <c r="U23" s="45">
        <v>0</v>
      </c>
      <c r="V23" s="45">
        <v>0</v>
      </c>
      <c r="W23" s="45">
        <v>0</v>
      </c>
      <c r="X23" s="45">
        <v>0</v>
      </c>
      <c r="Y23" s="45">
        <v>0</v>
      </c>
      <c r="Z23" s="45">
        <v>0</v>
      </c>
      <c r="AA23" s="19"/>
    </row>
    <row r="24" spans="1:27" s="23" customFormat="1" ht="15" customHeight="1">
      <c r="A24" s="22"/>
      <c r="B24" s="68" t="s">
        <v>28</v>
      </c>
      <c r="C24" s="67"/>
      <c r="D24" s="67"/>
      <c r="E24" s="37"/>
      <c r="F24" s="45">
        <v>8</v>
      </c>
      <c r="G24" s="45">
        <v>8</v>
      </c>
      <c r="H24" s="45">
        <v>7</v>
      </c>
      <c r="I24" s="45">
        <v>0</v>
      </c>
      <c r="J24" s="45">
        <v>1</v>
      </c>
      <c r="K24" s="45">
        <v>0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19"/>
    </row>
    <row r="25" spans="1:27" s="23" customFormat="1" ht="15" customHeight="1">
      <c r="A25" s="22"/>
      <c r="B25" s="67" t="s">
        <v>29</v>
      </c>
      <c r="C25" s="67"/>
      <c r="D25" s="67"/>
      <c r="E25" s="37"/>
      <c r="F25" s="45">
        <v>177</v>
      </c>
      <c r="G25" s="45">
        <v>174</v>
      </c>
      <c r="H25" s="45">
        <v>170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1</v>
      </c>
      <c r="O25" s="45">
        <v>1</v>
      </c>
      <c r="P25" s="45">
        <v>2</v>
      </c>
      <c r="Q25" s="45">
        <v>3</v>
      </c>
      <c r="R25" s="45">
        <v>3</v>
      </c>
      <c r="S25" s="45">
        <v>0</v>
      </c>
      <c r="T25" s="45">
        <v>0</v>
      </c>
      <c r="U25" s="45">
        <v>0</v>
      </c>
      <c r="V25" s="45">
        <v>0</v>
      </c>
      <c r="W25" s="45">
        <v>0</v>
      </c>
      <c r="X25" s="45">
        <v>0</v>
      </c>
      <c r="Y25" s="45">
        <v>0</v>
      </c>
      <c r="Z25" s="45">
        <v>0</v>
      </c>
      <c r="AA25" s="19"/>
    </row>
    <row r="26" spans="1:27" s="23" customFormat="1" ht="15" customHeight="1">
      <c r="A26" s="22"/>
      <c r="B26" s="67" t="s">
        <v>30</v>
      </c>
      <c r="C26" s="67"/>
      <c r="D26" s="67"/>
      <c r="E26" s="37"/>
      <c r="F26" s="45">
        <v>87</v>
      </c>
      <c r="G26" s="45">
        <v>86</v>
      </c>
      <c r="H26" s="45">
        <v>84</v>
      </c>
      <c r="I26" s="45">
        <v>1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1</v>
      </c>
      <c r="P26" s="45">
        <v>0</v>
      </c>
      <c r="Q26" s="45">
        <v>1</v>
      </c>
      <c r="R26" s="45">
        <v>1</v>
      </c>
      <c r="S26" s="45">
        <v>0</v>
      </c>
      <c r="T26" s="45">
        <v>0</v>
      </c>
      <c r="U26" s="45">
        <v>0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19"/>
    </row>
    <row r="27" spans="1:27" s="23" customFormat="1" ht="15" customHeight="1">
      <c r="A27" s="22"/>
      <c r="B27" s="67" t="s">
        <v>31</v>
      </c>
      <c r="C27" s="67"/>
      <c r="D27" s="67"/>
      <c r="E27" s="37"/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45">
        <v>0</v>
      </c>
      <c r="N27" s="45">
        <v>0</v>
      </c>
      <c r="O27" s="45">
        <v>0</v>
      </c>
      <c r="P27" s="45">
        <v>0</v>
      </c>
      <c r="Q27" s="45">
        <v>0</v>
      </c>
      <c r="R27" s="45">
        <v>0</v>
      </c>
      <c r="S27" s="45">
        <v>0</v>
      </c>
      <c r="T27" s="45">
        <v>0</v>
      </c>
      <c r="U27" s="45">
        <v>0</v>
      </c>
      <c r="V27" s="45">
        <v>0</v>
      </c>
      <c r="W27" s="45">
        <v>0</v>
      </c>
      <c r="X27" s="45">
        <v>0</v>
      </c>
      <c r="Y27" s="45">
        <v>0</v>
      </c>
      <c r="Z27" s="45">
        <v>0</v>
      </c>
      <c r="AA27" s="19"/>
    </row>
    <row r="28" spans="1:27" s="23" customFormat="1" ht="15" customHeight="1">
      <c r="A28" s="22"/>
      <c r="B28" s="67" t="s">
        <v>32</v>
      </c>
      <c r="C28" s="67"/>
      <c r="D28" s="67"/>
      <c r="E28" s="37"/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45">
        <v>0</v>
      </c>
      <c r="N28" s="45">
        <v>0</v>
      </c>
      <c r="O28" s="45">
        <v>0</v>
      </c>
      <c r="P28" s="45">
        <v>0</v>
      </c>
      <c r="Q28" s="45">
        <v>0</v>
      </c>
      <c r="R28" s="45">
        <v>0</v>
      </c>
      <c r="S28" s="45">
        <v>0</v>
      </c>
      <c r="T28" s="45">
        <v>0</v>
      </c>
      <c r="U28" s="45">
        <v>0</v>
      </c>
      <c r="V28" s="45">
        <v>0</v>
      </c>
      <c r="W28" s="45">
        <v>0</v>
      </c>
      <c r="X28" s="45">
        <v>0</v>
      </c>
      <c r="Y28" s="45">
        <v>0</v>
      </c>
      <c r="Z28" s="45">
        <v>0</v>
      </c>
      <c r="AA28" s="19"/>
    </row>
    <row r="29" spans="1:27" s="23" customFormat="1" ht="15" customHeight="1">
      <c r="A29" s="22"/>
      <c r="B29" s="55"/>
      <c r="C29" s="55"/>
      <c r="D29" s="55"/>
      <c r="E29" s="37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19"/>
    </row>
    <row r="30" spans="1:27" s="23" customFormat="1" ht="15" customHeight="1">
      <c r="A30" s="22"/>
      <c r="B30" s="67" t="s">
        <v>33</v>
      </c>
      <c r="C30" s="67"/>
      <c r="D30" s="67"/>
      <c r="E30" s="37"/>
      <c r="F30" s="45">
        <v>16</v>
      </c>
      <c r="G30" s="45">
        <v>9</v>
      </c>
      <c r="H30" s="45">
        <v>9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7</v>
      </c>
      <c r="R30" s="45">
        <v>7</v>
      </c>
      <c r="S30" s="45">
        <v>0</v>
      </c>
      <c r="T30" s="45">
        <v>0</v>
      </c>
      <c r="U30" s="45">
        <v>0</v>
      </c>
      <c r="V30" s="45">
        <v>0</v>
      </c>
      <c r="W30" s="45">
        <v>0</v>
      </c>
      <c r="X30" s="45">
        <v>0</v>
      </c>
      <c r="Y30" s="45">
        <v>0</v>
      </c>
      <c r="Z30" s="45">
        <v>0</v>
      </c>
      <c r="AA30" s="19"/>
    </row>
    <row r="31" spans="1:27" s="23" customFormat="1" ht="15" customHeight="1">
      <c r="A31" s="22"/>
      <c r="B31" s="67" t="s">
        <v>34</v>
      </c>
      <c r="C31" s="67"/>
      <c r="D31" s="67"/>
      <c r="E31" s="37"/>
      <c r="F31" s="45">
        <v>895</v>
      </c>
      <c r="G31" s="45">
        <v>829</v>
      </c>
      <c r="H31" s="45">
        <v>791</v>
      </c>
      <c r="I31" s="45">
        <v>5</v>
      </c>
      <c r="J31" s="45">
        <v>6</v>
      </c>
      <c r="K31" s="45">
        <v>0</v>
      </c>
      <c r="L31" s="45">
        <v>9</v>
      </c>
      <c r="M31" s="45">
        <v>2</v>
      </c>
      <c r="N31" s="45">
        <v>3</v>
      </c>
      <c r="O31" s="45">
        <v>4</v>
      </c>
      <c r="P31" s="45">
        <v>9</v>
      </c>
      <c r="Q31" s="45">
        <v>66</v>
      </c>
      <c r="R31" s="45">
        <v>65</v>
      </c>
      <c r="S31" s="45">
        <v>1</v>
      </c>
      <c r="T31" s="45">
        <v>0</v>
      </c>
      <c r="U31" s="45">
        <v>0</v>
      </c>
      <c r="V31" s="45">
        <v>0</v>
      </c>
      <c r="W31" s="45">
        <v>0</v>
      </c>
      <c r="X31" s="45">
        <v>0</v>
      </c>
      <c r="Y31" s="45">
        <v>0</v>
      </c>
      <c r="Z31" s="45">
        <v>0</v>
      </c>
      <c r="AA31" s="19"/>
    </row>
    <row r="32" spans="1:27" s="23" customFormat="1" ht="15" customHeight="1">
      <c r="A32" s="22"/>
      <c r="B32" s="67" t="s">
        <v>35</v>
      </c>
      <c r="C32" s="67"/>
      <c r="D32" s="67"/>
      <c r="E32" s="37"/>
      <c r="F32" s="45">
        <v>3</v>
      </c>
      <c r="G32" s="45">
        <v>3</v>
      </c>
      <c r="H32" s="45">
        <v>3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19"/>
    </row>
    <row r="33" spans="1:27" s="23" customFormat="1" ht="15" customHeight="1">
      <c r="A33" s="22"/>
      <c r="B33" s="67" t="s">
        <v>36</v>
      </c>
      <c r="C33" s="67"/>
      <c r="D33" s="67"/>
      <c r="E33" s="37"/>
      <c r="F33" s="45">
        <v>166</v>
      </c>
      <c r="G33" s="45">
        <v>151</v>
      </c>
      <c r="H33" s="45">
        <v>145</v>
      </c>
      <c r="I33" s="45">
        <v>1</v>
      </c>
      <c r="J33" s="45">
        <v>0</v>
      </c>
      <c r="K33" s="45">
        <v>0</v>
      </c>
      <c r="L33" s="45">
        <v>2</v>
      </c>
      <c r="M33" s="45">
        <v>0</v>
      </c>
      <c r="N33" s="45">
        <v>0</v>
      </c>
      <c r="O33" s="45">
        <v>2</v>
      </c>
      <c r="P33" s="45">
        <v>1</v>
      </c>
      <c r="Q33" s="45">
        <v>15</v>
      </c>
      <c r="R33" s="45">
        <v>13</v>
      </c>
      <c r="S33" s="45">
        <v>0</v>
      </c>
      <c r="T33" s="45">
        <v>1</v>
      </c>
      <c r="U33" s="45">
        <v>0</v>
      </c>
      <c r="V33" s="45">
        <v>1</v>
      </c>
      <c r="W33" s="45">
        <v>0</v>
      </c>
      <c r="X33" s="45">
        <v>0</v>
      </c>
      <c r="Y33" s="45">
        <v>0</v>
      </c>
      <c r="Z33" s="45">
        <v>0</v>
      </c>
      <c r="AA33" s="19"/>
    </row>
    <row r="34" spans="1:27" s="23" customFormat="1" ht="15" customHeight="1">
      <c r="A34" s="22"/>
      <c r="B34" s="67" t="s">
        <v>37</v>
      </c>
      <c r="C34" s="67"/>
      <c r="D34" s="67"/>
      <c r="E34" s="37"/>
      <c r="F34" s="45">
        <v>19</v>
      </c>
      <c r="G34" s="45">
        <v>19</v>
      </c>
      <c r="H34" s="45">
        <v>18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1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  <c r="Z34" s="45">
        <v>0</v>
      </c>
      <c r="AA34" s="19"/>
    </row>
    <row r="35" spans="1:27" s="23" customFormat="1" ht="15" customHeight="1">
      <c r="A35" s="22"/>
      <c r="B35" s="67" t="s">
        <v>38</v>
      </c>
      <c r="C35" s="67"/>
      <c r="D35" s="67"/>
      <c r="E35" s="37"/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  <c r="Z35" s="45">
        <v>0</v>
      </c>
      <c r="AA35" s="19"/>
    </row>
    <row r="36" spans="1:27" s="23" customFormat="1" ht="15" customHeight="1">
      <c r="A36" s="22"/>
      <c r="B36" s="67" t="s">
        <v>39</v>
      </c>
      <c r="C36" s="67"/>
      <c r="D36" s="67"/>
      <c r="E36" s="37"/>
      <c r="F36" s="45">
        <v>1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1</v>
      </c>
      <c r="R36" s="45">
        <v>1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  <c r="Z36" s="45">
        <v>0</v>
      </c>
      <c r="AA36" s="19"/>
    </row>
    <row r="37" spans="1:27" s="23" customFormat="1" ht="15" customHeight="1">
      <c r="A37" s="22"/>
      <c r="B37" s="55"/>
      <c r="C37" s="55"/>
      <c r="D37" s="55"/>
      <c r="E37" s="37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19"/>
    </row>
    <row r="38" spans="1:27" s="23" customFormat="1" ht="15" customHeight="1">
      <c r="A38" s="22"/>
      <c r="B38" s="67" t="s">
        <v>40</v>
      </c>
      <c r="C38" s="67"/>
      <c r="D38" s="67"/>
      <c r="E38" s="37"/>
      <c r="F38" s="45">
        <v>70</v>
      </c>
      <c r="G38" s="45">
        <v>65</v>
      </c>
      <c r="H38" s="45">
        <v>62</v>
      </c>
      <c r="I38" s="45">
        <v>0</v>
      </c>
      <c r="J38" s="45">
        <v>0</v>
      </c>
      <c r="K38" s="45">
        <v>0</v>
      </c>
      <c r="L38" s="45">
        <v>2</v>
      </c>
      <c r="M38" s="45">
        <v>0</v>
      </c>
      <c r="N38" s="45">
        <v>0</v>
      </c>
      <c r="O38" s="45">
        <v>1</v>
      </c>
      <c r="P38" s="45">
        <v>0</v>
      </c>
      <c r="Q38" s="45">
        <v>5</v>
      </c>
      <c r="R38" s="45">
        <v>5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19"/>
    </row>
    <row r="39" spans="1:27" s="23" customFormat="1" ht="15" customHeight="1">
      <c r="A39" s="22"/>
      <c r="B39" s="67" t="s">
        <v>41</v>
      </c>
      <c r="C39" s="67"/>
      <c r="D39" s="67"/>
      <c r="E39" s="37"/>
      <c r="F39" s="45">
        <v>68</v>
      </c>
      <c r="G39" s="45">
        <v>68</v>
      </c>
      <c r="H39" s="45">
        <v>66</v>
      </c>
      <c r="I39" s="45">
        <v>0</v>
      </c>
      <c r="J39" s="45">
        <v>1</v>
      </c>
      <c r="K39" s="45">
        <v>0</v>
      </c>
      <c r="L39" s="45">
        <v>0</v>
      </c>
      <c r="M39" s="45">
        <v>0</v>
      </c>
      <c r="N39" s="45">
        <v>0</v>
      </c>
      <c r="O39" s="45">
        <v>1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19"/>
    </row>
    <row r="40" spans="1:27" s="23" customFormat="1" ht="15" customHeight="1">
      <c r="A40" s="22"/>
      <c r="B40" s="67" t="s">
        <v>42</v>
      </c>
      <c r="C40" s="67"/>
      <c r="D40" s="67"/>
      <c r="E40" s="37"/>
      <c r="F40" s="45">
        <v>9</v>
      </c>
      <c r="G40" s="45">
        <v>9</v>
      </c>
      <c r="H40" s="45">
        <v>9</v>
      </c>
      <c r="I40" s="45">
        <v>0</v>
      </c>
      <c r="J40" s="45">
        <v>0</v>
      </c>
      <c r="K40" s="45">
        <v>0</v>
      </c>
      <c r="L40" s="45">
        <v>0</v>
      </c>
      <c r="M40" s="45">
        <v>0</v>
      </c>
      <c r="N40" s="45">
        <v>0</v>
      </c>
      <c r="O40" s="45">
        <v>0</v>
      </c>
      <c r="P40" s="45">
        <v>0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19"/>
    </row>
    <row r="41" spans="1:27" s="23" customFormat="1" ht="15" customHeight="1">
      <c r="A41" s="22"/>
      <c r="B41" s="67" t="s">
        <v>43</v>
      </c>
      <c r="C41" s="67"/>
      <c r="D41" s="67"/>
      <c r="E41" s="37"/>
      <c r="F41" s="45">
        <v>1496</v>
      </c>
      <c r="G41" s="45">
        <v>1357</v>
      </c>
      <c r="H41" s="45">
        <v>1299</v>
      </c>
      <c r="I41" s="45">
        <v>10</v>
      </c>
      <c r="J41" s="45">
        <v>11</v>
      </c>
      <c r="K41" s="45">
        <v>1</v>
      </c>
      <c r="L41" s="45">
        <v>12</v>
      </c>
      <c r="M41" s="45">
        <v>1</v>
      </c>
      <c r="N41" s="45">
        <v>8</v>
      </c>
      <c r="O41" s="45">
        <v>9</v>
      </c>
      <c r="P41" s="45">
        <v>6</v>
      </c>
      <c r="Q41" s="45">
        <v>139</v>
      </c>
      <c r="R41" s="45">
        <v>125</v>
      </c>
      <c r="S41" s="45">
        <v>0</v>
      </c>
      <c r="T41" s="45">
        <v>2</v>
      </c>
      <c r="U41" s="45">
        <v>0</v>
      </c>
      <c r="V41" s="45">
        <v>1</v>
      </c>
      <c r="W41" s="45">
        <v>1</v>
      </c>
      <c r="X41" s="45">
        <v>3</v>
      </c>
      <c r="Y41" s="45">
        <v>2</v>
      </c>
      <c r="Z41" s="45">
        <v>5</v>
      </c>
      <c r="AA41" s="19"/>
    </row>
    <row r="42" spans="1:27" s="23" customFormat="1" ht="15" customHeight="1">
      <c r="A42" s="22"/>
      <c r="B42" s="67" t="s">
        <v>44</v>
      </c>
      <c r="C42" s="67"/>
      <c r="D42" s="67"/>
      <c r="E42" s="37"/>
      <c r="F42" s="45">
        <v>56</v>
      </c>
      <c r="G42" s="45">
        <v>54</v>
      </c>
      <c r="H42" s="45">
        <v>52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2</v>
      </c>
      <c r="O42" s="45">
        <v>0</v>
      </c>
      <c r="P42" s="45">
        <v>0</v>
      </c>
      <c r="Q42" s="45">
        <v>2</v>
      </c>
      <c r="R42" s="45">
        <v>2</v>
      </c>
      <c r="S42" s="45">
        <v>0</v>
      </c>
      <c r="T42" s="45">
        <v>0</v>
      </c>
      <c r="U42" s="45">
        <v>0</v>
      </c>
      <c r="V42" s="45">
        <v>0</v>
      </c>
      <c r="W42" s="45">
        <v>0</v>
      </c>
      <c r="X42" s="45">
        <v>0</v>
      </c>
      <c r="Y42" s="45">
        <v>0</v>
      </c>
      <c r="Z42" s="45">
        <v>0</v>
      </c>
      <c r="AA42" s="19"/>
    </row>
    <row r="43" spans="1:27" s="23" customFormat="1" ht="15" customHeight="1">
      <c r="A43" s="22"/>
      <c r="B43" s="67" t="s">
        <v>45</v>
      </c>
      <c r="C43" s="67"/>
      <c r="D43" s="67"/>
      <c r="E43" s="37"/>
      <c r="F43" s="45">
        <v>81</v>
      </c>
      <c r="G43" s="45">
        <v>77</v>
      </c>
      <c r="H43" s="45">
        <v>76</v>
      </c>
      <c r="I43" s="45">
        <v>1</v>
      </c>
      <c r="J43" s="45">
        <v>0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45">
        <v>0</v>
      </c>
      <c r="Q43" s="45">
        <v>4</v>
      </c>
      <c r="R43" s="45">
        <v>4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0</v>
      </c>
      <c r="Z43" s="45">
        <v>0</v>
      </c>
      <c r="AA43" s="19"/>
    </row>
    <row r="44" spans="1:27" s="23" customFormat="1" ht="15" customHeight="1">
      <c r="A44" s="22"/>
      <c r="B44" s="67" t="s">
        <v>46</v>
      </c>
      <c r="C44" s="67"/>
      <c r="D44" s="67"/>
      <c r="E44" s="37"/>
      <c r="F44" s="45">
        <v>1</v>
      </c>
      <c r="G44" s="45">
        <v>1</v>
      </c>
      <c r="H44" s="45">
        <v>1</v>
      </c>
      <c r="I44" s="45">
        <v>0</v>
      </c>
      <c r="J44" s="45">
        <v>0</v>
      </c>
      <c r="K44" s="45">
        <v>0</v>
      </c>
      <c r="L44" s="45">
        <v>0</v>
      </c>
      <c r="M44" s="45">
        <v>0</v>
      </c>
      <c r="N44" s="45">
        <v>0</v>
      </c>
      <c r="O44" s="45">
        <v>0</v>
      </c>
      <c r="P44" s="45">
        <v>0</v>
      </c>
      <c r="Q44" s="45">
        <v>0</v>
      </c>
      <c r="R44" s="45">
        <v>0</v>
      </c>
      <c r="S44" s="45">
        <v>0</v>
      </c>
      <c r="T44" s="45">
        <v>0</v>
      </c>
      <c r="U44" s="45">
        <v>0</v>
      </c>
      <c r="V44" s="45">
        <v>0</v>
      </c>
      <c r="W44" s="45">
        <v>0</v>
      </c>
      <c r="X44" s="45">
        <v>0</v>
      </c>
      <c r="Y44" s="45">
        <v>0</v>
      </c>
      <c r="Z44" s="45">
        <v>0</v>
      </c>
      <c r="AA44" s="19"/>
    </row>
    <row r="45" spans="1:27" s="23" customFormat="1" ht="15" customHeight="1">
      <c r="A45" s="22"/>
      <c r="B45" s="55"/>
      <c r="C45" s="55"/>
      <c r="D45" s="55"/>
      <c r="E45" s="37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19"/>
    </row>
    <row r="46" spans="1:27" s="23" customFormat="1" ht="15" customHeight="1">
      <c r="A46" s="22"/>
      <c r="B46" s="67" t="s">
        <v>47</v>
      </c>
      <c r="C46" s="67"/>
      <c r="D46" s="67"/>
      <c r="E46" s="37"/>
      <c r="F46" s="45">
        <v>515</v>
      </c>
      <c r="G46" s="45">
        <v>470</v>
      </c>
      <c r="H46" s="45">
        <v>442</v>
      </c>
      <c r="I46" s="45">
        <v>3</v>
      </c>
      <c r="J46" s="45">
        <v>18</v>
      </c>
      <c r="K46" s="45">
        <v>0</v>
      </c>
      <c r="L46" s="45">
        <v>2</v>
      </c>
      <c r="M46" s="45">
        <v>0</v>
      </c>
      <c r="N46" s="45">
        <v>0</v>
      </c>
      <c r="O46" s="45">
        <v>3</v>
      </c>
      <c r="P46" s="45">
        <v>2</v>
      </c>
      <c r="Q46" s="45">
        <v>45</v>
      </c>
      <c r="R46" s="45">
        <v>44</v>
      </c>
      <c r="S46" s="45">
        <v>0</v>
      </c>
      <c r="T46" s="45">
        <v>0</v>
      </c>
      <c r="U46" s="45">
        <v>0</v>
      </c>
      <c r="V46" s="45">
        <v>0</v>
      </c>
      <c r="W46" s="45">
        <v>0</v>
      </c>
      <c r="X46" s="45">
        <v>0</v>
      </c>
      <c r="Y46" s="45">
        <v>1</v>
      </c>
      <c r="Z46" s="45">
        <v>0</v>
      </c>
      <c r="AA46" s="19"/>
    </row>
    <row r="47" spans="1:27" s="23" customFormat="1" ht="15" customHeight="1">
      <c r="A47" s="22"/>
      <c r="B47" s="67" t="s">
        <v>48</v>
      </c>
      <c r="C47" s="67"/>
      <c r="D47" s="67"/>
      <c r="E47" s="37"/>
      <c r="F47" s="45">
        <v>259</v>
      </c>
      <c r="G47" s="45">
        <v>221</v>
      </c>
      <c r="H47" s="45">
        <v>217</v>
      </c>
      <c r="I47" s="45">
        <v>2</v>
      </c>
      <c r="J47" s="45">
        <v>1</v>
      </c>
      <c r="K47" s="45">
        <v>0</v>
      </c>
      <c r="L47" s="45">
        <v>0</v>
      </c>
      <c r="M47" s="45">
        <v>0</v>
      </c>
      <c r="N47" s="45">
        <v>0</v>
      </c>
      <c r="O47" s="45">
        <v>0</v>
      </c>
      <c r="P47" s="45">
        <v>1</v>
      </c>
      <c r="Q47" s="45">
        <v>38</v>
      </c>
      <c r="R47" s="45">
        <v>37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1</v>
      </c>
      <c r="Y47" s="45">
        <v>0</v>
      </c>
      <c r="Z47" s="45">
        <v>0</v>
      </c>
      <c r="AA47" s="19"/>
    </row>
    <row r="48" spans="1:27" s="23" customFormat="1" ht="15" customHeight="1">
      <c r="A48" s="22"/>
      <c r="B48" s="67" t="s">
        <v>49</v>
      </c>
      <c r="C48" s="67"/>
      <c r="D48" s="67"/>
      <c r="E48" s="37"/>
      <c r="F48" s="45">
        <v>10</v>
      </c>
      <c r="G48" s="45">
        <v>10</v>
      </c>
      <c r="H48" s="45">
        <v>10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45">
        <v>0</v>
      </c>
      <c r="Q48" s="45">
        <v>0</v>
      </c>
      <c r="R48" s="45">
        <v>0</v>
      </c>
      <c r="S48" s="45">
        <v>0</v>
      </c>
      <c r="T48" s="45">
        <v>0</v>
      </c>
      <c r="U48" s="45">
        <v>0</v>
      </c>
      <c r="V48" s="45">
        <v>0</v>
      </c>
      <c r="W48" s="45">
        <v>0</v>
      </c>
      <c r="X48" s="45">
        <v>0</v>
      </c>
      <c r="Y48" s="45">
        <v>0</v>
      </c>
      <c r="Z48" s="45">
        <v>0</v>
      </c>
      <c r="AA48" s="19"/>
    </row>
    <row r="49" spans="1:27" s="23" customFormat="1" ht="15" customHeight="1">
      <c r="A49" s="22"/>
      <c r="B49" s="67" t="s">
        <v>50</v>
      </c>
      <c r="C49" s="67"/>
      <c r="D49" s="67"/>
      <c r="E49" s="37"/>
      <c r="F49" s="45">
        <v>16</v>
      </c>
      <c r="G49" s="45">
        <v>16</v>
      </c>
      <c r="H49" s="45">
        <v>12</v>
      </c>
      <c r="I49" s="45">
        <v>1</v>
      </c>
      <c r="J49" s="45">
        <v>0</v>
      </c>
      <c r="K49" s="45">
        <v>0</v>
      </c>
      <c r="L49" s="45">
        <v>3</v>
      </c>
      <c r="M49" s="45">
        <v>0</v>
      </c>
      <c r="N49" s="45">
        <v>0</v>
      </c>
      <c r="O49" s="45">
        <v>0</v>
      </c>
      <c r="P49" s="45">
        <v>0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0</v>
      </c>
      <c r="Y49" s="45">
        <v>0</v>
      </c>
      <c r="Z49" s="45">
        <v>0</v>
      </c>
      <c r="AA49" s="19"/>
    </row>
    <row r="50" spans="1:27" s="23" customFormat="1" ht="15" customHeight="1">
      <c r="A50" s="22"/>
      <c r="B50" s="67" t="s">
        <v>51</v>
      </c>
      <c r="C50" s="67"/>
      <c r="D50" s="67"/>
      <c r="E50" s="37"/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45">
        <v>0</v>
      </c>
      <c r="Q50" s="45">
        <v>0</v>
      </c>
      <c r="R50" s="45">
        <v>0</v>
      </c>
      <c r="S50" s="45">
        <v>0</v>
      </c>
      <c r="T50" s="45">
        <v>0</v>
      </c>
      <c r="U50" s="45">
        <v>0</v>
      </c>
      <c r="V50" s="45">
        <v>0</v>
      </c>
      <c r="W50" s="45">
        <v>0</v>
      </c>
      <c r="X50" s="45">
        <v>0</v>
      </c>
      <c r="Y50" s="45">
        <v>0</v>
      </c>
      <c r="Z50" s="45">
        <v>0</v>
      </c>
      <c r="AA50" s="19"/>
    </row>
    <row r="51" spans="1:27" s="23" customFormat="1" ht="15" customHeight="1">
      <c r="A51" s="22"/>
      <c r="B51" s="67" t="s">
        <v>52</v>
      </c>
      <c r="C51" s="67"/>
      <c r="D51" s="67"/>
      <c r="E51" s="37"/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>
        <v>0</v>
      </c>
      <c r="O51" s="45">
        <v>0</v>
      </c>
      <c r="P51" s="45">
        <v>0</v>
      </c>
      <c r="Q51" s="45">
        <v>0</v>
      </c>
      <c r="R51" s="45">
        <v>0</v>
      </c>
      <c r="S51" s="45">
        <v>0</v>
      </c>
      <c r="T51" s="45">
        <v>0</v>
      </c>
      <c r="U51" s="45">
        <v>0</v>
      </c>
      <c r="V51" s="45">
        <v>0</v>
      </c>
      <c r="W51" s="45">
        <v>0</v>
      </c>
      <c r="X51" s="45">
        <v>0</v>
      </c>
      <c r="Y51" s="45">
        <v>0</v>
      </c>
      <c r="Z51" s="45">
        <v>0</v>
      </c>
      <c r="AA51" s="19"/>
    </row>
    <row r="52" spans="1:27" s="23" customFormat="1" ht="15" customHeight="1">
      <c r="A52" s="22"/>
      <c r="B52" s="67" t="s">
        <v>53</v>
      </c>
      <c r="C52" s="67"/>
      <c r="D52" s="67"/>
      <c r="E52" s="37"/>
      <c r="F52" s="45">
        <v>26</v>
      </c>
      <c r="G52" s="45">
        <v>23</v>
      </c>
      <c r="H52" s="45">
        <v>19</v>
      </c>
      <c r="I52" s="45">
        <v>1</v>
      </c>
      <c r="J52" s="45">
        <v>3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45">
        <v>0</v>
      </c>
      <c r="Q52" s="45">
        <v>3</v>
      </c>
      <c r="R52" s="45">
        <v>3</v>
      </c>
      <c r="S52" s="45">
        <v>0</v>
      </c>
      <c r="T52" s="45">
        <v>0</v>
      </c>
      <c r="U52" s="45">
        <v>0</v>
      </c>
      <c r="V52" s="45">
        <v>0</v>
      </c>
      <c r="W52" s="45">
        <v>0</v>
      </c>
      <c r="X52" s="45">
        <v>0</v>
      </c>
      <c r="Y52" s="45">
        <v>0</v>
      </c>
      <c r="Z52" s="45">
        <v>0</v>
      </c>
      <c r="AA52" s="19"/>
    </row>
    <row r="53" spans="1:27" s="23" customFormat="1" ht="15" customHeight="1">
      <c r="A53" s="22"/>
      <c r="B53" s="55"/>
      <c r="C53" s="55"/>
      <c r="D53" s="55"/>
      <c r="E53" s="37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19"/>
    </row>
    <row r="54" spans="1:27" s="23" customFormat="1" ht="15" customHeight="1">
      <c r="A54" s="22"/>
      <c r="B54" s="67" t="s">
        <v>10</v>
      </c>
      <c r="C54" s="67"/>
      <c r="D54" s="67"/>
      <c r="E54" s="37"/>
      <c r="F54" s="45">
        <v>153</v>
      </c>
      <c r="G54" s="45">
        <v>143</v>
      </c>
      <c r="H54" s="45">
        <v>138</v>
      </c>
      <c r="I54" s="45">
        <v>0</v>
      </c>
      <c r="J54" s="45">
        <v>1</v>
      </c>
      <c r="K54" s="45">
        <v>0</v>
      </c>
      <c r="L54" s="45">
        <v>0</v>
      </c>
      <c r="M54" s="45">
        <v>0</v>
      </c>
      <c r="N54" s="45">
        <v>1</v>
      </c>
      <c r="O54" s="45">
        <v>2</v>
      </c>
      <c r="P54" s="45">
        <v>1</v>
      </c>
      <c r="Q54" s="45">
        <v>10</v>
      </c>
      <c r="R54" s="45">
        <v>10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19"/>
    </row>
    <row r="55" spans="1:27" s="23" customFormat="1" ht="15" customHeight="1">
      <c r="A55" s="22"/>
      <c r="B55" s="55"/>
      <c r="C55" s="55"/>
      <c r="D55" s="55"/>
      <c r="E55" s="37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19"/>
    </row>
    <row r="56" spans="1:27" s="23" customFormat="1" ht="15" customHeight="1">
      <c r="A56" s="22"/>
      <c r="B56" s="66" t="s">
        <v>54</v>
      </c>
      <c r="C56" s="66"/>
      <c r="D56" s="66"/>
      <c r="E56" s="37"/>
      <c r="F56" s="17">
        <v>1044</v>
      </c>
      <c r="G56" s="17">
        <v>927</v>
      </c>
      <c r="H56" s="17">
        <v>869</v>
      </c>
      <c r="I56" s="17">
        <v>0</v>
      </c>
      <c r="J56" s="17">
        <v>7</v>
      </c>
      <c r="K56" s="17">
        <v>1</v>
      </c>
      <c r="L56" s="17">
        <v>13</v>
      </c>
      <c r="M56" s="17">
        <v>2</v>
      </c>
      <c r="N56" s="17">
        <v>7</v>
      </c>
      <c r="O56" s="17">
        <v>8</v>
      </c>
      <c r="P56" s="17">
        <v>20</v>
      </c>
      <c r="Q56" s="17">
        <v>117</v>
      </c>
      <c r="R56" s="17">
        <v>105</v>
      </c>
      <c r="S56" s="17">
        <v>1</v>
      </c>
      <c r="T56" s="17">
        <v>1</v>
      </c>
      <c r="U56" s="17">
        <v>0</v>
      </c>
      <c r="V56" s="17">
        <v>4</v>
      </c>
      <c r="W56" s="17">
        <v>1</v>
      </c>
      <c r="X56" s="17">
        <v>2</v>
      </c>
      <c r="Y56" s="17">
        <v>2</v>
      </c>
      <c r="Z56" s="17">
        <v>1</v>
      </c>
      <c r="AA56" s="19"/>
    </row>
    <row r="57" spans="1:27" s="23" customFormat="1" ht="7.5" customHeight="1">
      <c r="A57" s="22"/>
      <c r="B57" s="54"/>
      <c r="C57" s="54"/>
      <c r="D57" s="54"/>
      <c r="E57" s="3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9"/>
    </row>
    <row r="58" spans="1:27" s="23" customFormat="1" ht="15" customHeight="1">
      <c r="A58" s="22"/>
      <c r="B58" s="67" t="s">
        <v>55</v>
      </c>
      <c r="C58" s="67"/>
      <c r="D58" s="67"/>
      <c r="E58" s="37"/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45">
        <v>0</v>
      </c>
      <c r="N58" s="45">
        <v>0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19"/>
    </row>
    <row r="59" spans="1:27" s="23" customFormat="1" ht="15" customHeight="1">
      <c r="A59" s="22"/>
      <c r="B59" s="67" t="s">
        <v>56</v>
      </c>
      <c r="C59" s="67"/>
      <c r="D59" s="67"/>
      <c r="E59" s="37"/>
      <c r="F59" s="45">
        <v>5</v>
      </c>
      <c r="G59" s="45">
        <v>3</v>
      </c>
      <c r="H59" s="45">
        <v>3</v>
      </c>
      <c r="I59" s="45">
        <v>0</v>
      </c>
      <c r="J59" s="45">
        <v>0</v>
      </c>
      <c r="K59" s="45">
        <v>0</v>
      </c>
      <c r="L59" s="45">
        <v>0</v>
      </c>
      <c r="M59" s="45">
        <v>0</v>
      </c>
      <c r="N59" s="45">
        <v>0</v>
      </c>
      <c r="O59" s="45">
        <v>0</v>
      </c>
      <c r="P59" s="45">
        <v>0</v>
      </c>
      <c r="Q59" s="45">
        <v>2</v>
      </c>
      <c r="R59" s="45">
        <v>2</v>
      </c>
      <c r="S59" s="45">
        <v>0</v>
      </c>
      <c r="T59" s="45">
        <v>0</v>
      </c>
      <c r="U59" s="45">
        <v>0</v>
      </c>
      <c r="V59" s="45">
        <v>0</v>
      </c>
      <c r="W59" s="45">
        <v>0</v>
      </c>
      <c r="X59" s="45">
        <v>0</v>
      </c>
      <c r="Y59" s="45">
        <v>0</v>
      </c>
      <c r="Z59" s="45">
        <v>0</v>
      </c>
      <c r="AA59" s="19"/>
    </row>
    <row r="60" spans="1:27" s="23" customFormat="1" ht="15" customHeight="1">
      <c r="A60" s="22"/>
      <c r="B60" s="67" t="s">
        <v>57</v>
      </c>
      <c r="C60" s="67"/>
      <c r="D60" s="67"/>
      <c r="E60" s="37"/>
      <c r="F60" s="45">
        <v>23</v>
      </c>
      <c r="G60" s="45">
        <v>20</v>
      </c>
      <c r="H60" s="45">
        <v>19</v>
      </c>
      <c r="I60" s="45">
        <v>0</v>
      </c>
      <c r="J60" s="45">
        <v>0</v>
      </c>
      <c r="K60" s="45">
        <v>0</v>
      </c>
      <c r="L60" s="45">
        <v>1</v>
      </c>
      <c r="M60" s="45">
        <v>0</v>
      </c>
      <c r="N60" s="45">
        <v>0</v>
      </c>
      <c r="O60" s="45">
        <v>0</v>
      </c>
      <c r="P60" s="45">
        <v>0</v>
      </c>
      <c r="Q60" s="45">
        <v>3</v>
      </c>
      <c r="R60" s="45">
        <v>3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19"/>
    </row>
    <row r="61" spans="1:27" s="23" customFormat="1" ht="15" customHeight="1">
      <c r="A61" s="22"/>
      <c r="B61" s="67" t="s">
        <v>58</v>
      </c>
      <c r="C61" s="67"/>
      <c r="D61" s="67"/>
      <c r="E61" s="37"/>
      <c r="F61" s="45">
        <v>1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45">
        <v>0</v>
      </c>
      <c r="N61" s="45">
        <v>0</v>
      </c>
      <c r="O61" s="45">
        <v>0</v>
      </c>
      <c r="P61" s="45">
        <v>0</v>
      </c>
      <c r="Q61" s="45">
        <v>1</v>
      </c>
      <c r="R61" s="45">
        <v>1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19"/>
    </row>
    <row r="62" spans="1:27" s="23" customFormat="1" ht="15" customHeight="1">
      <c r="A62" s="22"/>
      <c r="B62" s="67" t="s">
        <v>59</v>
      </c>
      <c r="C62" s="67"/>
      <c r="D62" s="67"/>
      <c r="E62" s="37"/>
      <c r="F62" s="45">
        <v>5</v>
      </c>
      <c r="G62" s="45">
        <v>3</v>
      </c>
      <c r="H62" s="45">
        <v>3</v>
      </c>
      <c r="I62" s="45">
        <v>0</v>
      </c>
      <c r="J62" s="45">
        <v>0</v>
      </c>
      <c r="K62" s="45">
        <v>0</v>
      </c>
      <c r="L62" s="45">
        <v>0</v>
      </c>
      <c r="M62" s="45">
        <v>0</v>
      </c>
      <c r="N62" s="45">
        <v>0</v>
      </c>
      <c r="O62" s="45">
        <v>0</v>
      </c>
      <c r="P62" s="45">
        <v>0</v>
      </c>
      <c r="Q62" s="45">
        <v>2</v>
      </c>
      <c r="R62" s="45">
        <v>2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19"/>
    </row>
    <row r="63" spans="1:27" s="23" customFormat="1" ht="15" customHeight="1">
      <c r="A63" s="22"/>
      <c r="B63" s="67" t="s">
        <v>60</v>
      </c>
      <c r="C63" s="67"/>
      <c r="D63" s="67"/>
      <c r="E63" s="37"/>
      <c r="F63" s="45">
        <v>20</v>
      </c>
      <c r="G63" s="45">
        <v>11</v>
      </c>
      <c r="H63" s="45">
        <v>10</v>
      </c>
      <c r="I63" s="45">
        <v>0</v>
      </c>
      <c r="J63" s="45">
        <v>0</v>
      </c>
      <c r="K63" s="45">
        <v>0</v>
      </c>
      <c r="L63" s="45">
        <v>0</v>
      </c>
      <c r="M63" s="45">
        <v>0</v>
      </c>
      <c r="N63" s="45">
        <v>0</v>
      </c>
      <c r="O63" s="45">
        <v>0</v>
      </c>
      <c r="P63" s="45">
        <v>1</v>
      </c>
      <c r="Q63" s="45">
        <v>9</v>
      </c>
      <c r="R63" s="45">
        <v>8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1</v>
      </c>
      <c r="Y63" s="45">
        <v>0</v>
      </c>
      <c r="Z63" s="45">
        <v>0</v>
      </c>
      <c r="AA63" s="19"/>
    </row>
    <row r="64" spans="1:27" s="23" customFormat="1" ht="15" customHeight="1">
      <c r="A64" s="22"/>
      <c r="B64" s="67" t="s">
        <v>61</v>
      </c>
      <c r="C64" s="67"/>
      <c r="D64" s="67"/>
      <c r="E64" s="37"/>
      <c r="F64" s="45">
        <v>82</v>
      </c>
      <c r="G64" s="45">
        <v>46</v>
      </c>
      <c r="H64" s="45">
        <v>29</v>
      </c>
      <c r="I64" s="45">
        <v>0</v>
      </c>
      <c r="J64" s="45">
        <v>1</v>
      </c>
      <c r="K64" s="45">
        <v>1</v>
      </c>
      <c r="L64" s="45">
        <v>2</v>
      </c>
      <c r="M64" s="45">
        <v>1</v>
      </c>
      <c r="N64" s="45">
        <v>1</v>
      </c>
      <c r="O64" s="45">
        <v>4</v>
      </c>
      <c r="P64" s="45">
        <v>7</v>
      </c>
      <c r="Q64" s="45">
        <v>36</v>
      </c>
      <c r="R64" s="45">
        <v>32</v>
      </c>
      <c r="S64" s="45">
        <v>0</v>
      </c>
      <c r="T64" s="45">
        <v>0</v>
      </c>
      <c r="U64" s="45">
        <v>0</v>
      </c>
      <c r="V64" s="45">
        <v>3</v>
      </c>
      <c r="W64" s="45">
        <v>0</v>
      </c>
      <c r="X64" s="45">
        <v>0</v>
      </c>
      <c r="Y64" s="45">
        <v>0</v>
      </c>
      <c r="Z64" s="45">
        <v>1</v>
      </c>
      <c r="AA64" s="19"/>
    </row>
    <row r="65" spans="1:28" s="23" customFormat="1" ht="15" customHeight="1">
      <c r="A65" s="22"/>
      <c r="B65" s="55"/>
      <c r="C65" s="55"/>
      <c r="D65" s="55"/>
      <c r="E65" s="37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19"/>
    </row>
    <row r="66" spans="1:28" s="23" customFormat="1" ht="15" customHeight="1">
      <c r="A66" s="22"/>
      <c r="B66" s="67" t="s">
        <v>62</v>
      </c>
      <c r="C66" s="67"/>
      <c r="D66" s="67"/>
      <c r="E66" s="37"/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19"/>
    </row>
    <row r="67" spans="1:28" s="23" customFormat="1" ht="15" customHeight="1">
      <c r="A67" s="22"/>
      <c r="B67" s="67" t="s">
        <v>63</v>
      </c>
      <c r="C67" s="67"/>
      <c r="D67" s="67"/>
      <c r="E67" s="37"/>
      <c r="F67" s="45">
        <v>439</v>
      </c>
      <c r="G67" s="45">
        <v>420</v>
      </c>
      <c r="H67" s="45">
        <v>410</v>
      </c>
      <c r="I67" s="45">
        <v>0</v>
      </c>
      <c r="J67" s="45">
        <v>1</v>
      </c>
      <c r="K67" s="45">
        <v>0</v>
      </c>
      <c r="L67" s="45">
        <v>5</v>
      </c>
      <c r="M67" s="45">
        <v>1</v>
      </c>
      <c r="N67" s="45">
        <v>0</v>
      </c>
      <c r="O67" s="45">
        <v>2</v>
      </c>
      <c r="P67" s="45">
        <v>1</v>
      </c>
      <c r="Q67" s="45">
        <v>19</v>
      </c>
      <c r="R67" s="45">
        <v>19</v>
      </c>
      <c r="S67" s="45">
        <v>0</v>
      </c>
      <c r="T67" s="45">
        <v>0</v>
      </c>
      <c r="U67" s="45">
        <v>0</v>
      </c>
      <c r="V67" s="45">
        <v>0</v>
      </c>
      <c r="W67" s="45">
        <v>0</v>
      </c>
      <c r="X67" s="45">
        <v>0</v>
      </c>
      <c r="Y67" s="45">
        <v>0</v>
      </c>
      <c r="Z67" s="45">
        <v>0</v>
      </c>
      <c r="AA67" s="19"/>
    </row>
    <row r="68" spans="1:28" s="23" customFormat="1" ht="15" customHeight="1">
      <c r="A68" s="22"/>
      <c r="B68" s="67" t="s">
        <v>64</v>
      </c>
      <c r="C68" s="67"/>
      <c r="D68" s="67"/>
      <c r="E68" s="37"/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45">
        <v>0</v>
      </c>
      <c r="N68" s="45">
        <v>0</v>
      </c>
      <c r="O68" s="45">
        <v>0</v>
      </c>
      <c r="P68" s="45">
        <v>0</v>
      </c>
      <c r="Q68" s="45">
        <v>0</v>
      </c>
      <c r="R68" s="45">
        <v>0</v>
      </c>
      <c r="S68" s="45">
        <v>0</v>
      </c>
      <c r="T68" s="45">
        <v>0</v>
      </c>
      <c r="U68" s="45">
        <v>0</v>
      </c>
      <c r="V68" s="45">
        <v>0</v>
      </c>
      <c r="W68" s="45">
        <v>0</v>
      </c>
      <c r="X68" s="45">
        <v>0</v>
      </c>
      <c r="Y68" s="45">
        <v>0</v>
      </c>
      <c r="Z68" s="45">
        <v>0</v>
      </c>
      <c r="AA68" s="19"/>
    </row>
    <row r="69" spans="1:28" s="23" customFormat="1" ht="15" customHeight="1">
      <c r="A69" s="22"/>
      <c r="B69" s="67" t="s">
        <v>65</v>
      </c>
      <c r="C69" s="67"/>
      <c r="D69" s="67"/>
      <c r="E69" s="37"/>
      <c r="F69" s="45">
        <v>15</v>
      </c>
      <c r="G69" s="45">
        <v>11</v>
      </c>
      <c r="H69" s="45">
        <v>0</v>
      </c>
      <c r="I69" s="45">
        <v>0</v>
      </c>
      <c r="J69" s="45">
        <v>2</v>
      </c>
      <c r="K69" s="45">
        <v>0</v>
      </c>
      <c r="L69" s="45">
        <v>1</v>
      </c>
      <c r="M69" s="45">
        <v>0</v>
      </c>
      <c r="N69" s="45">
        <v>4</v>
      </c>
      <c r="O69" s="45">
        <v>0</v>
      </c>
      <c r="P69" s="45">
        <v>4</v>
      </c>
      <c r="Q69" s="45">
        <v>4</v>
      </c>
      <c r="R69" s="45">
        <v>0</v>
      </c>
      <c r="S69" s="45">
        <v>0</v>
      </c>
      <c r="T69" s="45">
        <v>1</v>
      </c>
      <c r="U69" s="45">
        <v>0</v>
      </c>
      <c r="V69" s="45">
        <v>0</v>
      </c>
      <c r="W69" s="45">
        <v>1</v>
      </c>
      <c r="X69" s="45">
        <v>1</v>
      </c>
      <c r="Y69" s="45">
        <v>1</v>
      </c>
      <c r="Z69" s="45">
        <v>0</v>
      </c>
      <c r="AA69" s="19"/>
    </row>
    <row r="70" spans="1:28" s="23" customFormat="1" ht="15" customHeight="1">
      <c r="A70" s="22"/>
      <c r="B70" s="67" t="s">
        <v>10</v>
      </c>
      <c r="C70" s="67"/>
      <c r="D70" s="67"/>
      <c r="E70" s="37"/>
      <c r="F70" s="45">
        <v>454</v>
      </c>
      <c r="G70" s="45">
        <v>413</v>
      </c>
      <c r="H70" s="45">
        <v>395</v>
      </c>
      <c r="I70" s="45">
        <v>0</v>
      </c>
      <c r="J70" s="45">
        <v>3</v>
      </c>
      <c r="K70" s="45">
        <v>0</v>
      </c>
      <c r="L70" s="45">
        <v>4</v>
      </c>
      <c r="M70" s="45">
        <v>0</v>
      </c>
      <c r="N70" s="45">
        <v>2</v>
      </c>
      <c r="O70" s="45">
        <v>2</v>
      </c>
      <c r="P70" s="45">
        <v>7</v>
      </c>
      <c r="Q70" s="45">
        <v>41</v>
      </c>
      <c r="R70" s="45">
        <v>38</v>
      </c>
      <c r="S70" s="45">
        <v>1</v>
      </c>
      <c r="T70" s="45">
        <v>0</v>
      </c>
      <c r="U70" s="45">
        <v>0</v>
      </c>
      <c r="V70" s="45">
        <v>1</v>
      </c>
      <c r="W70" s="45">
        <v>0</v>
      </c>
      <c r="X70" s="45">
        <v>0</v>
      </c>
      <c r="Y70" s="45">
        <v>1</v>
      </c>
      <c r="Z70" s="45">
        <v>0</v>
      </c>
      <c r="AA70" s="19"/>
    </row>
    <row r="71" spans="1:28" s="23" customFormat="1" ht="15" customHeight="1">
      <c r="A71" s="22"/>
      <c r="B71" s="55"/>
      <c r="C71" s="55"/>
      <c r="D71" s="55"/>
      <c r="E71" s="37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19"/>
    </row>
    <row r="72" spans="1:28" s="23" customFormat="1" ht="15" customHeight="1">
      <c r="A72" s="22"/>
      <c r="B72" s="66" t="s">
        <v>66</v>
      </c>
      <c r="C72" s="66"/>
      <c r="D72" s="66"/>
      <c r="E72" s="37"/>
      <c r="F72" s="17">
        <v>175</v>
      </c>
      <c r="G72" s="17">
        <v>110</v>
      </c>
      <c r="H72" s="17">
        <v>107</v>
      </c>
      <c r="I72" s="17">
        <v>0</v>
      </c>
      <c r="J72" s="17">
        <v>0</v>
      </c>
      <c r="K72" s="17">
        <v>0</v>
      </c>
      <c r="L72" s="17">
        <v>2</v>
      </c>
      <c r="M72" s="17">
        <v>0</v>
      </c>
      <c r="N72" s="17">
        <v>0</v>
      </c>
      <c r="O72" s="17">
        <v>1</v>
      </c>
      <c r="P72" s="17">
        <v>0</v>
      </c>
      <c r="Q72" s="17">
        <v>65</v>
      </c>
      <c r="R72" s="17">
        <v>65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9"/>
    </row>
    <row r="73" spans="1:28" s="23" customFormat="1" ht="7.5" customHeight="1">
      <c r="A73" s="22"/>
      <c r="B73" s="54"/>
      <c r="C73" s="54"/>
      <c r="D73" s="54"/>
      <c r="E73" s="3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9"/>
    </row>
    <row r="74" spans="1:28" ht="5.0999999999999996" customHeight="1">
      <c r="A74" s="38"/>
      <c r="B74" s="39"/>
      <c r="C74" s="39"/>
      <c r="D74" s="39"/>
      <c r="E74" s="42"/>
      <c r="F74" s="43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8" ht="5.0999999999999996" customHeight="1">
      <c r="A75" s="40"/>
      <c r="B75" s="41"/>
      <c r="C75" s="41"/>
      <c r="D75" s="41"/>
      <c r="E75" s="26"/>
      <c r="F75" s="26"/>
      <c r="G75" s="29"/>
      <c r="H75" s="29"/>
      <c r="I75" s="25"/>
      <c r="J75" s="30"/>
      <c r="K75" s="30"/>
      <c r="L75" s="30"/>
      <c r="M75" s="30"/>
      <c r="N75" s="30"/>
      <c r="O75" s="30"/>
      <c r="P75" s="25"/>
      <c r="Q75" s="30"/>
      <c r="R75" s="30"/>
      <c r="S75" s="30"/>
      <c r="T75" s="30"/>
      <c r="U75" s="31"/>
      <c r="V75" s="30"/>
      <c r="W75" s="30"/>
      <c r="X75" s="30"/>
      <c r="Y75" s="30"/>
      <c r="Z75" s="30"/>
      <c r="AA75" s="5"/>
      <c r="AB75" s="5"/>
    </row>
    <row r="76" spans="1:28" s="4" customFormat="1" ht="15" customHeight="1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AA76" s="6"/>
      <c r="AB76" s="6"/>
    </row>
    <row r="77" spans="1:28" ht="15" customHeight="1"/>
    <row r="78" spans="1:28" ht="15" customHeight="1"/>
    <row r="79" spans="1:28" ht="15" customHeight="1"/>
    <row r="80" spans="1:28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</sheetData>
  <mergeCells count="58">
    <mergeCell ref="B66:D66"/>
    <mergeCell ref="B67:D67"/>
    <mergeCell ref="B68:D68"/>
    <mergeCell ref="B69:D69"/>
    <mergeCell ref="B70:D70"/>
    <mergeCell ref="B72:D72"/>
    <mergeCell ref="B59:D59"/>
    <mergeCell ref="B60:D60"/>
    <mergeCell ref="B61:D61"/>
    <mergeCell ref="B62:D62"/>
    <mergeCell ref="B63:D63"/>
    <mergeCell ref="B64:D64"/>
    <mergeCell ref="B50:D50"/>
    <mergeCell ref="B51:D51"/>
    <mergeCell ref="B52:D52"/>
    <mergeCell ref="B54:D54"/>
    <mergeCell ref="B56:D56"/>
    <mergeCell ref="B58:D58"/>
    <mergeCell ref="B43:D43"/>
    <mergeCell ref="B44:D44"/>
    <mergeCell ref="B46:D46"/>
    <mergeCell ref="B47:D47"/>
    <mergeCell ref="B48:D48"/>
    <mergeCell ref="B49:D49"/>
    <mergeCell ref="B36:D36"/>
    <mergeCell ref="B38:D38"/>
    <mergeCell ref="B39:D39"/>
    <mergeCell ref="B40:D40"/>
    <mergeCell ref="B41:D41"/>
    <mergeCell ref="B42:D42"/>
    <mergeCell ref="B30:D30"/>
    <mergeCell ref="B31:D31"/>
    <mergeCell ref="B32:D32"/>
    <mergeCell ref="B33:D33"/>
    <mergeCell ref="B34:D34"/>
    <mergeCell ref="B35:D35"/>
    <mergeCell ref="B23:D23"/>
    <mergeCell ref="B24:D24"/>
    <mergeCell ref="B25:D25"/>
    <mergeCell ref="B26:D26"/>
    <mergeCell ref="B27:D27"/>
    <mergeCell ref="B28:D28"/>
    <mergeCell ref="B16:D16"/>
    <mergeCell ref="B17:D17"/>
    <mergeCell ref="B18:D18"/>
    <mergeCell ref="B19:D19"/>
    <mergeCell ref="B20:D20"/>
    <mergeCell ref="B22:D22"/>
    <mergeCell ref="A76:M76"/>
    <mergeCell ref="A1:M1"/>
    <mergeCell ref="N1:Z1"/>
    <mergeCell ref="F5:F6"/>
    <mergeCell ref="Q5:Z5"/>
    <mergeCell ref="K5:L5"/>
    <mergeCell ref="B5:D6"/>
    <mergeCell ref="B12:D12"/>
    <mergeCell ref="B14:D14"/>
    <mergeCell ref="B15:D1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19-00-15</vt:lpstr>
      <vt:lpstr>'19-00-15'!_00</vt:lpstr>
      <vt:lpstr>'19-00-15'!Print_Area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2015-08-31T01:54:00Z</cp:lastPrinted>
  <dcterms:created xsi:type="dcterms:W3CDTF">2011-11-13T02:07:43Z</dcterms:created>
  <dcterms:modified xsi:type="dcterms:W3CDTF">2020-06-17T08:48:21Z</dcterms:modified>
  <cp:category/>
</cp:coreProperties>
</file>